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2"/>
  <workbookPr codeName="ThisWorkbook"/>
  <mc:AlternateContent xmlns:mc="http://schemas.openxmlformats.org/markup-compatibility/2006">
    <mc:Choice Requires="x15">
      <x15ac:absPath xmlns:x15ac="http://schemas.microsoft.com/office/spreadsheetml/2010/11/ac" url="https://d.docs.live.net/29f448ec057303af/Pulpit/"/>
    </mc:Choice>
  </mc:AlternateContent>
  <xr:revisionPtr revIDLastSave="588" documentId="13_ncr:1_{3521B25F-A435-E042-9CFD-0ACA2E4E2A52}" xr6:coauthVersionLast="47" xr6:coauthVersionMax="47" xr10:uidLastSave="{16442859-81EB-4D45-9A88-F6F23326798D}"/>
  <bookViews>
    <workbookView xWindow="-120" yWindow="-120" windowWidth="51840" windowHeight="21120" tabRatio="859" activeTab="1" xr2:uid="{24C680F4-FA9D-4147-9392-8747478D21B6}"/>
  </bookViews>
  <sheets>
    <sheet name="Cover" sheetId="93" r:id="rId1"/>
    <sheet name="Case-Varsity" sheetId="89" r:id="rId2"/>
    <sheet name="Visual Examples" sheetId="87" r:id="rId3"/>
    <sheet name="Yellow Brick Road" sheetId="54" r:id="rId4"/>
    <sheet name="yellow" sheetId="94" r:id="rId5"/>
    <sheet name="Emerald City" sheetId="56" r:id="rId6"/>
    <sheet name="Case-Varsity (Answers)" sheetId="92" r:id="rId7"/>
    <sheet name="Graded Answers" sheetId="90" state="hidden" r:id="rId8"/>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solver_eng" localSheetId="0" hidden="1">1</definedName>
    <definedName name="solver_neg" localSheetId="0" hidden="1">1</definedName>
    <definedName name="solver_num" localSheetId="0" hidden="1">0</definedName>
    <definedName name="solver_opt" localSheetId="0" hidden="1">Cover!#REF!</definedName>
    <definedName name="solver_typ" localSheetId="0" hidden="1">1</definedName>
    <definedName name="solver_val" localSheetId="0" hidden="1">0</definedName>
    <definedName name="solver_ver" localSheetId="0" hidden="1">3</definedName>
    <definedName name="yellow">'Yellow Brick Road'!$A$1:$Y$28</definedName>
    <definedName name="yellow2">'Yellow Brick Road'!$AA$32:$AY$59</definedName>
    <definedName name="yellow3">yellow!$A$1:$Y$28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90" i="89" l="1" a="1"/>
  <c r="E90" i="89" s="1"/>
  <c r="E29" i="89"/>
  <c r="CA73" i="54"/>
  <c r="BB74" i="54"/>
  <c r="BC74" i="54"/>
  <c r="BD74" i="54"/>
  <c r="BE74" i="54"/>
  <c r="BF74" i="54"/>
  <c r="BG74" i="54"/>
  <c r="BH74" i="54"/>
  <c r="BI74" i="54"/>
  <c r="BJ74" i="54"/>
  <c r="BK74" i="54"/>
  <c r="BL74" i="54"/>
  <c r="BM74" i="54"/>
  <c r="BN74" i="54"/>
  <c r="BO74" i="54"/>
  <c r="BP74" i="54"/>
  <c r="BQ74" i="54"/>
  <c r="BR74" i="54"/>
  <c r="BS74" i="54"/>
  <c r="BT74" i="54"/>
  <c r="BU74" i="54"/>
  <c r="BV74" i="54"/>
  <c r="BW74" i="54"/>
  <c r="BB75" i="54"/>
  <c r="BC75" i="54"/>
  <c r="BD75" i="54"/>
  <c r="BE75" i="54"/>
  <c r="BF75" i="54"/>
  <c r="BG75" i="54"/>
  <c r="BH75" i="54"/>
  <c r="BI75" i="54"/>
  <c r="BJ75" i="54"/>
  <c r="BK75" i="54"/>
  <c r="BL75" i="54"/>
  <c r="BM75" i="54"/>
  <c r="BN75" i="54"/>
  <c r="BO75" i="54"/>
  <c r="BP75" i="54"/>
  <c r="BQ75" i="54"/>
  <c r="BR75" i="54"/>
  <c r="BS75" i="54"/>
  <c r="BT75" i="54"/>
  <c r="BU75" i="54"/>
  <c r="BV75" i="54"/>
  <c r="BW75" i="54"/>
  <c r="BB76" i="54"/>
  <c r="BC76" i="54"/>
  <c r="BD76" i="54"/>
  <c r="BE76" i="54"/>
  <c r="BF76" i="54"/>
  <c r="BG76" i="54"/>
  <c r="BH76" i="54"/>
  <c r="BI76" i="54"/>
  <c r="BJ76" i="54"/>
  <c r="BK76" i="54"/>
  <c r="BL76" i="54"/>
  <c r="BM76" i="54"/>
  <c r="BN76" i="54"/>
  <c r="BO76" i="54"/>
  <c r="BP76" i="54"/>
  <c r="BQ76" i="54"/>
  <c r="BR76" i="54"/>
  <c r="BS76" i="54"/>
  <c r="BT76" i="54"/>
  <c r="BU76" i="54"/>
  <c r="BV76" i="54"/>
  <c r="BW76" i="54"/>
  <c r="BB77" i="54"/>
  <c r="BC77" i="54"/>
  <c r="BD77" i="54"/>
  <c r="BE77" i="54"/>
  <c r="BF77" i="54"/>
  <c r="BG77" i="54"/>
  <c r="BH77" i="54"/>
  <c r="BI77" i="54"/>
  <c r="BJ77" i="54"/>
  <c r="BK77" i="54"/>
  <c r="BL77" i="54"/>
  <c r="BM77" i="54"/>
  <c r="BN77" i="54"/>
  <c r="BO77" i="54"/>
  <c r="BP77" i="54"/>
  <c r="BQ77" i="54"/>
  <c r="BR77" i="54"/>
  <c r="BS77" i="54"/>
  <c r="BT77" i="54"/>
  <c r="BU77" i="54"/>
  <c r="BV77" i="54"/>
  <c r="BW77" i="54"/>
  <c r="BB78" i="54"/>
  <c r="BC78" i="54"/>
  <c r="BD78" i="54"/>
  <c r="BE78" i="54"/>
  <c r="BF78" i="54"/>
  <c r="BG78" i="54"/>
  <c r="BH78" i="54"/>
  <c r="BI78" i="54"/>
  <c r="BJ78" i="54"/>
  <c r="BK78" i="54"/>
  <c r="BL78" i="54"/>
  <c r="BM78" i="54"/>
  <c r="BN78" i="54"/>
  <c r="BO78" i="54"/>
  <c r="BP78" i="54"/>
  <c r="BQ78" i="54"/>
  <c r="BR78" i="54"/>
  <c r="BS78" i="54"/>
  <c r="BT78" i="54"/>
  <c r="BU78" i="54"/>
  <c r="BV78" i="54"/>
  <c r="BW78" i="54"/>
  <c r="BB79" i="54"/>
  <c r="BC79" i="54"/>
  <c r="BD79" i="54"/>
  <c r="BE79" i="54"/>
  <c r="BF79" i="54"/>
  <c r="BG79" i="54"/>
  <c r="BH79" i="54"/>
  <c r="BI79" i="54"/>
  <c r="BJ79" i="54"/>
  <c r="BK79" i="54"/>
  <c r="BL79" i="54"/>
  <c r="BM79" i="54"/>
  <c r="BN79" i="54"/>
  <c r="BO79" i="54"/>
  <c r="BP79" i="54"/>
  <c r="BQ79" i="54"/>
  <c r="BR79" i="54"/>
  <c r="BS79" i="54"/>
  <c r="BT79" i="54"/>
  <c r="BU79" i="54"/>
  <c r="BV79" i="54"/>
  <c r="BW79" i="54"/>
  <c r="BB80" i="54"/>
  <c r="BC80" i="54"/>
  <c r="BD80" i="54"/>
  <c r="BE80" i="54"/>
  <c r="BF80" i="54"/>
  <c r="BG80" i="54"/>
  <c r="BH80" i="54"/>
  <c r="BI80" i="54"/>
  <c r="BJ80" i="54"/>
  <c r="BK80" i="54"/>
  <c r="BL80" i="54"/>
  <c r="BM80" i="54"/>
  <c r="BN80" i="54"/>
  <c r="BO80" i="54"/>
  <c r="BP80" i="54"/>
  <c r="BQ80" i="54"/>
  <c r="BR80" i="54"/>
  <c r="BS80" i="54"/>
  <c r="BT80" i="54"/>
  <c r="BU80" i="54"/>
  <c r="BV80" i="54"/>
  <c r="BW80" i="54"/>
  <c r="BB81" i="54"/>
  <c r="BC81" i="54"/>
  <c r="BD81" i="54"/>
  <c r="BE81" i="54"/>
  <c r="BF81" i="54"/>
  <c r="BG81" i="54"/>
  <c r="BH81" i="54"/>
  <c r="BI81" i="54"/>
  <c r="BJ81" i="54"/>
  <c r="BK81" i="54"/>
  <c r="BL81" i="54"/>
  <c r="BM81" i="54"/>
  <c r="BN81" i="54"/>
  <c r="BO81" i="54"/>
  <c r="BP81" i="54"/>
  <c r="BQ81" i="54"/>
  <c r="BR81" i="54"/>
  <c r="BS81" i="54"/>
  <c r="BT81" i="54"/>
  <c r="BU81" i="54"/>
  <c r="BV81" i="54"/>
  <c r="BW81" i="54"/>
  <c r="BB82" i="54"/>
  <c r="BC82" i="54"/>
  <c r="BD82" i="54"/>
  <c r="BE82" i="54"/>
  <c r="BF82" i="54"/>
  <c r="BG82" i="54"/>
  <c r="BH82" i="54"/>
  <c r="BI82" i="54"/>
  <c r="BJ82" i="54"/>
  <c r="BK82" i="54"/>
  <c r="BL82" i="54"/>
  <c r="BM82" i="54"/>
  <c r="BN82" i="54"/>
  <c r="BO82" i="54"/>
  <c r="BP82" i="54"/>
  <c r="BQ82" i="54"/>
  <c r="BR82" i="54"/>
  <c r="BS82" i="54"/>
  <c r="BT82" i="54"/>
  <c r="BU82" i="54"/>
  <c r="BV82" i="54"/>
  <c r="BW82" i="54"/>
  <c r="BB83" i="54"/>
  <c r="BC83" i="54"/>
  <c r="BD83" i="54"/>
  <c r="BE83" i="54"/>
  <c r="BF83" i="54"/>
  <c r="BG83" i="54"/>
  <c r="BH83" i="54"/>
  <c r="BI83" i="54"/>
  <c r="BJ83" i="54"/>
  <c r="BK83" i="54"/>
  <c r="BL83" i="54"/>
  <c r="BM83" i="54"/>
  <c r="BN83" i="54"/>
  <c r="BO83" i="54"/>
  <c r="BP83" i="54"/>
  <c r="BQ83" i="54"/>
  <c r="BR83" i="54"/>
  <c r="BS83" i="54"/>
  <c r="BT83" i="54"/>
  <c r="BU83" i="54"/>
  <c r="BV83" i="54"/>
  <c r="BW83" i="54"/>
  <c r="BB84" i="54"/>
  <c r="BC84" i="54"/>
  <c r="BD84" i="54"/>
  <c r="BE84" i="54"/>
  <c r="BF84" i="54"/>
  <c r="BG84" i="54"/>
  <c r="BH84" i="54"/>
  <c r="BI84" i="54"/>
  <c r="BJ84" i="54"/>
  <c r="BK84" i="54"/>
  <c r="BL84" i="54"/>
  <c r="BM84" i="54"/>
  <c r="BN84" i="54"/>
  <c r="BO84" i="54"/>
  <c r="BP84" i="54"/>
  <c r="BQ84" i="54"/>
  <c r="BR84" i="54"/>
  <c r="BS84" i="54"/>
  <c r="BT84" i="54"/>
  <c r="BU84" i="54"/>
  <c r="BV84" i="54"/>
  <c r="BW84" i="54"/>
  <c r="BB85" i="54"/>
  <c r="BC85" i="54"/>
  <c r="BD85" i="54"/>
  <c r="BE85" i="54"/>
  <c r="BF85" i="54"/>
  <c r="BG85" i="54"/>
  <c r="BH85" i="54"/>
  <c r="BI85" i="54"/>
  <c r="BJ85" i="54"/>
  <c r="BK85" i="54"/>
  <c r="BL85" i="54"/>
  <c r="BM85" i="54"/>
  <c r="BN85" i="54"/>
  <c r="BO85" i="54"/>
  <c r="BP85" i="54"/>
  <c r="BQ85" i="54"/>
  <c r="BR85" i="54"/>
  <c r="BS85" i="54"/>
  <c r="BT85" i="54"/>
  <c r="BU85" i="54"/>
  <c r="BV85" i="54"/>
  <c r="BW85" i="54"/>
  <c r="BB86" i="54"/>
  <c r="BC86" i="54"/>
  <c r="BD86" i="54"/>
  <c r="BE86" i="54"/>
  <c r="BF86" i="54"/>
  <c r="BG86" i="54"/>
  <c r="BH86" i="54"/>
  <c r="BI86" i="54"/>
  <c r="BJ86" i="54"/>
  <c r="BK86" i="54"/>
  <c r="BL86" i="54"/>
  <c r="BM86" i="54"/>
  <c r="BN86" i="54"/>
  <c r="BO86" i="54"/>
  <c r="BP86" i="54"/>
  <c r="BQ86" i="54"/>
  <c r="BR86" i="54"/>
  <c r="BS86" i="54"/>
  <c r="BT86" i="54"/>
  <c r="BU86" i="54"/>
  <c r="BV86" i="54"/>
  <c r="BW86" i="54"/>
  <c r="BB87" i="54"/>
  <c r="BC87" i="54"/>
  <c r="BD87" i="54"/>
  <c r="BE87" i="54"/>
  <c r="BF87" i="54"/>
  <c r="BG87" i="54"/>
  <c r="BH87" i="54"/>
  <c r="BI87" i="54"/>
  <c r="BJ87" i="54"/>
  <c r="BK87" i="54"/>
  <c r="BL87" i="54"/>
  <c r="BM87" i="54"/>
  <c r="BN87" i="54"/>
  <c r="BO87" i="54"/>
  <c r="BP87" i="54"/>
  <c r="BQ87" i="54"/>
  <c r="BR87" i="54"/>
  <c r="BS87" i="54"/>
  <c r="BT87" i="54"/>
  <c r="BU87" i="54"/>
  <c r="BV87" i="54"/>
  <c r="BW87" i="54"/>
  <c r="BB88" i="54"/>
  <c r="BC88" i="54"/>
  <c r="BD88" i="54"/>
  <c r="BE88" i="54"/>
  <c r="BF88" i="54"/>
  <c r="BG88" i="54"/>
  <c r="BH88" i="54"/>
  <c r="BI88" i="54"/>
  <c r="BJ88" i="54"/>
  <c r="BK88" i="54"/>
  <c r="BL88" i="54"/>
  <c r="BM88" i="54"/>
  <c r="BN88" i="54"/>
  <c r="BO88" i="54"/>
  <c r="BP88" i="54"/>
  <c r="BQ88" i="54"/>
  <c r="BR88" i="54"/>
  <c r="BS88" i="54"/>
  <c r="BT88" i="54"/>
  <c r="BU88" i="54"/>
  <c r="BV88" i="54"/>
  <c r="BW88" i="54"/>
  <c r="BB89" i="54"/>
  <c r="BC89" i="54"/>
  <c r="BD89" i="54"/>
  <c r="BE89" i="54"/>
  <c r="BF89" i="54"/>
  <c r="BG89" i="54"/>
  <c r="BH89" i="54"/>
  <c r="BI89" i="54"/>
  <c r="BJ89" i="54"/>
  <c r="BK89" i="54"/>
  <c r="BL89" i="54"/>
  <c r="BM89" i="54"/>
  <c r="BN89" i="54"/>
  <c r="BO89" i="54"/>
  <c r="BP89" i="54"/>
  <c r="BQ89" i="54"/>
  <c r="BR89" i="54"/>
  <c r="BS89" i="54"/>
  <c r="BT89" i="54"/>
  <c r="BU89" i="54"/>
  <c r="BV89" i="54"/>
  <c r="BW89" i="54"/>
  <c r="BB90" i="54"/>
  <c r="BC90" i="54"/>
  <c r="BD90" i="54"/>
  <c r="BE90" i="54"/>
  <c r="BF90" i="54"/>
  <c r="BG90" i="54"/>
  <c r="BH90" i="54"/>
  <c r="BI90" i="54"/>
  <c r="BJ90" i="54"/>
  <c r="BK90" i="54"/>
  <c r="BL90" i="54"/>
  <c r="BM90" i="54"/>
  <c r="BN90" i="54"/>
  <c r="BO90" i="54"/>
  <c r="BP90" i="54"/>
  <c r="BQ90" i="54"/>
  <c r="BR90" i="54"/>
  <c r="BS90" i="54"/>
  <c r="BT90" i="54"/>
  <c r="BU90" i="54"/>
  <c r="BV90" i="54"/>
  <c r="BW90" i="54"/>
  <c r="BB91" i="54"/>
  <c r="BC91" i="54"/>
  <c r="BD91" i="54"/>
  <c r="BE91" i="54"/>
  <c r="BF91" i="54"/>
  <c r="BG91" i="54"/>
  <c r="BH91" i="54"/>
  <c r="BI91" i="54"/>
  <c r="BJ91" i="54"/>
  <c r="BK91" i="54"/>
  <c r="BL91" i="54"/>
  <c r="BM91" i="54"/>
  <c r="BN91" i="54"/>
  <c r="BO91" i="54"/>
  <c r="BP91" i="54"/>
  <c r="BQ91" i="54"/>
  <c r="BR91" i="54"/>
  <c r="BS91" i="54"/>
  <c r="BT91" i="54"/>
  <c r="CS91" i="54" s="1"/>
  <c r="BU91" i="54"/>
  <c r="BV91" i="54"/>
  <c r="BW91" i="54"/>
  <c r="BB92" i="54"/>
  <c r="BC92" i="54"/>
  <c r="BD92" i="54"/>
  <c r="BE92" i="54"/>
  <c r="BF92" i="54"/>
  <c r="BG92" i="54"/>
  <c r="BH92" i="54"/>
  <c r="BI92" i="54"/>
  <c r="BJ92" i="54"/>
  <c r="BK92" i="54"/>
  <c r="BL92" i="54"/>
  <c r="BM92" i="54"/>
  <c r="BN92" i="54"/>
  <c r="BO92" i="54"/>
  <c r="BP92" i="54"/>
  <c r="BQ92" i="54"/>
  <c r="BR92" i="54"/>
  <c r="BS92" i="54"/>
  <c r="BT92" i="54"/>
  <c r="BU92" i="54"/>
  <c r="BV92" i="54"/>
  <c r="BW92" i="54"/>
  <c r="BB93" i="54"/>
  <c r="BC93" i="54"/>
  <c r="BD93" i="54"/>
  <c r="BE93" i="54"/>
  <c r="BF93" i="54"/>
  <c r="BG93" i="54"/>
  <c r="BH93" i="54"/>
  <c r="BI93" i="54"/>
  <c r="BJ93" i="54"/>
  <c r="BK93" i="54"/>
  <c r="BL93" i="54"/>
  <c r="BM93" i="54"/>
  <c r="BN93" i="54"/>
  <c r="BO93" i="54"/>
  <c r="BP93" i="54"/>
  <c r="BQ93" i="54"/>
  <c r="BR93" i="54"/>
  <c r="BS93" i="54"/>
  <c r="BT93" i="54"/>
  <c r="BU93" i="54"/>
  <c r="BV93" i="54"/>
  <c r="BW93" i="54"/>
  <c r="BB94" i="54"/>
  <c r="BC94" i="54"/>
  <c r="BD94" i="54"/>
  <c r="BE94" i="54"/>
  <c r="BF94" i="54"/>
  <c r="BG94" i="54"/>
  <c r="BH94" i="54"/>
  <c r="BI94" i="54"/>
  <c r="BJ94" i="54"/>
  <c r="BK94" i="54"/>
  <c r="BL94" i="54"/>
  <c r="BM94" i="54"/>
  <c r="BN94" i="54"/>
  <c r="BO94" i="54"/>
  <c r="BP94" i="54"/>
  <c r="BQ94" i="54"/>
  <c r="BR94" i="54"/>
  <c r="BS94" i="54"/>
  <c r="BT94" i="54"/>
  <c r="BU94" i="54"/>
  <c r="BV94" i="54"/>
  <c r="BW94" i="54"/>
  <c r="BB95" i="54"/>
  <c r="BC95" i="54"/>
  <c r="BD95" i="54"/>
  <c r="BE95" i="54"/>
  <c r="BF95" i="54"/>
  <c r="BG95" i="54"/>
  <c r="BH95" i="54"/>
  <c r="BI95" i="54"/>
  <c r="BJ95" i="54"/>
  <c r="BK95" i="54"/>
  <c r="BL95" i="54"/>
  <c r="BM95" i="54"/>
  <c r="BN95" i="54"/>
  <c r="BO95" i="54"/>
  <c r="BP95" i="54"/>
  <c r="BQ95" i="54"/>
  <c r="BR95" i="54"/>
  <c r="BS95" i="54"/>
  <c r="BT95" i="54"/>
  <c r="BU95" i="54"/>
  <c r="BV95" i="54"/>
  <c r="BW95" i="54"/>
  <c r="BB96" i="54"/>
  <c r="BC96" i="54"/>
  <c r="BD96" i="54"/>
  <c r="BE96" i="54"/>
  <c r="BF96" i="54"/>
  <c r="BG96" i="54"/>
  <c r="CF96" i="54" s="1"/>
  <c r="BH96" i="54"/>
  <c r="BI96" i="54"/>
  <c r="BJ96" i="54"/>
  <c r="BK96" i="54"/>
  <c r="BL96" i="54"/>
  <c r="BM96" i="54"/>
  <c r="BN96" i="54"/>
  <c r="BO96" i="54"/>
  <c r="BP96" i="54"/>
  <c r="BQ96" i="54"/>
  <c r="BR96" i="54"/>
  <c r="BS96" i="54"/>
  <c r="BT96" i="54"/>
  <c r="BU96" i="54"/>
  <c r="BV96" i="54"/>
  <c r="BW96" i="54"/>
  <c r="BB97" i="54"/>
  <c r="BC97" i="54"/>
  <c r="BD97" i="54"/>
  <c r="BE97" i="54"/>
  <c r="BF97" i="54"/>
  <c r="BG97" i="54"/>
  <c r="BH97" i="54"/>
  <c r="BI97" i="54"/>
  <c r="BJ97" i="54"/>
  <c r="BK97" i="54"/>
  <c r="BL97" i="54"/>
  <c r="BM97" i="54"/>
  <c r="BN97" i="54"/>
  <c r="BO97" i="54"/>
  <c r="BP97" i="54"/>
  <c r="BQ97" i="54"/>
  <c r="BR97" i="54"/>
  <c r="BS97" i="54"/>
  <c r="BT97" i="54"/>
  <c r="BU97" i="54"/>
  <c r="BV97" i="54"/>
  <c r="BW97" i="54"/>
  <c r="BB98" i="54"/>
  <c r="BC98" i="54"/>
  <c r="BD98" i="54"/>
  <c r="BE98" i="54"/>
  <c r="BF98" i="54"/>
  <c r="BG98" i="54"/>
  <c r="BH98" i="54"/>
  <c r="BI98" i="54"/>
  <c r="BJ98" i="54"/>
  <c r="BK98" i="54"/>
  <c r="BL98" i="54"/>
  <c r="BM98" i="54"/>
  <c r="BN98" i="54"/>
  <c r="BO98" i="54"/>
  <c r="BP98" i="54"/>
  <c r="BQ98" i="54"/>
  <c r="BR98" i="54"/>
  <c r="BS98" i="54"/>
  <c r="BT98" i="54"/>
  <c r="BU98" i="54"/>
  <c r="BV98" i="54"/>
  <c r="BW98" i="54"/>
  <c r="BB99" i="54"/>
  <c r="BC99" i="54"/>
  <c r="BD99" i="54"/>
  <c r="BE99" i="54"/>
  <c r="BF99" i="54"/>
  <c r="CE99" i="54" s="1"/>
  <c r="BG99" i="54"/>
  <c r="CF99" i="54" s="1"/>
  <c r="BH99" i="54"/>
  <c r="CG99" i="54" s="1"/>
  <c r="BI99" i="54"/>
  <c r="CH99" i="54" s="1"/>
  <c r="BJ99" i="54"/>
  <c r="CI99" i="54" s="1"/>
  <c r="BK99" i="54"/>
  <c r="CJ99" i="54" s="1"/>
  <c r="BL99" i="54"/>
  <c r="CK99" i="54" s="1"/>
  <c r="BM99" i="54"/>
  <c r="CL99" i="54" s="1"/>
  <c r="BN99" i="54"/>
  <c r="CM99" i="54" s="1"/>
  <c r="BO99" i="54"/>
  <c r="CN99" i="54" s="1"/>
  <c r="BP99" i="54"/>
  <c r="CO99" i="54" s="1"/>
  <c r="BQ99" i="54"/>
  <c r="CP99" i="54" s="1"/>
  <c r="BR99" i="54"/>
  <c r="CQ99" i="54" s="1"/>
  <c r="BS99" i="54"/>
  <c r="CR99" i="54" s="1"/>
  <c r="BT99" i="54"/>
  <c r="CS99" i="54" s="1"/>
  <c r="BU99" i="54"/>
  <c r="CT99" i="54" s="1"/>
  <c r="BV99" i="54"/>
  <c r="CU99" i="54" s="1"/>
  <c r="BW99" i="54"/>
  <c r="CV99" i="54" s="1"/>
  <c r="CA74" i="54"/>
  <c r="BD73" i="54"/>
  <c r="CC73" i="54" s="1"/>
  <c r="BC73" i="54"/>
  <c r="CB73" i="54" s="1"/>
  <c r="BB73" i="54"/>
  <c r="BE73" i="54"/>
  <c r="BF73" i="54"/>
  <c r="BG73" i="54"/>
  <c r="BH73" i="54"/>
  <c r="BI73" i="54"/>
  <c r="BJ73" i="54"/>
  <c r="BK73" i="54"/>
  <c r="BL73" i="54"/>
  <c r="BM73" i="54"/>
  <c r="BN73" i="54"/>
  <c r="BO73" i="54"/>
  <c r="BP73" i="54"/>
  <c r="BQ73" i="54"/>
  <c r="BR73" i="54"/>
  <c r="BS73" i="54"/>
  <c r="BT73" i="54"/>
  <c r="BU73" i="54"/>
  <c r="BV73" i="54"/>
  <c r="BW73" i="54"/>
  <c r="CA78" i="54"/>
  <c r="CA77" i="54"/>
  <c r="CA76" i="54"/>
  <c r="CD73" i="54"/>
  <c r="CE73" i="54"/>
  <c r="CF73" i="54"/>
  <c r="CG73" i="54"/>
  <c r="CH73" i="54"/>
  <c r="CI73" i="54"/>
  <c r="CJ73" i="54"/>
  <c r="CK73" i="54"/>
  <c r="CL73" i="54"/>
  <c r="CM73" i="54"/>
  <c r="CN73" i="54"/>
  <c r="CO73" i="54"/>
  <c r="CP73" i="54"/>
  <c r="CQ73" i="54"/>
  <c r="CR73" i="54"/>
  <c r="CS73" i="54"/>
  <c r="CT73" i="54"/>
  <c r="CU73" i="54"/>
  <c r="CV73" i="54"/>
  <c r="CB74" i="54"/>
  <c r="CC74" i="54"/>
  <c r="CD74" i="54"/>
  <c r="CE74" i="54"/>
  <c r="CF74" i="54"/>
  <c r="CG74" i="54"/>
  <c r="CH74" i="54"/>
  <c r="CI74" i="54"/>
  <c r="CJ74" i="54"/>
  <c r="CK74" i="54"/>
  <c r="CL74" i="54"/>
  <c r="CM74" i="54"/>
  <c r="CN74" i="54"/>
  <c r="CO74" i="54"/>
  <c r="CP74" i="54"/>
  <c r="CQ74" i="54"/>
  <c r="CR74" i="54"/>
  <c r="CS74" i="54"/>
  <c r="CT74" i="54"/>
  <c r="CU74" i="54"/>
  <c r="CV74" i="54"/>
  <c r="CA75" i="54"/>
  <c r="CB75" i="54"/>
  <c r="CC75" i="54"/>
  <c r="CD75" i="54"/>
  <c r="CE75" i="54"/>
  <c r="CF75" i="54"/>
  <c r="CG75" i="54"/>
  <c r="CH75" i="54"/>
  <c r="CI75" i="54"/>
  <c r="CJ75" i="54"/>
  <c r="CK75" i="54"/>
  <c r="CL75" i="54"/>
  <c r="CM75" i="54"/>
  <c r="CN75" i="54"/>
  <c r="CO75" i="54"/>
  <c r="CP75" i="54"/>
  <c r="CQ75" i="54"/>
  <c r="CR75" i="54"/>
  <c r="CS75" i="54"/>
  <c r="CT75" i="54"/>
  <c r="CU75" i="54"/>
  <c r="CV75" i="54"/>
  <c r="CB76" i="54"/>
  <c r="CC76" i="54"/>
  <c r="CD76" i="54"/>
  <c r="CE76" i="54"/>
  <c r="CF76" i="54"/>
  <c r="CG76" i="54"/>
  <c r="CH76" i="54"/>
  <c r="CI76" i="54"/>
  <c r="CJ76" i="54"/>
  <c r="CK76" i="54"/>
  <c r="CL76" i="54"/>
  <c r="CM76" i="54"/>
  <c r="CN76" i="54"/>
  <c r="CO76" i="54"/>
  <c r="CP76" i="54"/>
  <c r="CQ76" i="54"/>
  <c r="CR76" i="54"/>
  <c r="CS76" i="54"/>
  <c r="CT76" i="54"/>
  <c r="CU76" i="54"/>
  <c r="CV76" i="54"/>
  <c r="CB77" i="54"/>
  <c r="CC77" i="54"/>
  <c r="CD77" i="54"/>
  <c r="CE77" i="54"/>
  <c r="CF77" i="54"/>
  <c r="CG77" i="54"/>
  <c r="CH77" i="54"/>
  <c r="CI77" i="54"/>
  <c r="CJ77" i="54"/>
  <c r="CK77" i="54"/>
  <c r="CL77" i="54"/>
  <c r="CM77" i="54"/>
  <c r="CN77" i="54"/>
  <c r="CO77" i="54"/>
  <c r="CP77" i="54"/>
  <c r="CQ77" i="54"/>
  <c r="CR77" i="54"/>
  <c r="CS77" i="54"/>
  <c r="CT77" i="54"/>
  <c r="CU77" i="54"/>
  <c r="CV77" i="54"/>
  <c r="CB78" i="54"/>
  <c r="CC78" i="54"/>
  <c r="CD78" i="54"/>
  <c r="CE78" i="54"/>
  <c r="CF78" i="54"/>
  <c r="CG78" i="54"/>
  <c r="CH78" i="54"/>
  <c r="CI78" i="54"/>
  <c r="CJ78" i="54"/>
  <c r="CK78" i="54"/>
  <c r="CL78" i="54"/>
  <c r="CM78" i="54"/>
  <c r="CN78" i="54"/>
  <c r="CO78" i="54"/>
  <c r="CP78" i="54"/>
  <c r="CQ78" i="54"/>
  <c r="CR78" i="54"/>
  <c r="CS78" i="54"/>
  <c r="CT78" i="54"/>
  <c r="CU78" i="54"/>
  <c r="CV78" i="54"/>
  <c r="CA79" i="54"/>
  <c r="CB79" i="54"/>
  <c r="CC79" i="54"/>
  <c r="CD79" i="54"/>
  <c r="CE79" i="54"/>
  <c r="CF79" i="54"/>
  <c r="CG79" i="54"/>
  <c r="CH79" i="54"/>
  <c r="CI79" i="54"/>
  <c r="CJ79" i="54"/>
  <c r="CK79" i="54"/>
  <c r="CL79" i="54"/>
  <c r="CM79" i="54"/>
  <c r="CN79" i="54"/>
  <c r="CO79" i="54"/>
  <c r="CP79" i="54"/>
  <c r="CQ79" i="54"/>
  <c r="CR79" i="54"/>
  <c r="CS79" i="54"/>
  <c r="CT79" i="54"/>
  <c r="CU79" i="54"/>
  <c r="CV79" i="54"/>
  <c r="CA80" i="54"/>
  <c r="CB80" i="54"/>
  <c r="CC80" i="54"/>
  <c r="CD80" i="54"/>
  <c r="CE80" i="54"/>
  <c r="CF80" i="54"/>
  <c r="CG80" i="54"/>
  <c r="CH80" i="54"/>
  <c r="CI80" i="54"/>
  <c r="CJ80" i="54"/>
  <c r="CK80" i="54"/>
  <c r="CL80" i="54"/>
  <c r="CM80" i="54"/>
  <c r="CN80" i="54"/>
  <c r="CO80" i="54"/>
  <c r="CP80" i="54"/>
  <c r="CQ80" i="54"/>
  <c r="CR80" i="54"/>
  <c r="CS80" i="54"/>
  <c r="CT80" i="54"/>
  <c r="CU80" i="54"/>
  <c r="CV80" i="54"/>
  <c r="CA81" i="54"/>
  <c r="CB81" i="54"/>
  <c r="CC81" i="54"/>
  <c r="CD81" i="54"/>
  <c r="CE81" i="54"/>
  <c r="CF81" i="54"/>
  <c r="CG81" i="54"/>
  <c r="CH81" i="54"/>
  <c r="CI81" i="54"/>
  <c r="CJ81" i="54"/>
  <c r="CK81" i="54"/>
  <c r="CL81" i="54"/>
  <c r="CM81" i="54"/>
  <c r="CN81" i="54"/>
  <c r="CO81" i="54"/>
  <c r="CP81" i="54"/>
  <c r="CQ81" i="54"/>
  <c r="CR81" i="54"/>
  <c r="CS81" i="54"/>
  <c r="CT81" i="54"/>
  <c r="CU81" i="54"/>
  <c r="CV81" i="54"/>
  <c r="CA82" i="54"/>
  <c r="CB82" i="54"/>
  <c r="CC82" i="54"/>
  <c r="CD82" i="54"/>
  <c r="CE82" i="54"/>
  <c r="CF82" i="54"/>
  <c r="CG82" i="54"/>
  <c r="CH82" i="54"/>
  <c r="CI82" i="54"/>
  <c r="CJ82" i="54"/>
  <c r="CK82" i="54"/>
  <c r="CL82" i="54"/>
  <c r="CM82" i="54"/>
  <c r="CN82" i="54"/>
  <c r="CO82" i="54"/>
  <c r="CP82" i="54"/>
  <c r="CQ82" i="54"/>
  <c r="CR82" i="54"/>
  <c r="CS82" i="54"/>
  <c r="CT82" i="54"/>
  <c r="CU82" i="54"/>
  <c r="CV82" i="54"/>
  <c r="CA83" i="54"/>
  <c r="CB83" i="54"/>
  <c r="CC83" i="54"/>
  <c r="CD83" i="54"/>
  <c r="CE83" i="54"/>
  <c r="CF83" i="54"/>
  <c r="CG83" i="54"/>
  <c r="CH83" i="54"/>
  <c r="CI83" i="54"/>
  <c r="CJ83" i="54"/>
  <c r="CK83" i="54"/>
  <c r="CL83" i="54"/>
  <c r="CM83" i="54"/>
  <c r="CN83" i="54"/>
  <c r="CO83" i="54"/>
  <c r="CP83" i="54"/>
  <c r="CQ83" i="54"/>
  <c r="CR83" i="54"/>
  <c r="CS83" i="54"/>
  <c r="CT83" i="54"/>
  <c r="CU83" i="54"/>
  <c r="CV83" i="54"/>
  <c r="CA84" i="54"/>
  <c r="CB84" i="54"/>
  <c r="CC84" i="54"/>
  <c r="CD84" i="54"/>
  <c r="CE84" i="54"/>
  <c r="CF84" i="54"/>
  <c r="CG84" i="54"/>
  <c r="CH84" i="54"/>
  <c r="CI84" i="54"/>
  <c r="CJ84" i="54"/>
  <c r="CK84" i="54"/>
  <c r="CL84" i="54"/>
  <c r="CM84" i="54"/>
  <c r="CN84" i="54"/>
  <c r="CO84" i="54"/>
  <c r="CP84" i="54"/>
  <c r="CQ84" i="54"/>
  <c r="CR84" i="54"/>
  <c r="CS84" i="54"/>
  <c r="CT84" i="54"/>
  <c r="CU84" i="54"/>
  <c r="CV84" i="54"/>
  <c r="CA85" i="54"/>
  <c r="CB85" i="54"/>
  <c r="CC85" i="54"/>
  <c r="CD85" i="54"/>
  <c r="CE85" i="54"/>
  <c r="CF85" i="54"/>
  <c r="CG85" i="54"/>
  <c r="CH85" i="54"/>
  <c r="CI85" i="54"/>
  <c r="CJ85" i="54"/>
  <c r="CK85" i="54"/>
  <c r="CL85" i="54"/>
  <c r="CM85" i="54"/>
  <c r="CN85" i="54"/>
  <c r="CO85" i="54"/>
  <c r="CP85" i="54"/>
  <c r="CQ85" i="54"/>
  <c r="CR85" i="54"/>
  <c r="CS85" i="54"/>
  <c r="CT85" i="54"/>
  <c r="CU85" i="54"/>
  <c r="CV85" i="54"/>
  <c r="CA86" i="54"/>
  <c r="CB86" i="54"/>
  <c r="CC86" i="54"/>
  <c r="CD86" i="54"/>
  <c r="CE86" i="54"/>
  <c r="CF86" i="54"/>
  <c r="CG86" i="54"/>
  <c r="CH86" i="54"/>
  <c r="CI86" i="54"/>
  <c r="CJ86" i="54"/>
  <c r="CK86" i="54"/>
  <c r="CL86" i="54"/>
  <c r="CM86" i="54"/>
  <c r="CN86" i="54"/>
  <c r="CO86" i="54"/>
  <c r="CP86" i="54"/>
  <c r="CQ86" i="54"/>
  <c r="CR86" i="54"/>
  <c r="CS86" i="54"/>
  <c r="CT86" i="54"/>
  <c r="CU86" i="54"/>
  <c r="CV86" i="54"/>
  <c r="CA87" i="54"/>
  <c r="CB87" i="54"/>
  <c r="CC87" i="54"/>
  <c r="CD87" i="54"/>
  <c r="CE87" i="54"/>
  <c r="CF87" i="54"/>
  <c r="CG87" i="54"/>
  <c r="CH87" i="54"/>
  <c r="CI87" i="54"/>
  <c r="CJ87" i="54"/>
  <c r="CK87" i="54"/>
  <c r="CL87" i="54"/>
  <c r="CM87" i="54"/>
  <c r="CN87" i="54"/>
  <c r="CO87" i="54"/>
  <c r="CP87" i="54"/>
  <c r="CQ87" i="54"/>
  <c r="CR87" i="54"/>
  <c r="CS87" i="54"/>
  <c r="CT87" i="54"/>
  <c r="CU87" i="54"/>
  <c r="CV87" i="54"/>
  <c r="CA88" i="54"/>
  <c r="CB88" i="54"/>
  <c r="CC88" i="54"/>
  <c r="CD88" i="54"/>
  <c r="CE88" i="54"/>
  <c r="CF88" i="54"/>
  <c r="CG88" i="54"/>
  <c r="CH88" i="54"/>
  <c r="CI88" i="54"/>
  <c r="CJ88" i="54"/>
  <c r="CK88" i="54"/>
  <c r="CL88" i="54"/>
  <c r="CM88" i="54"/>
  <c r="CN88" i="54"/>
  <c r="CO88" i="54"/>
  <c r="CP88" i="54"/>
  <c r="CQ88" i="54"/>
  <c r="CR88" i="54"/>
  <c r="CS88" i="54"/>
  <c r="CT88" i="54"/>
  <c r="CU88" i="54"/>
  <c r="CV88" i="54"/>
  <c r="CA89" i="54"/>
  <c r="CB89" i="54"/>
  <c r="CC89" i="54"/>
  <c r="CD89" i="54"/>
  <c r="CE89" i="54"/>
  <c r="CF89" i="54"/>
  <c r="CG89" i="54"/>
  <c r="CH89" i="54"/>
  <c r="CI89" i="54"/>
  <c r="CJ89" i="54"/>
  <c r="CK89" i="54"/>
  <c r="CL89" i="54"/>
  <c r="CM89" i="54"/>
  <c r="CN89" i="54"/>
  <c r="CO89" i="54"/>
  <c r="CP89" i="54"/>
  <c r="CQ89" i="54"/>
  <c r="CR89" i="54"/>
  <c r="CS89" i="54"/>
  <c r="CT89" i="54"/>
  <c r="CU89" i="54"/>
  <c r="CV89" i="54"/>
  <c r="CA90" i="54"/>
  <c r="CB90" i="54"/>
  <c r="CC90" i="54"/>
  <c r="CD90" i="54"/>
  <c r="CE90" i="54"/>
  <c r="CF90" i="54"/>
  <c r="CG90" i="54"/>
  <c r="CH90" i="54"/>
  <c r="CI90" i="54"/>
  <c r="CJ90" i="54"/>
  <c r="CK90" i="54"/>
  <c r="CL90" i="54"/>
  <c r="CM90" i="54"/>
  <c r="CN90" i="54"/>
  <c r="CO90" i="54"/>
  <c r="CP90" i="54"/>
  <c r="CQ90" i="54"/>
  <c r="CR90" i="54"/>
  <c r="CS90" i="54"/>
  <c r="CT90" i="54"/>
  <c r="CU90" i="54"/>
  <c r="CV90" i="54"/>
  <c r="CA91" i="54"/>
  <c r="CB91" i="54"/>
  <c r="CC91" i="54"/>
  <c r="CD91" i="54"/>
  <c r="CE91" i="54"/>
  <c r="CF91" i="54"/>
  <c r="CG91" i="54"/>
  <c r="CH91" i="54"/>
  <c r="CI91" i="54"/>
  <c r="CJ91" i="54"/>
  <c r="CK91" i="54"/>
  <c r="CL91" i="54"/>
  <c r="CM91" i="54"/>
  <c r="CN91" i="54"/>
  <c r="CO91" i="54"/>
  <c r="CP91" i="54"/>
  <c r="CQ91" i="54"/>
  <c r="CR91" i="54"/>
  <c r="CT91" i="54"/>
  <c r="CU91" i="54"/>
  <c r="CV91" i="54"/>
  <c r="CA92" i="54"/>
  <c r="CB92" i="54"/>
  <c r="CC92" i="54"/>
  <c r="CD92" i="54"/>
  <c r="CE92" i="54"/>
  <c r="CF92" i="54"/>
  <c r="CG92" i="54"/>
  <c r="CH92" i="54"/>
  <c r="CI92" i="54"/>
  <c r="CJ92" i="54"/>
  <c r="CK92" i="54"/>
  <c r="CL92" i="54"/>
  <c r="CM92" i="54"/>
  <c r="CN92" i="54"/>
  <c r="CO92" i="54"/>
  <c r="CP92" i="54"/>
  <c r="CQ92" i="54"/>
  <c r="CR92" i="54"/>
  <c r="CS92" i="54"/>
  <c r="CT92" i="54"/>
  <c r="CU92" i="54"/>
  <c r="CV92" i="54"/>
  <c r="CA93" i="54"/>
  <c r="CB93" i="54"/>
  <c r="CC93" i="54"/>
  <c r="CD93" i="54"/>
  <c r="CE93" i="54"/>
  <c r="CF93" i="54"/>
  <c r="CG93" i="54"/>
  <c r="CH93" i="54"/>
  <c r="CI93" i="54"/>
  <c r="CJ93" i="54"/>
  <c r="CK93" i="54"/>
  <c r="CL93" i="54"/>
  <c r="CM93" i="54"/>
  <c r="CN93" i="54"/>
  <c r="CO93" i="54"/>
  <c r="CP93" i="54"/>
  <c r="CQ93" i="54"/>
  <c r="CR93" i="54"/>
  <c r="CS93" i="54"/>
  <c r="CT93" i="54"/>
  <c r="CU93" i="54"/>
  <c r="CV93" i="54"/>
  <c r="CA94" i="54"/>
  <c r="CB94" i="54"/>
  <c r="CC94" i="54"/>
  <c r="CD94" i="54"/>
  <c r="CE94" i="54"/>
  <c r="CF94" i="54"/>
  <c r="CG94" i="54"/>
  <c r="CH94" i="54"/>
  <c r="CI94" i="54"/>
  <c r="CJ94" i="54"/>
  <c r="CK94" i="54"/>
  <c r="CL94" i="54"/>
  <c r="CM94" i="54"/>
  <c r="CN94" i="54"/>
  <c r="CO94" i="54"/>
  <c r="CP94" i="54"/>
  <c r="CQ94" i="54"/>
  <c r="CR94" i="54"/>
  <c r="CS94" i="54"/>
  <c r="CT94" i="54"/>
  <c r="CU94" i="54"/>
  <c r="CV94" i="54"/>
  <c r="CA95" i="54"/>
  <c r="CB95" i="54"/>
  <c r="CC95" i="54"/>
  <c r="CD95" i="54"/>
  <c r="CE95" i="54"/>
  <c r="CF95" i="54"/>
  <c r="CG95" i="54"/>
  <c r="CH95" i="54"/>
  <c r="CI95" i="54"/>
  <c r="CJ95" i="54"/>
  <c r="CK95" i="54"/>
  <c r="CL95" i="54"/>
  <c r="CM95" i="54"/>
  <c r="CN95" i="54"/>
  <c r="CO95" i="54"/>
  <c r="CP95" i="54"/>
  <c r="CQ95" i="54"/>
  <c r="CR95" i="54"/>
  <c r="CS95" i="54"/>
  <c r="CT95" i="54"/>
  <c r="CU95" i="54"/>
  <c r="CV95" i="54"/>
  <c r="CA96" i="54"/>
  <c r="CB96" i="54"/>
  <c r="CC96" i="54"/>
  <c r="CD96" i="54"/>
  <c r="CE96" i="54"/>
  <c r="CG96" i="54"/>
  <c r="CH96" i="54"/>
  <c r="CI96" i="54"/>
  <c r="CJ96" i="54"/>
  <c r="CK96" i="54"/>
  <c r="CL96" i="54"/>
  <c r="CM96" i="54"/>
  <c r="CN96" i="54"/>
  <c r="CO96" i="54"/>
  <c r="CP96" i="54"/>
  <c r="CQ96" i="54"/>
  <c r="CR96" i="54"/>
  <c r="CS96" i="54"/>
  <c r="CT96" i="54"/>
  <c r="CU96" i="54"/>
  <c r="CV96" i="54"/>
  <c r="CA97" i="54"/>
  <c r="CB97" i="54"/>
  <c r="CC97" i="54"/>
  <c r="CD97" i="54"/>
  <c r="CE97" i="54"/>
  <c r="CF97" i="54"/>
  <c r="CG97" i="54"/>
  <c r="CH97" i="54"/>
  <c r="CI97" i="54"/>
  <c r="CJ97" i="54"/>
  <c r="CK97" i="54"/>
  <c r="CL97" i="54"/>
  <c r="CM97" i="54"/>
  <c r="CN97" i="54"/>
  <c r="CO97" i="54"/>
  <c r="CP97" i="54"/>
  <c r="CQ97" i="54"/>
  <c r="CR97" i="54"/>
  <c r="CS97" i="54"/>
  <c r="CT97" i="54"/>
  <c r="CU97" i="54"/>
  <c r="CV97" i="54"/>
  <c r="CA98" i="54"/>
  <c r="CB98" i="54"/>
  <c r="CC98" i="54"/>
  <c r="CD98" i="54"/>
  <c r="CE98" i="54"/>
  <c r="CF98" i="54"/>
  <c r="CG98" i="54"/>
  <c r="CH98" i="54"/>
  <c r="CI98" i="54"/>
  <c r="CJ98" i="54"/>
  <c r="CK98" i="54"/>
  <c r="CL98" i="54"/>
  <c r="CM98" i="54"/>
  <c r="CN98" i="54"/>
  <c r="CO98" i="54"/>
  <c r="CP98" i="54"/>
  <c r="CQ98" i="54"/>
  <c r="CR98" i="54"/>
  <c r="CS98" i="54"/>
  <c r="CT98" i="54"/>
  <c r="CU98" i="54"/>
  <c r="CV98" i="54"/>
  <c r="CA99" i="54"/>
  <c r="CB99" i="54"/>
  <c r="CC99" i="54"/>
  <c r="CD99" i="54"/>
  <c r="AY100" i="54"/>
  <c r="AW100" i="54"/>
  <c r="AU100" i="54"/>
  <c r="AS100" i="54"/>
  <c r="AQ100" i="54"/>
  <c r="AO100" i="54"/>
  <c r="AM100" i="54"/>
  <c r="AK100" i="54"/>
  <c r="AI100" i="54"/>
  <c r="AG100" i="54"/>
  <c r="AE100" i="54"/>
  <c r="AC100" i="54"/>
  <c r="AX99" i="54"/>
  <c r="AV99" i="54"/>
  <c r="AT99" i="54"/>
  <c r="AR99" i="54"/>
  <c r="AP99" i="54"/>
  <c r="AN99" i="54"/>
  <c r="AL99" i="54"/>
  <c r="AJ99" i="54"/>
  <c r="AH99" i="54"/>
  <c r="AF99" i="54"/>
  <c r="AD99" i="54"/>
  <c r="AB99" i="54"/>
  <c r="AY98" i="54"/>
  <c r="AW98" i="54"/>
  <c r="AU98" i="54"/>
  <c r="AS98" i="54"/>
  <c r="AQ98" i="54"/>
  <c r="AO98" i="54"/>
  <c r="AM98" i="54"/>
  <c r="AK98" i="54"/>
  <c r="AI98" i="54"/>
  <c r="AG98" i="54"/>
  <c r="AE98" i="54"/>
  <c r="AC98" i="54"/>
  <c r="AX97" i="54"/>
  <c r="AV97" i="54"/>
  <c r="AT97" i="54"/>
  <c r="AR97" i="54"/>
  <c r="AP97" i="54"/>
  <c r="AN97" i="54"/>
  <c r="AL97" i="54"/>
  <c r="AJ97" i="54"/>
  <c r="AH97" i="54"/>
  <c r="AF97" i="54"/>
  <c r="AD97" i="54"/>
  <c r="AB97" i="54"/>
  <c r="AY96" i="54"/>
  <c r="AW96" i="54"/>
  <c r="AU96" i="54"/>
  <c r="AS96" i="54"/>
  <c r="AQ96" i="54"/>
  <c r="AO96" i="54"/>
  <c r="AM96" i="54"/>
  <c r="AK96" i="54"/>
  <c r="AI96" i="54"/>
  <c r="AG96" i="54"/>
  <c r="AE96" i="54"/>
  <c r="AC96" i="54"/>
  <c r="AX95" i="54"/>
  <c r="AV95" i="54"/>
  <c r="AT95" i="54"/>
  <c r="AR95" i="54"/>
  <c r="AP95" i="54"/>
  <c r="AN95" i="54"/>
  <c r="AL95" i="54"/>
  <c r="AJ95" i="54"/>
  <c r="AH95" i="54"/>
  <c r="AF95" i="54"/>
  <c r="AD95" i="54"/>
  <c r="AB95" i="54"/>
  <c r="AY94" i="54"/>
  <c r="AW94" i="54"/>
  <c r="AU94" i="54"/>
  <c r="AS94" i="54"/>
  <c r="AQ94" i="54"/>
  <c r="AO94" i="54"/>
  <c r="AM94" i="54"/>
  <c r="AK94" i="54"/>
  <c r="AI94" i="54"/>
  <c r="AG94" i="54"/>
  <c r="AE94" i="54"/>
  <c r="AC94" i="54"/>
  <c r="AX93" i="54"/>
  <c r="AV93" i="54"/>
  <c r="AT93" i="54"/>
  <c r="AR93" i="54"/>
  <c r="AP93" i="54"/>
  <c r="AN93" i="54"/>
  <c r="AL93" i="54"/>
  <c r="AJ93" i="54"/>
  <c r="AH93" i="54"/>
  <c r="AF93" i="54"/>
  <c r="AD93" i="54"/>
  <c r="AB93" i="54"/>
  <c r="AY92" i="54"/>
  <c r="AW92" i="54"/>
  <c r="AU92" i="54"/>
  <c r="AS92" i="54"/>
  <c r="AQ92" i="54"/>
  <c r="AO92" i="54"/>
  <c r="AM92" i="54"/>
  <c r="AK92" i="54"/>
  <c r="AI92" i="54"/>
  <c r="AG92" i="54"/>
  <c r="AE92" i="54"/>
  <c r="AC92" i="54"/>
  <c r="AX91" i="54"/>
  <c r="AV91" i="54"/>
  <c r="AT91" i="54"/>
  <c r="AR91" i="54"/>
  <c r="AP91" i="54"/>
  <c r="AN91" i="54"/>
  <c r="AL91" i="54"/>
  <c r="AJ91" i="54"/>
  <c r="AH91" i="54"/>
  <c r="AF91" i="54"/>
  <c r="AD91" i="54"/>
  <c r="AB91" i="54"/>
  <c r="AY90" i="54"/>
  <c r="AW90" i="54"/>
  <c r="AU90" i="54"/>
  <c r="AS90" i="54"/>
  <c r="AQ90" i="54"/>
  <c r="AO90" i="54"/>
  <c r="AM90" i="54"/>
  <c r="AK90" i="54"/>
  <c r="AI90" i="54"/>
  <c r="AG90" i="54"/>
  <c r="AE90" i="54"/>
  <c r="AC90" i="54"/>
  <c r="AX89" i="54"/>
  <c r="AV89" i="54"/>
  <c r="AT89" i="54"/>
  <c r="AR89" i="54"/>
  <c r="AP89" i="54"/>
  <c r="AN89" i="54"/>
  <c r="AL89" i="54"/>
  <c r="AJ89" i="54"/>
  <c r="AH89" i="54"/>
  <c r="AF89" i="54"/>
  <c r="AD89" i="54"/>
  <c r="AB89" i="54"/>
  <c r="AY88" i="54"/>
  <c r="AW88" i="54"/>
  <c r="AU88" i="54"/>
  <c r="AS88" i="54"/>
  <c r="AQ88" i="54"/>
  <c r="AO88" i="54"/>
  <c r="AM88" i="54"/>
  <c r="AK88" i="54"/>
  <c r="AI88" i="54"/>
  <c r="AG88" i="54"/>
  <c r="AE88" i="54"/>
  <c r="AC88" i="54"/>
  <c r="AX87" i="54"/>
  <c r="AV87" i="54"/>
  <c r="AT87" i="54"/>
  <c r="AR87" i="54"/>
  <c r="AP87" i="54"/>
  <c r="AN87" i="54"/>
  <c r="AL87" i="54"/>
  <c r="AJ87" i="54"/>
  <c r="AH87" i="54"/>
  <c r="AF87" i="54"/>
  <c r="AD87" i="54"/>
  <c r="AB87" i="54"/>
  <c r="AY86" i="54"/>
  <c r="AW86" i="54"/>
  <c r="AU86" i="54"/>
  <c r="AS86" i="54"/>
  <c r="AQ86" i="54"/>
  <c r="AO86" i="54"/>
  <c r="AM86" i="54"/>
  <c r="AK86" i="54"/>
  <c r="AI86" i="54"/>
  <c r="AG86" i="54"/>
  <c r="AE86" i="54"/>
  <c r="AC86" i="54"/>
  <c r="AX85" i="54"/>
  <c r="AV85" i="54"/>
  <c r="AT85" i="54"/>
  <c r="AR85" i="54"/>
  <c r="AP85" i="54"/>
  <c r="AN85" i="54"/>
  <c r="AL85" i="54"/>
  <c r="AJ85" i="54"/>
  <c r="AH85" i="54"/>
  <c r="AF85" i="54"/>
  <c r="AD85" i="54"/>
  <c r="AB85" i="54"/>
  <c r="AY84" i="54"/>
  <c r="AW84" i="54"/>
  <c r="AU84" i="54"/>
  <c r="AS84" i="54"/>
  <c r="AQ84" i="54"/>
  <c r="AO84" i="54"/>
  <c r="AM84" i="54"/>
  <c r="AK84" i="54"/>
  <c r="AI84" i="54"/>
  <c r="AG84" i="54"/>
  <c r="AE84" i="54"/>
  <c r="AC84" i="54"/>
  <c r="AX83" i="54"/>
  <c r="AV83" i="54"/>
  <c r="AT83" i="54"/>
  <c r="AR83" i="54"/>
  <c r="AP83" i="54"/>
  <c r="AN83" i="54"/>
  <c r="AL83" i="54"/>
  <c r="AJ83" i="54"/>
  <c r="AH83" i="54"/>
  <c r="AF83" i="54"/>
  <c r="AD83" i="54"/>
  <c r="AB83" i="54"/>
  <c r="AY82" i="54"/>
  <c r="AW82" i="54"/>
  <c r="AU82" i="54"/>
  <c r="AS82" i="54"/>
  <c r="AQ82" i="54"/>
  <c r="AO82" i="54"/>
  <c r="AM82" i="54"/>
  <c r="AK82" i="54"/>
  <c r="AI82" i="54"/>
  <c r="AG82" i="54"/>
  <c r="AE82" i="54"/>
  <c r="AC82" i="54"/>
  <c r="AX81" i="54"/>
  <c r="AV81" i="54"/>
  <c r="AT81" i="54"/>
  <c r="AR81" i="54"/>
  <c r="AP81" i="54"/>
  <c r="AN81" i="54"/>
  <c r="AL81" i="54"/>
  <c r="AJ81" i="54"/>
  <c r="AH81" i="54"/>
  <c r="AF81" i="54"/>
  <c r="AD81" i="54"/>
  <c r="AB81" i="54"/>
  <c r="AY80" i="54"/>
  <c r="AW80" i="54"/>
  <c r="AU80" i="54"/>
  <c r="AS80" i="54"/>
  <c r="AQ80" i="54"/>
  <c r="AO80" i="54"/>
  <c r="AM80" i="54"/>
  <c r="AK80" i="54"/>
  <c r="AI80" i="54"/>
  <c r="AG80" i="54"/>
  <c r="AE80" i="54"/>
  <c r="AC80" i="54"/>
  <c r="AX79" i="54"/>
  <c r="AV79" i="54"/>
  <c r="AT79" i="54"/>
  <c r="AR79" i="54"/>
  <c r="AP79" i="54"/>
  <c r="AN79" i="54"/>
  <c r="AL79" i="54"/>
  <c r="AJ79" i="54"/>
  <c r="AH79" i="54"/>
  <c r="AF79" i="54"/>
  <c r="AD79" i="54"/>
  <c r="AB79" i="54"/>
  <c r="AY78" i="54"/>
  <c r="AW78" i="54"/>
  <c r="AU78" i="54"/>
  <c r="AS78" i="54"/>
  <c r="AQ78" i="54"/>
  <c r="AO78" i="54"/>
  <c r="AM78" i="54"/>
  <c r="AK78" i="54"/>
  <c r="AI78" i="54"/>
  <c r="AG78" i="54"/>
  <c r="AE78" i="54"/>
  <c r="AC78" i="54"/>
  <c r="AX77" i="54"/>
  <c r="AV77" i="54"/>
  <c r="AT77" i="54"/>
  <c r="AR77" i="54"/>
  <c r="AP77" i="54"/>
  <c r="AN77" i="54"/>
  <c r="AL77" i="54"/>
  <c r="AJ77" i="54"/>
  <c r="AH77" i="54"/>
  <c r="AF77" i="54"/>
  <c r="AD77" i="54"/>
  <c r="AB77" i="54"/>
  <c r="AY76" i="54"/>
  <c r="AW76" i="54"/>
  <c r="AU76" i="54"/>
  <c r="AS76" i="54"/>
  <c r="AQ76" i="54"/>
  <c r="AO76" i="54"/>
  <c r="AM76" i="54"/>
  <c r="AK76" i="54"/>
  <c r="AI76" i="54"/>
  <c r="AG76" i="54"/>
  <c r="AE76" i="54"/>
  <c r="AC76" i="54"/>
  <c r="AX75" i="54"/>
  <c r="AV75" i="54"/>
  <c r="AT75" i="54"/>
  <c r="AR75" i="54"/>
  <c r="AP75" i="54"/>
  <c r="AN75" i="54"/>
  <c r="AL75" i="54"/>
  <c r="AJ75" i="54"/>
  <c r="AH75" i="54"/>
  <c r="AF75" i="54"/>
  <c r="AD75" i="54"/>
  <c r="AB75" i="54"/>
  <c r="AY74" i="54"/>
  <c r="AW74" i="54"/>
  <c r="AU74" i="54"/>
  <c r="AS74" i="54"/>
  <c r="AQ74" i="54"/>
  <c r="AO74" i="54"/>
  <c r="AM74" i="54"/>
  <c r="AK74" i="54"/>
  <c r="AI74" i="54"/>
  <c r="AG74" i="54"/>
  <c r="AE74" i="54"/>
  <c r="AC74" i="54"/>
  <c r="AX73" i="54"/>
  <c r="AV73" i="54"/>
  <c r="AT73" i="54"/>
  <c r="AR73" i="54"/>
  <c r="AP73" i="54"/>
  <c r="AN73" i="54"/>
  <c r="AL73" i="54"/>
  <c r="AJ73" i="54"/>
  <c r="AH73" i="54"/>
  <c r="AF73" i="54"/>
  <c r="AD73" i="54"/>
  <c r="AB73" i="54"/>
  <c r="AP39" i="94" a="1"/>
  <c r="AP39" i="94" s="1"/>
  <c r="AP40" i="94" a="1"/>
  <c r="AP40" i="94" s="1"/>
  <c r="AP41" i="94" a="1"/>
  <c r="AP41" i="94" s="1"/>
  <c r="AP42" i="94" a="1"/>
  <c r="AP42" i="94" s="1"/>
  <c r="AP43" i="94" a="1"/>
  <c r="AP43" i="94" s="1"/>
  <c r="AP45" i="94" a="1"/>
  <c r="AP45" i="94" s="1"/>
  <c r="AP46" i="94" a="1"/>
  <c r="AP46" i="94" s="1"/>
  <c r="AP47" i="94" a="1"/>
  <c r="AP47" i="94" s="1"/>
  <c r="AP48" i="94" a="1"/>
  <c r="AP48" i="94" s="1"/>
  <c r="AP49" i="94" a="1"/>
  <c r="AP49" i="94" s="1"/>
  <c r="AP50" i="94" a="1"/>
  <c r="AP50" i="94" s="1"/>
  <c r="AP51" i="94" a="1"/>
  <c r="AP51" i="94" s="1"/>
  <c r="AP52" i="94" a="1"/>
  <c r="AP52" i="94" s="1"/>
  <c r="AP53" i="94" a="1"/>
  <c r="AP53" i="94" s="1"/>
  <c r="AP54" i="94" a="1"/>
  <c r="AP54" i="94" s="1"/>
  <c r="AP55" i="94" a="1"/>
  <c r="AP55" i="94" s="1"/>
  <c r="AP56" i="94" a="1"/>
  <c r="AP56" i="94" s="1"/>
  <c r="AP57" i="94" a="1"/>
  <c r="AP57" i="94" s="1"/>
  <c r="AP58" i="94" a="1"/>
  <c r="AP58" i="94" s="1"/>
  <c r="AP59" i="94" a="1"/>
  <c r="AP59" i="94" s="1"/>
  <c r="AP60" i="94" a="1"/>
  <c r="AP60" i="94" s="1"/>
  <c r="AP62" i="94" a="1"/>
  <c r="AP62" i="94" s="1"/>
  <c r="AP63" i="94" a="1"/>
  <c r="AP63" i="94" s="1"/>
  <c r="AP64" i="94" a="1"/>
  <c r="AP64" i="94" s="1"/>
  <c r="AP38" i="94" a="1"/>
  <c r="AP38" i="94" s="1"/>
  <c r="AP37" i="94" a="1"/>
  <c r="AP37" i="94" s="1"/>
  <c r="AB38" i="94" a="1"/>
  <c r="AB38" i="94" s="1"/>
  <c r="AB39" i="94" a="1"/>
  <c r="AB39" i="94" s="1"/>
  <c r="AB40" i="94" a="1"/>
  <c r="AB40" i="94" s="1"/>
  <c r="AB41" i="94" a="1"/>
  <c r="AB41" i="94" s="1"/>
  <c r="AB42" i="94" a="1"/>
  <c r="AB42" i="94" s="1"/>
  <c r="AB43" i="94" a="1"/>
  <c r="AB43" i="94" s="1"/>
  <c r="AB45" i="94" a="1"/>
  <c r="AB45" i="94" s="1"/>
  <c r="AB46" i="94" a="1"/>
  <c r="AB46" i="94" s="1"/>
  <c r="AB47" i="94" a="1"/>
  <c r="AB47" i="94" s="1"/>
  <c r="AB48" i="94" a="1"/>
  <c r="AB48" i="94" s="1"/>
  <c r="AB49" i="94" a="1"/>
  <c r="AB49" i="94" s="1"/>
  <c r="AB50" i="94" a="1"/>
  <c r="AB50" i="94" s="1"/>
  <c r="AB51" i="94" a="1"/>
  <c r="AB51" i="94" s="1"/>
  <c r="AB52" i="94" a="1"/>
  <c r="AB52" i="94" s="1"/>
  <c r="AB53" i="94" a="1"/>
  <c r="AB53" i="94" s="1"/>
  <c r="AB54" i="94" a="1"/>
  <c r="AB54" i="94" s="1"/>
  <c r="AB55" i="94" a="1"/>
  <c r="AB55" i="94" s="1"/>
  <c r="AB56" i="94" a="1"/>
  <c r="AB56" i="94" s="1"/>
  <c r="AB57" i="94" a="1"/>
  <c r="AB57" i="94" s="1"/>
  <c r="AB58" i="94" a="1"/>
  <c r="AB58" i="94" s="1"/>
  <c r="AB59" i="94" a="1"/>
  <c r="AB59" i="94" s="1"/>
  <c r="AB60" i="94" a="1"/>
  <c r="AB60" i="94" s="1"/>
  <c r="AB62" i="94" a="1"/>
  <c r="AB62" i="94" s="1"/>
  <c r="AB63" i="94" a="1"/>
  <c r="AB63" i="94" s="1"/>
  <c r="AB64" i="94" a="1"/>
  <c r="AB64" i="94" s="1"/>
  <c r="AB37" i="94" a="1"/>
  <c r="AB37" i="94" s="1"/>
  <c r="AB1" i="94" a="1"/>
  <c r="AB1" i="94" s="1"/>
  <c r="AB2" i="94" a="1"/>
  <c r="AB2" i="94" s="1"/>
  <c r="AB3" i="94" a="1"/>
  <c r="AB3" i="94" s="1"/>
  <c r="AB4" i="94" a="1"/>
  <c r="AB4" i="94" s="1"/>
  <c r="AB5" i="94" a="1"/>
  <c r="AB5" i="94" s="1"/>
  <c r="AB6" i="94" a="1"/>
  <c r="AB6" i="94" s="1"/>
  <c r="AB7" i="94" a="1"/>
  <c r="AB7" i="94" s="1"/>
  <c r="AB9" i="94" a="1"/>
  <c r="AB9" i="94" s="1"/>
  <c r="AB10" i="94" a="1"/>
  <c r="AB10" i="94" s="1"/>
  <c r="AB11" i="94" a="1"/>
  <c r="AB11" i="94" s="1"/>
  <c r="AB12" i="94" a="1"/>
  <c r="AB12" i="94" s="1"/>
  <c r="AB13" i="94" a="1"/>
  <c r="AB13" i="94" s="1"/>
  <c r="AB14" i="94" a="1"/>
  <c r="AB14" i="94" s="1"/>
  <c r="AB15" i="94" a="1"/>
  <c r="AB15" i="94" s="1"/>
  <c r="AB16" i="94" a="1"/>
  <c r="AB16" i="94" s="1"/>
  <c r="AB17" i="94" a="1"/>
  <c r="AB17" i="94" s="1"/>
  <c r="AB18" i="94" a="1"/>
  <c r="AB18" i="94" s="1"/>
  <c r="AB19" i="94" a="1"/>
  <c r="AB19" i="94" s="1"/>
  <c r="AB20" i="94" a="1"/>
  <c r="AB20" i="94" s="1"/>
  <c r="AB21" i="94" a="1"/>
  <c r="AB21" i="94" s="1"/>
  <c r="AB22" i="94" a="1"/>
  <c r="AB22" i="94" s="1"/>
  <c r="AB23" i="94" a="1"/>
  <c r="AB23" i="94" s="1"/>
  <c r="AB24" i="94" a="1"/>
  <c r="AB24" i="94" s="1"/>
  <c r="AB26" i="94" a="1"/>
  <c r="AB26" i="94" s="1"/>
  <c r="AB27" i="94" a="1"/>
  <c r="AB27" i="94" s="1"/>
  <c r="AB28" i="94" a="1"/>
  <c r="AB28" i="94" s="1"/>
  <c r="M256" i="89"/>
  <c r="M257" i="89"/>
  <c r="M258" i="89"/>
  <c r="M259" i="89"/>
  <c r="M260" i="89"/>
  <c r="M261" i="89"/>
  <c r="M262" i="89"/>
  <c r="M263" i="89"/>
  <c r="M264" i="89"/>
  <c r="M265" i="89"/>
  <c r="M266" i="89"/>
  <c r="M267" i="89"/>
  <c r="M268" i="89"/>
  <c r="M269" i="89"/>
  <c r="M270" i="89"/>
  <c r="M271" i="89"/>
  <c r="M272" i="89"/>
  <c r="M273" i="89"/>
  <c r="M274" i="89"/>
  <c r="M255" i="89"/>
  <c r="L255" i="89"/>
  <c r="H256" i="89"/>
  <c r="H257" i="89"/>
  <c r="H258" i="89"/>
  <c r="H259" i="89"/>
  <c r="H260" i="89"/>
  <c r="H261" i="89"/>
  <c r="H262" i="89"/>
  <c r="H263" i="89"/>
  <c r="H264" i="89"/>
  <c r="H265" i="89"/>
  <c r="H266" i="89"/>
  <c r="H267" i="89"/>
  <c r="H268" i="89"/>
  <c r="H269" i="89"/>
  <c r="H270" i="89"/>
  <c r="H271" i="89"/>
  <c r="H272" i="89"/>
  <c r="H273" i="89"/>
  <c r="H274" i="89"/>
  <c r="H255" i="89"/>
  <c r="L256" i="89"/>
  <c r="E256" i="89" s="1"/>
  <c r="L257" i="89"/>
  <c r="E257" i="89" s="1"/>
  <c r="L258" i="89"/>
  <c r="E258" i="89" s="1"/>
  <c r="L259" i="89"/>
  <c r="E259" i="89" s="1"/>
  <c r="L260" i="89"/>
  <c r="E260" i="89" s="1"/>
  <c r="L261" i="89"/>
  <c r="E261" i="89" s="1"/>
  <c r="L262" i="89"/>
  <c r="E262" i="89" s="1"/>
  <c r="L263" i="89"/>
  <c r="E263" i="89" s="1"/>
  <c r="L264" i="89"/>
  <c r="E264" i="89" s="1"/>
  <c r="L265" i="89"/>
  <c r="L266" i="89"/>
  <c r="E266" i="89" s="1"/>
  <c r="L267" i="89"/>
  <c r="E267" i="89" s="1"/>
  <c r="L268" i="89"/>
  <c r="E268" i="89" s="1"/>
  <c r="L269" i="89"/>
  <c r="E269" i="89" s="1"/>
  <c r="L270" i="89"/>
  <c r="E270" i="89" s="1"/>
  <c r="L271" i="89"/>
  <c r="E271" i="89" s="1"/>
  <c r="L272" i="89"/>
  <c r="E272" i="89" s="1"/>
  <c r="L273" i="89"/>
  <c r="E273" i="89" s="1"/>
  <c r="L274" i="89"/>
  <c r="J255" i="89" a="1"/>
  <c r="J255" i="89" s="1"/>
  <c r="Y28" i="94"/>
  <c r="W28" i="94"/>
  <c r="U28" i="94"/>
  <c r="S28" i="94"/>
  <c r="Q28" i="94"/>
  <c r="O28" i="94"/>
  <c r="M28" i="94"/>
  <c r="K28" i="94"/>
  <c r="I28" i="94"/>
  <c r="G28" i="94"/>
  <c r="E28" i="94"/>
  <c r="C28" i="94"/>
  <c r="X27" i="94"/>
  <c r="V27" i="94"/>
  <c r="T27" i="94"/>
  <c r="R27" i="94"/>
  <c r="P27" i="94"/>
  <c r="N27" i="94"/>
  <c r="L27" i="94"/>
  <c r="J27" i="94"/>
  <c r="H27" i="94"/>
  <c r="F27" i="94"/>
  <c r="D27" i="94"/>
  <c r="B27" i="94"/>
  <c r="Y26" i="94"/>
  <c r="W26" i="94"/>
  <c r="U26" i="94"/>
  <c r="S26" i="94"/>
  <c r="Q26" i="94"/>
  <c r="O26" i="94"/>
  <c r="M26" i="94"/>
  <c r="K26" i="94"/>
  <c r="I26" i="94"/>
  <c r="G26" i="94"/>
  <c r="E26" i="94"/>
  <c r="C26" i="94"/>
  <c r="X25" i="94"/>
  <c r="V25" i="94"/>
  <c r="T25" i="94"/>
  <c r="R25" i="94"/>
  <c r="P25" i="94"/>
  <c r="N25" i="94"/>
  <c r="L25" i="94"/>
  <c r="J25" i="94"/>
  <c r="H25" i="94"/>
  <c r="F25" i="94"/>
  <c r="D25" i="94"/>
  <c r="B25" i="94"/>
  <c r="AB25" i="94" s="1" a="1"/>
  <c r="AB25" i="94" s="1"/>
  <c r="AB61" i="94" s="1" a="1"/>
  <c r="AB61" i="94" s="1"/>
  <c r="AP61" i="94" s="1" a="1"/>
  <c r="AP61" i="94" s="1"/>
  <c r="Y24" i="94"/>
  <c r="W24" i="94"/>
  <c r="U24" i="94"/>
  <c r="S24" i="94"/>
  <c r="Q24" i="94"/>
  <c r="O24" i="94"/>
  <c r="M24" i="94"/>
  <c r="K24" i="94"/>
  <c r="I24" i="94"/>
  <c r="G24" i="94"/>
  <c r="E24" i="94"/>
  <c r="C24" i="94"/>
  <c r="X23" i="94"/>
  <c r="V23" i="94"/>
  <c r="T23" i="94"/>
  <c r="R23" i="94"/>
  <c r="P23" i="94"/>
  <c r="N23" i="94"/>
  <c r="L23" i="94"/>
  <c r="J23" i="94"/>
  <c r="H23" i="94"/>
  <c r="F23" i="94"/>
  <c r="D23" i="94"/>
  <c r="B23" i="94"/>
  <c r="Y22" i="94"/>
  <c r="W22" i="94"/>
  <c r="U22" i="94"/>
  <c r="S22" i="94"/>
  <c r="Q22" i="94"/>
  <c r="O22" i="94"/>
  <c r="M22" i="94"/>
  <c r="K22" i="94"/>
  <c r="I22" i="94"/>
  <c r="G22" i="94"/>
  <c r="E22" i="94"/>
  <c r="C22" i="94"/>
  <c r="X21" i="94"/>
  <c r="V21" i="94"/>
  <c r="T21" i="94"/>
  <c r="R21" i="94"/>
  <c r="P21" i="94"/>
  <c r="N21" i="94"/>
  <c r="L21" i="94"/>
  <c r="J21" i="94"/>
  <c r="H21" i="94"/>
  <c r="F21" i="94"/>
  <c r="D21" i="94"/>
  <c r="B21" i="94"/>
  <c r="Y20" i="94"/>
  <c r="W20" i="94"/>
  <c r="U20" i="94"/>
  <c r="S20" i="94"/>
  <c r="Q20" i="94"/>
  <c r="O20" i="94"/>
  <c r="M20" i="94"/>
  <c r="K20" i="94"/>
  <c r="I20" i="94"/>
  <c r="G20" i="94"/>
  <c r="E20" i="94"/>
  <c r="C20" i="94"/>
  <c r="X19" i="94"/>
  <c r="V19" i="94"/>
  <c r="T19" i="94"/>
  <c r="R19" i="94"/>
  <c r="P19" i="94"/>
  <c r="N19" i="94"/>
  <c r="L19" i="94"/>
  <c r="J19" i="94"/>
  <c r="H19" i="94"/>
  <c r="F19" i="94"/>
  <c r="D19" i="94"/>
  <c r="B19" i="94"/>
  <c r="Y18" i="94"/>
  <c r="W18" i="94"/>
  <c r="U18" i="94"/>
  <c r="S18" i="94"/>
  <c r="Q18" i="94"/>
  <c r="O18" i="94"/>
  <c r="M18" i="94"/>
  <c r="K18" i="94"/>
  <c r="I18" i="94"/>
  <c r="G18" i="94"/>
  <c r="E18" i="94"/>
  <c r="C18" i="94"/>
  <c r="X17" i="94"/>
  <c r="V17" i="94"/>
  <c r="T17" i="94"/>
  <c r="R17" i="94"/>
  <c r="P17" i="94"/>
  <c r="N17" i="94"/>
  <c r="L17" i="94"/>
  <c r="J17" i="94"/>
  <c r="H17" i="94"/>
  <c r="F17" i="94"/>
  <c r="D17" i="94"/>
  <c r="B17" i="94"/>
  <c r="Y16" i="94"/>
  <c r="W16" i="94"/>
  <c r="U16" i="94"/>
  <c r="S16" i="94"/>
  <c r="Q16" i="94"/>
  <c r="O16" i="94"/>
  <c r="M16" i="94"/>
  <c r="K16" i="94"/>
  <c r="I16" i="94"/>
  <c r="G16" i="94"/>
  <c r="E16" i="94"/>
  <c r="C16" i="94"/>
  <c r="X15" i="94"/>
  <c r="V15" i="94"/>
  <c r="T15" i="94"/>
  <c r="R15" i="94"/>
  <c r="P15" i="94"/>
  <c r="N15" i="94"/>
  <c r="L15" i="94"/>
  <c r="J15" i="94"/>
  <c r="H15" i="94"/>
  <c r="F15" i="94"/>
  <c r="D15" i="94"/>
  <c r="B15" i="94"/>
  <c r="Y14" i="94"/>
  <c r="W14" i="94"/>
  <c r="U14" i="94"/>
  <c r="S14" i="94"/>
  <c r="Q14" i="94"/>
  <c r="O14" i="94"/>
  <c r="M14" i="94"/>
  <c r="K14" i="94"/>
  <c r="I14" i="94"/>
  <c r="G14" i="94"/>
  <c r="E14" i="94"/>
  <c r="C14" i="94"/>
  <c r="X13" i="94"/>
  <c r="V13" i="94"/>
  <c r="T13" i="94"/>
  <c r="R13" i="94"/>
  <c r="P13" i="94"/>
  <c r="N13" i="94"/>
  <c r="L13" i="94"/>
  <c r="J13" i="94"/>
  <c r="H13" i="94"/>
  <c r="F13" i="94"/>
  <c r="D13" i="94"/>
  <c r="B13" i="94"/>
  <c r="Y12" i="94"/>
  <c r="W12" i="94"/>
  <c r="U12" i="94"/>
  <c r="S12" i="94"/>
  <c r="Q12" i="94"/>
  <c r="O12" i="94"/>
  <c r="M12" i="94"/>
  <c r="K12" i="94"/>
  <c r="I12" i="94"/>
  <c r="G12" i="94"/>
  <c r="E12" i="94"/>
  <c r="C12" i="94"/>
  <c r="X11" i="94"/>
  <c r="V11" i="94"/>
  <c r="T11" i="94"/>
  <c r="R11" i="94"/>
  <c r="P11" i="94"/>
  <c r="N11" i="94"/>
  <c r="L11" i="94"/>
  <c r="J11" i="94"/>
  <c r="H11" i="94"/>
  <c r="F11" i="94"/>
  <c r="D11" i="94"/>
  <c r="B11" i="94"/>
  <c r="Y10" i="94"/>
  <c r="W10" i="94"/>
  <c r="U10" i="94"/>
  <c r="S10" i="94"/>
  <c r="Q10" i="94"/>
  <c r="O10" i="94"/>
  <c r="M10" i="94"/>
  <c r="K10" i="94"/>
  <c r="I10" i="94"/>
  <c r="G10" i="94"/>
  <c r="E10" i="94"/>
  <c r="C10" i="94"/>
  <c r="X9" i="94"/>
  <c r="V9" i="94"/>
  <c r="T9" i="94"/>
  <c r="R9" i="94"/>
  <c r="P9" i="94"/>
  <c r="N9" i="94"/>
  <c r="L9" i="94"/>
  <c r="J9" i="94"/>
  <c r="H9" i="94"/>
  <c r="F9" i="94"/>
  <c r="D9" i="94"/>
  <c r="B9" i="94"/>
  <c r="Y8" i="94"/>
  <c r="W8" i="94"/>
  <c r="U8" i="94"/>
  <c r="S8" i="94"/>
  <c r="Q8" i="94"/>
  <c r="O8" i="94"/>
  <c r="M8" i="94"/>
  <c r="K8" i="94"/>
  <c r="I8" i="94"/>
  <c r="G8" i="94"/>
  <c r="E8" i="94"/>
  <c r="C8" i="94"/>
  <c r="X7" i="94"/>
  <c r="V7" i="94"/>
  <c r="T7" i="94"/>
  <c r="R7" i="94"/>
  <c r="P7" i="94"/>
  <c r="N7" i="94"/>
  <c r="L7" i="94"/>
  <c r="J7" i="94"/>
  <c r="H7" i="94"/>
  <c r="F7" i="94"/>
  <c r="D7" i="94"/>
  <c r="B7" i="94"/>
  <c r="Y6" i="94"/>
  <c r="W6" i="94"/>
  <c r="U6" i="94"/>
  <c r="S6" i="94"/>
  <c r="Q6" i="94"/>
  <c r="O6" i="94"/>
  <c r="M6" i="94"/>
  <c r="K6" i="94"/>
  <c r="I6" i="94"/>
  <c r="G6" i="94"/>
  <c r="E6" i="94"/>
  <c r="C6" i="94"/>
  <c r="X5" i="94"/>
  <c r="V5" i="94"/>
  <c r="T5" i="94"/>
  <c r="R5" i="94"/>
  <c r="P5" i="94"/>
  <c r="N5" i="94"/>
  <c r="L5" i="94"/>
  <c r="J5" i="94"/>
  <c r="H5" i="94"/>
  <c r="F5" i="94"/>
  <c r="D5" i="94"/>
  <c r="B5" i="94"/>
  <c r="Y4" i="94"/>
  <c r="W4" i="94"/>
  <c r="U4" i="94"/>
  <c r="S4" i="94"/>
  <c r="Q4" i="94"/>
  <c r="O4" i="94"/>
  <c r="M4" i="94"/>
  <c r="K4" i="94"/>
  <c r="I4" i="94"/>
  <c r="G4" i="94"/>
  <c r="E4" i="94"/>
  <c r="C4" i="94"/>
  <c r="X3" i="94"/>
  <c r="V3" i="94"/>
  <c r="T3" i="94"/>
  <c r="R3" i="94"/>
  <c r="P3" i="94"/>
  <c r="N3" i="94"/>
  <c r="L3" i="94"/>
  <c r="J3" i="94"/>
  <c r="H3" i="94"/>
  <c r="F3" i="94"/>
  <c r="D3" i="94"/>
  <c r="B3" i="94"/>
  <c r="Y2" i="94"/>
  <c r="W2" i="94"/>
  <c r="U2" i="94"/>
  <c r="S2" i="94"/>
  <c r="Q2" i="94"/>
  <c r="O2" i="94"/>
  <c r="M2" i="94"/>
  <c r="K2" i="94"/>
  <c r="I2" i="94"/>
  <c r="G2" i="94"/>
  <c r="E2" i="94"/>
  <c r="C2" i="94"/>
  <c r="X1" i="94"/>
  <c r="V1" i="94"/>
  <c r="T1" i="94"/>
  <c r="R1" i="94"/>
  <c r="P1" i="94"/>
  <c r="N1" i="94"/>
  <c r="L1" i="94"/>
  <c r="J1" i="94"/>
  <c r="H1" i="94"/>
  <c r="F1" i="94"/>
  <c r="D1" i="94"/>
  <c r="B1" i="94"/>
  <c r="J274" i="89" a="1"/>
  <c r="J274" i="89" s="1"/>
  <c r="I274" i="89" a="1"/>
  <c r="I274" i="89" s="1"/>
  <c r="J273" i="89" a="1"/>
  <c r="J273" i="89" s="1"/>
  <c r="I273" i="89" a="1"/>
  <c r="I273" i="89" s="1"/>
  <c r="J272" i="89" a="1"/>
  <c r="J272" i="89" s="1"/>
  <c r="I272" i="89" a="1"/>
  <c r="I272" i="89" s="1"/>
  <c r="J271" i="89" a="1"/>
  <c r="J271" i="89" s="1"/>
  <c r="I271" i="89" a="1"/>
  <c r="I271" i="89" s="1"/>
  <c r="J270" i="89" a="1"/>
  <c r="J270" i="89" s="1"/>
  <c r="I270" i="89" a="1"/>
  <c r="I270" i="89" s="1"/>
  <c r="J269" i="89" a="1"/>
  <c r="J269" i="89" s="1"/>
  <c r="I269" i="89" a="1"/>
  <c r="I269" i="89" s="1"/>
  <c r="J268" i="89" a="1"/>
  <c r="J268" i="89" s="1"/>
  <c r="I268" i="89" a="1"/>
  <c r="I268" i="89" s="1"/>
  <c r="J267" i="89" a="1"/>
  <c r="J267" i="89" s="1"/>
  <c r="I267" i="89" a="1"/>
  <c r="I267" i="89" s="1"/>
  <c r="J266" i="89" a="1"/>
  <c r="J266" i="89" s="1"/>
  <c r="I266" i="89" a="1"/>
  <c r="I266" i="89" s="1"/>
  <c r="J265" i="89" a="1"/>
  <c r="J265" i="89" s="1"/>
  <c r="I265" i="89" a="1"/>
  <c r="I265" i="89" s="1"/>
  <c r="J264" i="89" a="1"/>
  <c r="J264" i="89" s="1"/>
  <c r="I264" i="89" a="1"/>
  <c r="I264" i="89" s="1"/>
  <c r="J263" i="89" a="1"/>
  <c r="J263" i="89" s="1"/>
  <c r="I263" i="89" a="1"/>
  <c r="I263" i="89" s="1"/>
  <c r="J262" i="89" a="1"/>
  <c r="J262" i="89" s="1"/>
  <c r="I262" i="89" a="1"/>
  <c r="I262" i="89" s="1"/>
  <c r="J261" i="89" a="1"/>
  <c r="J261" i="89" s="1"/>
  <c r="I261" i="89" a="1"/>
  <c r="I261" i="89" s="1"/>
  <c r="J260" i="89" a="1"/>
  <c r="J260" i="89" s="1"/>
  <c r="I260" i="89" a="1"/>
  <c r="I260" i="89" s="1"/>
  <c r="J259" i="89" a="1"/>
  <c r="J259" i="89" s="1"/>
  <c r="I259" i="89" a="1"/>
  <c r="I259" i="89" s="1"/>
  <c r="J258" i="89" a="1"/>
  <c r="J258" i="89" s="1"/>
  <c r="I258" i="89" a="1"/>
  <c r="I258" i="89" s="1"/>
  <c r="J257" i="89" a="1"/>
  <c r="J257" i="89" s="1"/>
  <c r="I257" i="89" a="1"/>
  <c r="I257" i="89" s="1"/>
  <c r="J256" i="89" a="1"/>
  <c r="J256" i="89" s="1"/>
  <c r="I256" i="89" a="1"/>
  <c r="I256" i="89" s="1"/>
  <c r="I255" i="89" a="1"/>
  <c r="I255" i="89" s="1"/>
  <c r="I174" i="89" a="1"/>
  <c r="I174" i="89" s="1"/>
  <c r="E174" i="89" s="1"/>
  <c r="J174" i="89" a="1"/>
  <c r="J174" i="89" s="1"/>
  <c r="I175" i="89" a="1"/>
  <c r="I175" i="89" s="1"/>
  <c r="E175" i="89" s="1"/>
  <c r="J175" i="89" a="1"/>
  <c r="J175" i="89" s="1"/>
  <c r="I176" i="89" a="1"/>
  <c r="I176" i="89" s="1"/>
  <c r="J176" i="89" a="1"/>
  <c r="J176" i="89" s="1"/>
  <c r="I177" i="89" a="1"/>
  <c r="I177" i="89" s="1"/>
  <c r="E177" i="89" s="1"/>
  <c r="J177" i="89" a="1"/>
  <c r="J177" i="89" s="1"/>
  <c r="I178" i="89" a="1"/>
  <c r="I178" i="89" s="1"/>
  <c r="J178" i="89" a="1"/>
  <c r="J178" i="89" s="1"/>
  <c r="I179" i="89" a="1"/>
  <c r="I179" i="89" s="1"/>
  <c r="J179" i="89" a="1"/>
  <c r="J179" i="89" s="1"/>
  <c r="I180" i="89" a="1"/>
  <c r="I180" i="89" s="1"/>
  <c r="E180" i="89" s="1"/>
  <c r="J180" i="89" a="1"/>
  <c r="J180" i="89" s="1"/>
  <c r="I181" i="89" a="1"/>
  <c r="I181" i="89" s="1"/>
  <c r="E181" i="89" s="1"/>
  <c r="J181" i="89" a="1"/>
  <c r="J181" i="89" s="1"/>
  <c r="I182" i="89" a="1"/>
  <c r="I182" i="89" s="1"/>
  <c r="J182" i="89" a="1"/>
  <c r="J182" i="89" s="1"/>
  <c r="I183" i="89" a="1"/>
  <c r="I183" i="89" s="1"/>
  <c r="J183" i="89" a="1"/>
  <c r="J183" i="89" s="1"/>
  <c r="I184" i="89" a="1"/>
  <c r="I184" i="89" s="1"/>
  <c r="E184" i="89" s="1"/>
  <c r="J184" i="89" a="1"/>
  <c r="J184" i="89" s="1"/>
  <c r="I185" i="89" a="1"/>
  <c r="I185" i="89" s="1"/>
  <c r="J185" i="89" a="1"/>
  <c r="J185" i="89" s="1"/>
  <c r="I186" i="89" a="1"/>
  <c r="I186" i="89" s="1"/>
  <c r="J186" i="89" a="1"/>
  <c r="J186" i="89" s="1"/>
  <c r="I187" i="89" a="1"/>
  <c r="I187" i="89" s="1"/>
  <c r="J187" i="89" a="1"/>
  <c r="J187" i="89" s="1"/>
  <c r="I188" i="89" a="1"/>
  <c r="I188" i="89" s="1"/>
  <c r="E188" i="89" s="1"/>
  <c r="J188" i="89" a="1"/>
  <c r="J188" i="89" s="1"/>
  <c r="I189" i="89" a="1"/>
  <c r="I189" i="89" s="1"/>
  <c r="J189" i="89" a="1"/>
  <c r="J189" i="89" s="1"/>
  <c r="I190" i="89" a="1"/>
  <c r="I190" i="89" s="1"/>
  <c r="J190" i="89" a="1"/>
  <c r="J190" i="89" s="1"/>
  <c r="I191" i="89" a="1"/>
  <c r="I191" i="89" s="1"/>
  <c r="J191" i="89" a="1"/>
  <c r="J191" i="89" s="1"/>
  <c r="I192" i="89" a="1"/>
  <c r="I192" i="89" s="1"/>
  <c r="E192" i="89" s="1"/>
  <c r="J192" i="89" a="1"/>
  <c r="J192" i="89" s="1"/>
  <c r="J173" i="89" a="1"/>
  <c r="J173" i="89" s="1"/>
  <c r="I173" i="89" a="1"/>
  <c r="I173" i="89" s="1"/>
  <c r="J132" i="89" a="1"/>
  <c r="J132" i="89" s="1"/>
  <c r="Y31" i="54"/>
  <c r="J133" i="89" a="1"/>
  <c r="J133" i="89" s="1"/>
  <c r="J134" i="89" a="1"/>
  <c r="J134" i="89"/>
  <c r="J135" i="89" a="1"/>
  <c r="J135" i="89" s="1"/>
  <c r="J136" i="89" a="1"/>
  <c r="J136" i="89" s="1"/>
  <c r="J137" i="89" a="1"/>
  <c r="J137" i="89" s="1"/>
  <c r="J138" i="89" a="1"/>
  <c r="J138" i="89" s="1"/>
  <c r="J139" i="89" a="1"/>
  <c r="J139" i="89" s="1"/>
  <c r="J140" i="89" a="1"/>
  <c r="J140" i="89" s="1"/>
  <c r="J141" i="89" a="1"/>
  <c r="J141" i="89" s="1"/>
  <c r="J142" i="89" a="1"/>
  <c r="J142" i="89" s="1"/>
  <c r="J143" i="89" a="1"/>
  <c r="J143" i="89" s="1"/>
  <c r="J144" i="89" a="1"/>
  <c r="J144" i="89" s="1"/>
  <c r="J145" i="89" a="1"/>
  <c r="J145" i="89" s="1"/>
  <c r="J146" i="89" a="1"/>
  <c r="J146" i="89" s="1"/>
  <c r="J147" i="89" a="1"/>
  <c r="J147" i="89" s="1"/>
  <c r="J148" i="89" a="1"/>
  <c r="J148" i="89" s="1"/>
  <c r="J149" i="89" a="1"/>
  <c r="J149" i="89" s="1"/>
  <c r="J150" i="89" a="1"/>
  <c r="J150" i="89" s="1"/>
  <c r="J151" i="89" a="1"/>
  <c r="J151" i="89"/>
  <c r="E51" i="89" a="1"/>
  <c r="AY43" i="54"/>
  <c r="AY33" i="54"/>
  <c r="AY35" i="54"/>
  <c r="AY37" i="54"/>
  <c r="AY39" i="54"/>
  <c r="AY41" i="54"/>
  <c r="AY45" i="54"/>
  <c r="AY47" i="54"/>
  <c r="AY49" i="54"/>
  <c r="AY51" i="54"/>
  <c r="AY53" i="54"/>
  <c r="AY55" i="54"/>
  <c r="AY57" i="54"/>
  <c r="AY59" i="54"/>
  <c r="AB32" i="54"/>
  <c r="AD32" i="54"/>
  <c r="AF32" i="54"/>
  <c r="AH32" i="54"/>
  <c r="AJ32" i="54"/>
  <c r="AL32" i="54"/>
  <c r="AN32" i="54"/>
  <c r="AP32" i="54"/>
  <c r="AR32" i="54"/>
  <c r="AT32" i="54"/>
  <c r="AV32" i="54"/>
  <c r="AX32" i="54"/>
  <c r="AC33" i="54"/>
  <c r="AE33" i="54"/>
  <c r="AG33" i="54"/>
  <c r="AI33" i="54"/>
  <c r="AK33" i="54"/>
  <c r="AM33" i="54"/>
  <c r="AO33" i="54"/>
  <c r="AQ33" i="54"/>
  <c r="AS33" i="54"/>
  <c r="AU33" i="54"/>
  <c r="AW33" i="54"/>
  <c r="AB34" i="54"/>
  <c r="AD34" i="54"/>
  <c r="AF34" i="54"/>
  <c r="AH34" i="54"/>
  <c r="AJ34" i="54"/>
  <c r="AL34" i="54"/>
  <c r="AN34" i="54"/>
  <c r="AP34" i="54"/>
  <c r="AR34" i="54"/>
  <c r="AT34" i="54"/>
  <c r="AV34" i="54"/>
  <c r="AX34" i="54"/>
  <c r="AC35" i="54"/>
  <c r="AE35" i="54"/>
  <c r="AG35" i="54"/>
  <c r="AI35" i="54"/>
  <c r="AK35" i="54"/>
  <c r="AM35" i="54"/>
  <c r="AO35" i="54"/>
  <c r="AQ35" i="54"/>
  <c r="AS35" i="54"/>
  <c r="AU35" i="54"/>
  <c r="AW35" i="54"/>
  <c r="AB36" i="54"/>
  <c r="AD36" i="54"/>
  <c r="AF36" i="54"/>
  <c r="AH36" i="54"/>
  <c r="AJ36" i="54"/>
  <c r="AL36" i="54"/>
  <c r="AN36" i="54"/>
  <c r="AP36" i="54"/>
  <c r="AR36" i="54"/>
  <c r="AT36" i="54"/>
  <c r="AV36" i="54"/>
  <c r="AX36" i="54"/>
  <c r="AC37" i="54"/>
  <c r="AE37" i="54"/>
  <c r="AG37" i="54"/>
  <c r="AI37" i="54"/>
  <c r="AK37" i="54"/>
  <c r="AM37" i="54"/>
  <c r="AO37" i="54"/>
  <c r="AQ37" i="54"/>
  <c r="AS37" i="54"/>
  <c r="AU37" i="54"/>
  <c r="AW37" i="54"/>
  <c r="AB38" i="54"/>
  <c r="AD38" i="54"/>
  <c r="AF38" i="54"/>
  <c r="AH38" i="54"/>
  <c r="AJ38" i="54"/>
  <c r="AL38" i="54"/>
  <c r="AN38" i="54"/>
  <c r="AP38" i="54"/>
  <c r="AR38" i="54"/>
  <c r="AT38" i="54"/>
  <c r="AV38" i="54"/>
  <c r="AX38" i="54"/>
  <c r="AC39" i="54"/>
  <c r="AE39" i="54"/>
  <c r="AG39" i="54"/>
  <c r="AI39" i="54"/>
  <c r="AK39" i="54"/>
  <c r="AM39" i="54"/>
  <c r="AO39" i="54"/>
  <c r="AQ39" i="54"/>
  <c r="AS39" i="54"/>
  <c r="AU39" i="54"/>
  <c r="AW39" i="54"/>
  <c r="AB40" i="54"/>
  <c r="AD40" i="54"/>
  <c r="AF40" i="54"/>
  <c r="AH40" i="54"/>
  <c r="AJ40" i="54"/>
  <c r="AL40" i="54"/>
  <c r="AN40" i="54"/>
  <c r="AP40" i="54"/>
  <c r="AR40" i="54"/>
  <c r="AT40" i="54"/>
  <c r="AV40" i="54"/>
  <c r="AX40" i="54"/>
  <c r="AC41" i="54"/>
  <c r="AE41" i="54"/>
  <c r="AG41" i="54"/>
  <c r="AI41" i="54"/>
  <c r="AK41" i="54"/>
  <c r="AM41" i="54"/>
  <c r="AO41" i="54"/>
  <c r="AQ41" i="54"/>
  <c r="AS41" i="54"/>
  <c r="AU41" i="54"/>
  <c r="AW41" i="54"/>
  <c r="AB42" i="54"/>
  <c r="AD42" i="54"/>
  <c r="AF42" i="54"/>
  <c r="AH42" i="54"/>
  <c r="AJ42" i="54"/>
  <c r="AL42" i="54"/>
  <c r="AN42" i="54"/>
  <c r="AP42" i="54"/>
  <c r="AR42" i="54"/>
  <c r="AT42" i="54"/>
  <c r="AV42" i="54"/>
  <c r="AX42" i="54"/>
  <c r="AC43" i="54"/>
  <c r="AE43" i="54"/>
  <c r="AG43" i="54"/>
  <c r="AI43" i="54"/>
  <c r="AK43" i="54"/>
  <c r="AM43" i="54"/>
  <c r="AO43" i="54"/>
  <c r="AQ43" i="54"/>
  <c r="AS43" i="54"/>
  <c r="AU43" i="54"/>
  <c r="AW43" i="54"/>
  <c r="AB44" i="54"/>
  <c r="AD44" i="54"/>
  <c r="AF44" i="54"/>
  <c r="AH44" i="54"/>
  <c r="AJ44" i="54"/>
  <c r="AL44" i="54"/>
  <c r="AN44" i="54"/>
  <c r="AP44" i="54"/>
  <c r="AR44" i="54"/>
  <c r="AT44" i="54"/>
  <c r="AV44" i="54"/>
  <c r="AX44" i="54"/>
  <c r="AC45" i="54"/>
  <c r="AE45" i="54"/>
  <c r="AG45" i="54"/>
  <c r="AI45" i="54"/>
  <c r="AK45" i="54"/>
  <c r="AM45" i="54"/>
  <c r="AO45" i="54"/>
  <c r="AQ45" i="54"/>
  <c r="AS45" i="54"/>
  <c r="AU45" i="54"/>
  <c r="AW45" i="54"/>
  <c r="AB46" i="54"/>
  <c r="AD46" i="54"/>
  <c r="AF46" i="54"/>
  <c r="AH46" i="54"/>
  <c r="AJ46" i="54"/>
  <c r="AL46" i="54"/>
  <c r="AN46" i="54"/>
  <c r="AP46" i="54"/>
  <c r="AR46" i="54"/>
  <c r="AT46" i="54"/>
  <c r="AV46" i="54"/>
  <c r="AX46" i="54"/>
  <c r="AC47" i="54"/>
  <c r="AE47" i="54"/>
  <c r="AG47" i="54"/>
  <c r="AI47" i="54"/>
  <c r="AK47" i="54"/>
  <c r="AM47" i="54"/>
  <c r="AO47" i="54"/>
  <c r="AQ47" i="54"/>
  <c r="AS47" i="54"/>
  <c r="AU47" i="54"/>
  <c r="AW47" i="54"/>
  <c r="AB48" i="54"/>
  <c r="AD48" i="54"/>
  <c r="AF48" i="54"/>
  <c r="AH48" i="54"/>
  <c r="AJ48" i="54"/>
  <c r="AL48" i="54"/>
  <c r="AN48" i="54"/>
  <c r="AP48" i="54"/>
  <c r="AR48" i="54"/>
  <c r="AT48" i="54"/>
  <c r="AV48" i="54"/>
  <c r="AX48" i="54"/>
  <c r="AC49" i="54"/>
  <c r="AE49" i="54"/>
  <c r="AG49" i="54"/>
  <c r="AI49" i="54"/>
  <c r="AK49" i="54"/>
  <c r="AM49" i="54"/>
  <c r="AO49" i="54"/>
  <c r="AQ49" i="54"/>
  <c r="AS49" i="54"/>
  <c r="AU49" i="54"/>
  <c r="AW49" i="54"/>
  <c r="AB50" i="54"/>
  <c r="AD50" i="54"/>
  <c r="AF50" i="54"/>
  <c r="AH50" i="54"/>
  <c r="AJ50" i="54"/>
  <c r="AL50" i="54"/>
  <c r="AN50" i="54"/>
  <c r="AP50" i="54"/>
  <c r="AR50" i="54"/>
  <c r="AT50" i="54"/>
  <c r="AV50" i="54"/>
  <c r="AX50" i="54"/>
  <c r="AC51" i="54"/>
  <c r="AE51" i="54"/>
  <c r="AG51" i="54"/>
  <c r="AI51" i="54"/>
  <c r="AK51" i="54"/>
  <c r="AM51" i="54"/>
  <c r="AO51" i="54"/>
  <c r="AQ51" i="54"/>
  <c r="AS51" i="54"/>
  <c r="AU51" i="54"/>
  <c r="AW51" i="54"/>
  <c r="AB52" i="54"/>
  <c r="AD52" i="54"/>
  <c r="AF52" i="54"/>
  <c r="AH52" i="54"/>
  <c r="AJ52" i="54"/>
  <c r="AL52" i="54"/>
  <c r="AN52" i="54"/>
  <c r="AP52" i="54"/>
  <c r="AR52" i="54"/>
  <c r="AT52" i="54"/>
  <c r="AV52" i="54"/>
  <c r="AX52" i="54"/>
  <c r="AC53" i="54"/>
  <c r="AE53" i="54"/>
  <c r="AG53" i="54"/>
  <c r="AI53" i="54"/>
  <c r="AK53" i="54"/>
  <c r="AM53" i="54"/>
  <c r="AO53" i="54"/>
  <c r="AQ53" i="54"/>
  <c r="AS53" i="54"/>
  <c r="AU53" i="54"/>
  <c r="AW53" i="54"/>
  <c r="AB54" i="54"/>
  <c r="AD54" i="54"/>
  <c r="AF54" i="54"/>
  <c r="AH54" i="54"/>
  <c r="AJ54" i="54"/>
  <c r="AL54" i="54"/>
  <c r="AN54" i="54"/>
  <c r="AP54" i="54"/>
  <c r="AR54" i="54"/>
  <c r="AT54" i="54"/>
  <c r="AV54" i="54"/>
  <c r="AX54" i="54"/>
  <c r="AC55" i="54"/>
  <c r="AE55" i="54"/>
  <c r="AG55" i="54"/>
  <c r="AI55" i="54"/>
  <c r="AK55" i="54"/>
  <c r="AM55" i="54"/>
  <c r="AO55" i="54"/>
  <c r="AQ55" i="54"/>
  <c r="AS55" i="54"/>
  <c r="AU55" i="54"/>
  <c r="AW55" i="54"/>
  <c r="AB56" i="54"/>
  <c r="AD56" i="54"/>
  <c r="AF56" i="54"/>
  <c r="AH56" i="54"/>
  <c r="AJ56" i="54"/>
  <c r="AL56" i="54"/>
  <c r="AN56" i="54"/>
  <c r="AP56" i="54"/>
  <c r="AR56" i="54"/>
  <c r="AT56" i="54"/>
  <c r="AV56" i="54"/>
  <c r="AX56" i="54"/>
  <c r="AC57" i="54"/>
  <c r="AE57" i="54"/>
  <c r="AG57" i="54"/>
  <c r="AI57" i="54"/>
  <c r="AK57" i="54"/>
  <c r="AM57" i="54"/>
  <c r="AO57" i="54"/>
  <c r="AQ57" i="54"/>
  <c r="AS57" i="54"/>
  <c r="AU57" i="54"/>
  <c r="AW57" i="54"/>
  <c r="AB58" i="54"/>
  <c r="AD58" i="54"/>
  <c r="AF58" i="54"/>
  <c r="AH58" i="54"/>
  <c r="AJ58" i="54"/>
  <c r="AL58" i="54"/>
  <c r="AN58" i="54"/>
  <c r="AP58" i="54"/>
  <c r="AR58" i="54"/>
  <c r="AT58" i="54"/>
  <c r="AV58" i="54"/>
  <c r="AX58" i="54"/>
  <c r="AC59" i="54"/>
  <c r="AE59" i="54"/>
  <c r="AG59" i="54"/>
  <c r="AI59" i="54"/>
  <c r="AK59" i="54"/>
  <c r="AM59" i="54"/>
  <c r="AO59" i="54"/>
  <c r="AQ59" i="54"/>
  <c r="AS59" i="54"/>
  <c r="AU59" i="54"/>
  <c r="AW59" i="54"/>
  <c r="V18" i="89" a="1"/>
  <c r="F27" i="89"/>
  <c r="F25" i="89"/>
  <c r="C5" i="90"/>
  <c r="B129" i="90"/>
  <c r="B130" i="90" s="1"/>
  <c r="B131" i="90" s="1"/>
  <c r="B132" i="90" s="1"/>
  <c r="B133" i="90" s="1"/>
  <c r="B134" i="90" s="1"/>
  <c r="B135" i="90" s="1"/>
  <c r="B136" i="90" s="1"/>
  <c r="B137" i="90" s="1"/>
  <c r="B138" i="90" s="1"/>
  <c r="B139" i="90" s="1"/>
  <c r="B140" i="90" s="1"/>
  <c r="B141" i="90" s="1"/>
  <c r="B142" i="90" s="1"/>
  <c r="B143" i="90" s="1"/>
  <c r="B144" i="90" s="1"/>
  <c r="B145" i="90" s="1"/>
  <c r="B146" i="90" s="1"/>
  <c r="B147" i="90" s="1"/>
  <c r="B128" i="90"/>
  <c r="C3" i="90"/>
  <c r="B9" i="90"/>
  <c r="B10" i="90" s="1"/>
  <c r="B11" i="90" s="1"/>
  <c r="B12" i="90" s="1"/>
  <c r="B13" i="90" s="1"/>
  <c r="B14" i="90" s="1"/>
  <c r="B15" i="90" s="1"/>
  <c r="B16" i="90" s="1"/>
  <c r="B17" i="90" s="1"/>
  <c r="B18" i="90" s="1"/>
  <c r="B19" i="90" s="1"/>
  <c r="B20" i="90" s="1"/>
  <c r="B21" i="90" s="1"/>
  <c r="B22" i="90" s="1"/>
  <c r="B23" i="90" s="1"/>
  <c r="B24" i="90" s="1"/>
  <c r="B25" i="90" s="1"/>
  <c r="B26" i="90" s="1"/>
  <c r="B27" i="90" s="1"/>
  <c r="B28" i="90" s="1"/>
  <c r="B29" i="90" s="1"/>
  <c r="B30" i="90" s="1"/>
  <c r="B31" i="90" s="1"/>
  <c r="B32" i="90" s="1"/>
  <c r="B33" i="90" s="1"/>
  <c r="B34" i="90" s="1"/>
  <c r="B35" i="90" s="1"/>
  <c r="B36" i="90" s="1"/>
  <c r="B37" i="90" s="1"/>
  <c r="B38" i="90" s="1"/>
  <c r="B39" i="90" s="1"/>
  <c r="B40" i="90" s="1"/>
  <c r="B41" i="90" s="1"/>
  <c r="B42" i="90" s="1"/>
  <c r="B43" i="90" s="1"/>
  <c r="B44" i="90" s="1"/>
  <c r="B45" i="90" s="1"/>
  <c r="B46" i="90" s="1"/>
  <c r="B47" i="90" s="1"/>
  <c r="B48" i="90" s="1"/>
  <c r="B49" i="90" s="1"/>
  <c r="B50" i="90" s="1"/>
  <c r="B51" i="90" s="1"/>
  <c r="B52" i="90" s="1"/>
  <c r="B53" i="90" s="1"/>
  <c r="B54" i="90" s="1"/>
  <c r="B55" i="90" s="1"/>
  <c r="B56" i="90" s="1"/>
  <c r="B57" i="90" s="1"/>
  <c r="B58" i="90" s="1"/>
  <c r="B59" i="90" s="1"/>
  <c r="B60" i="90" s="1"/>
  <c r="B61" i="90" s="1"/>
  <c r="B62" i="90" s="1"/>
  <c r="B63" i="90" s="1"/>
  <c r="B64" i="90" s="1"/>
  <c r="B65" i="90" s="1"/>
  <c r="B66" i="90" s="1"/>
  <c r="B67" i="90" s="1"/>
  <c r="B68" i="90" s="1"/>
  <c r="B69" i="90" s="1"/>
  <c r="B70" i="90" s="1"/>
  <c r="B71" i="90" s="1"/>
  <c r="B72" i="90" s="1"/>
  <c r="B73" i="90" s="1"/>
  <c r="B74" i="90" s="1"/>
  <c r="B75" i="90" s="1"/>
  <c r="B76" i="90" s="1"/>
  <c r="B77" i="90" s="1"/>
  <c r="B78" i="90" s="1"/>
  <c r="B79" i="90" s="1"/>
  <c r="B80" i="90" s="1"/>
  <c r="B81" i="90" s="1"/>
  <c r="B82" i="90" s="1"/>
  <c r="B83" i="90" s="1"/>
  <c r="B84" i="90" s="1"/>
  <c r="B85" i="90" s="1"/>
  <c r="B86" i="90" s="1"/>
  <c r="B87" i="90" s="1"/>
  <c r="B88" i="90" s="1"/>
  <c r="B89" i="90" s="1"/>
  <c r="B90" i="90" s="1"/>
  <c r="B91" i="90" s="1"/>
  <c r="B92" i="90" s="1"/>
  <c r="B93" i="90" s="1"/>
  <c r="B94" i="90" s="1"/>
  <c r="B95" i="90" s="1"/>
  <c r="B96" i="90" s="1"/>
  <c r="B97" i="90" s="1"/>
  <c r="B98" i="90" s="1"/>
  <c r="B99" i="90" s="1"/>
  <c r="B100" i="90" s="1"/>
  <c r="B101" i="90" s="1"/>
  <c r="B102" i="90" s="1"/>
  <c r="B103" i="90" s="1"/>
  <c r="B104" i="90" s="1"/>
  <c r="B105" i="90" s="1"/>
  <c r="B106" i="90" s="1"/>
  <c r="B107" i="90" s="1"/>
  <c r="B108" i="90" s="1"/>
  <c r="B109" i="90" s="1"/>
  <c r="B110" i="90" s="1"/>
  <c r="B111" i="90" s="1"/>
  <c r="B112" i="90" s="1"/>
  <c r="B113" i="90" s="1"/>
  <c r="B114" i="90" s="1"/>
  <c r="B115" i="90" s="1"/>
  <c r="B116" i="90" s="1"/>
  <c r="B117" i="90" s="1"/>
  <c r="B118" i="90" s="1"/>
  <c r="B119" i="90" s="1"/>
  <c r="B120" i="90" s="1"/>
  <c r="B121" i="90" s="1"/>
  <c r="B122" i="90" s="1"/>
  <c r="B123" i="90" s="1"/>
  <c r="B124" i="90" s="1"/>
  <c r="B125" i="90" s="1"/>
  <c r="B126" i="90" s="1"/>
  <c r="B127" i="90" s="1"/>
  <c r="AB8" i="94" l="1" a="1"/>
  <c r="AB8" i="94" s="1"/>
  <c r="AB44" i="94" s="1" a="1"/>
  <c r="AB44" i="94" s="1"/>
  <c r="AP44" i="94" s="1" a="1"/>
  <c r="AP44" i="94" s="1"/>
  <c r="BD37" i="94" s="1" a="1"/>
  <c r="BD37" i="94" s="1"/>
  <c r="BF37" i="94" s="1" a="1"/>
  <c r="BF37" i="94" s="1"/>
  <c r="E274" i="89"/>
  <c r="E265" i="89"/>
  <c r="C7" i="90"/>
  <c r="F29" i="89"/>
  <c r="E255" i="89"/>
  <c r="E182" i="89"/>
  <c r="E189" i="89"/>
  <c r="E185" i="89"/>
  <c r="E186" i="89"/>
  <c r="E187" i="89"/>
  <c r="E179" i="89"/>
  <c r="E190" i="89"/>
  <c r="E173" i="89"/>
  <c r="I213" i="89" s="1" a="1"/>
  <c r="E176" i="89"/>
  <c r="E183" i="89"/>
  <c r="E178" i="89"/>
  <c r="E191" i="89"/>
  <c r="C69" i="90"/>
  <c r="F174" i="89"/>
  <c r="C70" i="90"/>
  <c r="F175" i="89"/>
  <c r="C71" i="90"/>
  <c r="F176" i="89"/>
  <c r="C72" i="90"/>
  <c r="F177" i="89"/>
  <c r="C73" i="90"/>
  <c r="F178" i="89"/>
  <c r="C74" i="90"/>
  <c r="F179" i="89"/>
  <c r="C75" i="90"/>
  <c r="F180" i="89"/>
  <c r="C76" i="90"/>
  <c r="F181" i="89"/>
  <c r="C77" i="90"/>
  <c r="F182" i="89"/>
  <c r="C78" i="90"/>
  <c r="F183" i="89"/>
  <c r="C79" i="90"/>
  <c r="F184" i="89"/>
  <c r="C80" i="90"/>
  <c r="F185" i="89"/>
  <c r="C81" i="90"/>
  <c r="F186" i="89"/>
  <c r="C82" i="90"/>
  <c r="F187" i="89"/>
  <c r="C83" i="90"/>
  <c r="F188" i="89"/>
  <c r="C84" i="90"/>
  <c r="F189" i="89"/>
  <c r="C85" i="90"/>
  <c r="F190" i="89"/>
  <c r="C86" i="90"/>
  <c r="F191" i="89"/>
  <c r="C109" i="90"/>
  <c r="F256" i="89"/>
  <c r="C110" i="90"/>
  <c r="F257" i="89"/>
  <c r="C111" i="90"/>
  <c r="F258" i="89"/>
  <c r="C112" i="90"/>
  <c r="F259" i="89"/>
  <c r="F260" i="89"/>
  <c r="C113" i="90"/>
  <c r="C114" i="90"/>
  <c r="F261" i="89"/>
  <c r="C115" i="90"/>
  <c r="F262" i="89"/>
  <c r="F263" i="89"/>
  <c r="C116" i="90"/>
  <c r="C117" i="90"/>
  <c r="F264" i="89"/>
  <c r="C118" i="90"/>
  <c r="F265" i="89"/>
  <c r="C119" i="90"/>
  <c r="F266" i="89"/>
  <c r="F267" i="89"/>
  <c r="C120" i="90"/>
  <c r="C121" i="90"/>
  <c r="F268" i="89"/>
  <c r="C122" i="90"/>
  <c r="F269" i="89"/>
  <c r="C123" i="90"/>
  <c r="F270" i="89"/>
  <c r="F271" i="89"/>
  <c r="C124" i="90"/>
  <c r="F272" i="89"/>
  <c r="C125" i="90"/>
  <c r="F273" i="89"/>
  <c r="C126" i="90"/>
  <c r="C127" i="90"/>
  <c r="F274" i="89"/>
  <c r="F192" i="89"/>
  <c r="C87" i="90"/>
  <c r="F173" i="89"/>
  <c r="C68" i="90"/>
  <c r="C67" i="90"/>
  <c r="F151" i="89"/>
  <c r="C66" i="90"/>
  <c r="F150" i="89"/>
  <c r="C65" i="90"/>
  <c r="F149" i="89"/>
  <c r="F148" i="89"/>
  <c r="C64" i="90"/>
  <c r="C63" i="90"/>
  <c r="F147" i="89"/>
  <c r="C62" i="90"/>
  <c r="F146" i="89"/>
  <c r="F145" i="89"/>
  <c r="C61" i="90"/>
  <c r="C60" i="90"/>
  <c r="F144" i="89"/>
  <c r="F143" i="89"/>
  <c r="C59" i="90"/>
  <c r="C58" i="90"/>
  <c r="F142" i="89"/>
  <c r="C57" i="90"/>
  <c r="F141" i="89"/>
  <c r="F140" i="89"/>
  <c r="C56" i="90"/>
  <c r="C55" i="90"/>
  <c r="F139" i="89"/>
  <c r="C54" i="90"/>
  <c r="F138" i="89"/>
  <c r="C53" i="90"/>
  <c r="F137" i="89"/>
  <c r="C52" i="90"/>
  <c r="F136" i="89"/>
  <c r="F135" i="89"/>
  <c r="C51" i="90"/>
  <c r="C50" i="90"/>
  <c r="F134" i="89"/>
  <c r="F133" i="89"/>
  <c r="C49" i="90"/>
  <c r="F132" i="89"/>
  <c r="C48" i="90"/>
  <c r="E51" i="89"/>
  <c r="F56" i="89"/>
  <c r="F57" i="89"/>
  <c r="F58" i="89"/>
  <c r="F59" i="89"/>
  <c r="F60" i="89"/>
  <c r="F61" i="89"/>
  <c r="F62" i="89"/>
  <c r="F63" i="89"/>
  <c r="F64" i="89"/>
  <c r="F65" i="89"/>
  <c r="F66" i="89"/>
  <c r="F67" i="89"/>
  <c r="F68" i="89"/>
  <c r="F69" i="89"/>
  <c r="F70" i="89"/>
  <c r="F55" i="89"/>
  <c r="F54" i="89"/>
  <c r="F53" i="89"/>
  <c r="F52" i="89"/>
  <c r="C27" i="90"/>
  <c r="C26" i="90"/>
  <c r="C25" i="90"/>
  <c r="C24" i="90"/>
  <c r="C23" i="90"/>
  <c r="C22" i="90"/>
  <c r="C21" i="90"/>
  <c r="C20" i="90"/>
  <c r="C19" i="90"/>
  <c r="C18" i="90"/>
  <c r="C17" i="90"/>
  <c r="C16" i="90"/>
  <c r="C15" i="90"/>
  <c r="C14" i="90"/>
  <c r="C13" i="90"/>
  <c r="C12" i="90"/>
  <c r="C11" i="90"/>
  <c r="C10" i="90"/>
  <c r="C9" i="90"/>
  <c r="F90" i="89"/>
  <c r="F109" i="89"/>
  <c r="F108" i="89"/>
  <c r="F107" i="89"/>
  <c r="F106" i="89"/>
  <c r="F105" i="89"/>
  <c r="F104" i="89"/>
  <c r="F103" i="89"/>
  <c r="F102" i="89"/>
  <c r="F101" i="89"/>
  <c r="F100" i="89"/>
  <c r="F99" i="89"/>
  <c r="F98" i="89"/>
  <c r="F97" i="89"/>
  <c r="F96" i="89"/>
  <c r="F95" i="89"/>
  <c r="F94" i="89"/>
  <c r="F93" i="89"/>
  <c r="F92" i="89"/>
  <c r="F91" i="89"/>
  <c r="V18" i="89"/>
  <c r="W18" i="89" s="1" a="1"/>
  <c r="W18" i="89" s="1"/>
  <c r="W19" i="89" a="1"/>
  <c r="W19" i="89" s="1"/>
  <c r="W22" i="89" a="1"/>
  <c r="W22" i="89" s="1"/>
  <c r="W25" i="89" a="1"/>
  <c r="W25" i="89" s="1"/>
  <c r="W26" i="89" a="1"/>
  <c r="W26" i="89" s="1"/>
  <c r="W28" i="89" a="1"/>
  <c r="W28" i="89" s="1"/>
  <c r="W30" i="89" a="1"/>
  <c r="W30" i="89" s="1"/>
  <c r="W32" i="89" a="1"/>
  <c r="W32" i="89" s="1"/>
  <c r="W34" i="89" a="1"/>
  <c r="W34" i="89" s="1"/>
  <c r="W36" i="89" a="1"/>
  <c r="W36" i="89" s="1"/>
  <c r="W38" i="89" a="1"/>
  <c r="W38" i="89" s="1"/>
  <c r="W40" i="89" a="1"/>
  <c r="W40" i="89" s="1"/>
  <c r="W42" i="89" a="1"/>
  <c r="W42" i="89" s="1"/>
  <c r="W43" i="89" a="1"/>
  <c r="W43" i="89" s="1"/>
  <c r="W45" i="89" a="1"/>
  <c r="W45" i="89" s="1"/>
  <c r="W20" i="89" a="1"/>
  <c r="W20" i="89" s="1"/>
  <c r="W21" i="89" a="1"/>
  <c r="W21" i="89" s="1"/>
  <c r="W23" i="89" a="1"/>
  <c r="W23" i="89" s="1"/>
  <c r="W24" i="89" a="1"/>
  <c r="W24" i="89" s="1"/>
  <c r="W27" i="89" a="1"/>
  <c r="W27" i="89" s="1"/>
  <c r="W29" i="89" a="1"/>
  <c r="W29" i="89" s="1"/>
  <c r="W31" i="89" a="1"/>
  <c r="W31" i="89" s="1"/>
  <c r="W33" i="89" a="1"/>
  <c r="W33" i="89" s="1"/>
  <c r="W35" i="89" a="1"/>
  <c r="W35" i="89" s="1"/>
  <c r="W37" i="89" a="1"/>
  <c r="W37" i="89" s="1"/>
  <c r="W39" i="89" a="1"/>
  <c r="W39" i="89" s="1"/>
  <c r="W41" i="89" a="1"/>
  <c r="W41" i="89" s="1"/>
  <c r="W44" i="89" a="1"/>
  <c r="W44" i="89" s="1"/>
  <c r="C6" i="90"/>
  <c r="F28" i="89"/>
  <c r="C36" i="90"/>
  <c r="C44" i="90"/>
  <c r="C29" i="90"/>
  <c r="C33" i="90"/>
  <c r="C37" i="90"/>
  <c r="C41" i="90"/>
  <c r="C45" i="90"/>
  <c r="C32" i="90"/>
  <c r="C40" i="90"/>
  <c r="C30" i="90"/>
  <c r="C34" i="90"/>
  <c r="C38" i="90"/>
  <c r="C42" i="90"/>
  <c r="C46" i="90"/>
  <c r="C28" i="90"/>
  <c r="C31" i="90"/>
  <c r="C35" i="90"/>
  <c r="C39" i="90"/>
  <c r="C43" i="90"/>
  <c r="C47" i="90"/>
  <c r="E315" i="89" l="1" a="1"/>
  <c r="E315" i="89" s="1"/>
  <c r="E314" i="89" a="1"/>
  <c r="E314" i="89" s="1"/>
  <c r="E303" i="89" a="1"/>
  <c r="E303" i="89" s="1"/>
  <c r="E318" i="89" a="1"/>
  <c r="E318" i="89" s="1"/>
  <c r="E307" i="89" a="1"/>
  <c r="E307" i="89" s="1"/>
  <c r="E304" i="89" a="1"/>
  <c r="E304" i="89" s="1"/>
  <c r="E320" i="89" a="1"/>
  <c r="E320" i="89" s="1"/>
  <c r="E317" i="89" a="1"/>
  <c r="E317" i="89" s="1"/>
  <c r="E313" i="89" a="1"/>
  <c r="E313" i="89" s="1"/>
  <c r="E312" i="89" a="1"/>
  <c r="E312" i="89" s="1"/>
  <c r="E311" i="89" a="1"/>
  <c r="E311" i="89" s="1"/>
  <c r="E310" i="89" a="1"/>
  <c r="E310" i="89" s="1"/>
  <c r="E309" i="89" a="1"/>
  <c r="E309" i="89" s="1"/>
  <c r="E308" i="89" a="1"/>
  <c r="E308" i="89" s="1"/>
  <c r="E319" i="89" a="1"/>
  <c r="E319" i="89" s="1"/>
  <c r="E306" i="89" a="1"/>
  <c r="E306" i="89" s="1"/>
  <c r="E301" i="89" a="1"/>
  <c r="E301" i="89" s="1"/>
  <c r="E316" i="89" a="1"/>
  <c r="E316" i="89" s="1"/>
  <c r="E305" i="89" a="1"/>
  <c r="E305" i="89" s="1"/>
  <c r="E302" i="89" a="1"/>
  <c r="E302" i="89" s="1"/>
  <c r="F307" i="89"/>
  <c r="C134" i="90"/>
  <c r="F255" i="89"/>
  <c r="C108" i="90"/>
  <c r="I213" i="89"/>
  <c r="E213" i="89" s="1" a="1"/>
  <c r="E213" i="89" s="1"/>
  <c r="E214" i="89" a="1"/>
  <c r="E214" i="89" s="1"/>
  <c r="E215" i="89" a="1"/>
  <c r="E215" i="89" s="1"/>
  <c r="E216" i="89" a="1"/>
  <c r="E216" i="89" s="1"/>
  <c r="E217" i="89" a="1"/>
  <c r="E217" i="89" s="1"/>
  <c r="E218" i="89" a="1"/>
  <c r="E218" i="89" s="1"/>
  <c r="E219" i="89" a="1"/>
  <c r="E219" i="89" s="1"/>
  <c r="E220" i="89" a="1"/>
  <c r="E220" i="89" s="1"/>
  <c r="E221" i="89" a="1"/>
  <c r="E221" i="89" s="1"/>
  <c r="E222" i="89" a="1"/>
  <c r="E222" i="89" s="1"/>
  <c r="E223" i="89" a="1"/>
  <c r="E223" i="89" s="1"/>
  <c r="E224" i="89" a="1"/>
  <c r="E224" i="89" s="1"/>
  <c r="E225" i="89" a="1"/>
  <c r="E225" i="89" s="1"/>
  <c r="E226" i="89" a="1"/>
  <c r="E226" i="89" s="1"/>
  <c r="E227" i="89" a="1"/>
  <c r="E227" i="89" s="1"/>
  <c r="E228" i="89" a="1"/>
  <c r="E228" i="89" s="1"/>
  <c r="E229" i="89" a="1"/>
  <c r="E229" i="89" s="1"/>
  <c r="E230" i="89" a="1"/>
  <c r="E230" i="89" s="1"/>
  <c r="E231" i="89" a="1"/>
  <c r="E231" i="89" s="1"/>
  <c r="E232" i="89" a="1"/>
  <c r="E232" i="89" s="1"/>
  <c r="F51" i="89"/>
  <c r="C8" i="90"/>
  <c r="F26" i="89"/>
  <c r="C4" i="90"/>
  <c r="C142" i="90" l="1"/>
  <c r="F315" i="89"/>
  <c r="C141" i="90"/>
  <c r="F314" i="89"/>
  <c r="F303" i="89"/>
  <c r="C130" i="90"/>
  <c r="F318" i="89"/>
  <c r="C145" i="90"/>
  <c r="C131" i="90"/>
  <c r="F304" i="89"/>
  <c r="F320" i="89"/>
  <c r="C147" i="90"/>
  <c r="C144" i="90"/>
  <c r="F317" i="89"/>
  <c r="C140" i="90"/>
  <c r="F313" i="89"/>
  <c r="F312" i="89"/>
  <c r="C139" i="90"/>
  <c r="F311" i="89"/>
  <c r="C138" i="90"/>
  <c r="C137" i="90"/>
  <c r="F310" i="89"/>
  <c r="F309" i="89"/>
  <c r="C136" i="90"/>
  <c r="C135" i="90"/>
  <c r="F308" i="89"/>
  <c r="F319" i="89"/>
  <c r="C146" i="90"/>
  <c r="C133" i="90"/>
  <c r="F306" i="89"/>
  <c r="C128" i="90"/>
  <c r="F301" i="89"/>
  <c r="C143" i="90"/>
  <c r="F316" i="89"/>
  <c r="C132" i="90"/>
  <c r="F305" i="89"/>
  <c r="F302" i="89"/>
  <c r="C129" i="90"/>
  <c r="F213" i="89"/>
  <c r="C88" i="90"/>
  <c r="C89" i="90"/>
  <c r="F214" i="89"/>
  <c r="F215" i="89"/>
  <c r="C90" i="90"/>
  <c r="F216" i="89"/>
  <c r="C91" i="90"/>
  <c r="F217" i="89"/>
  <c r="C92" i="90"/>
  <c r="F218" i="89"/>
  <c r="C93" i="90"/>
  <c r="F219" i="89"/>
  <c r="C94" i="90"/>
  <c r="F220" i="89"/>
  <c r="C95" i="90"/>
  <c r="F221" i="89"/>
  <c r="C96" i="90"/>
  <c r="F222" i="89"/>
  <c r="C97" i="90"/>
  <c r="C98" i="90"/>
  <c r="F223" i="89"/>
  <c r="C99" i="90"/>
  <c r="F224" i="89"/>
  <c r="C100" i="90"/>
  <c r="F225" i="89"/>
  <c r="F226" i="89"/>
  <c r="C101" i="90"/>
  <c r="F227" i="89"/>
  <c r="C102" i="90"/>
  <c r="F228" i="89"/>
  <c r="C103" i="90"/>
  <c r="F229" i="89"/>
  <c r="C104" i="90"/>
  <c r="F230" i="89"/>
  <c r="C105" i="90"/>
  <c r="F231" i="89"/>
  <c r="C106" i="90"/>
  <c r="F232" i="89"/>
  <c r="C107" i="90"/>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<sst xmlns="http://schemas.openxmlformats.org/spreadsheetml/2006/main" count="441" uniqueCount="176">
  <si>
    <t xml:space="preserve"> </t>
  </si>
  <si>
    <t>Microsoft Excel Collegiate Challenge 2025</t>
  </si>
  <si>
    <t>We're Not in Kansas Anymore - Varsity Edition</t>
  </si>
  <si>
    <t>Original Case Author</t>
  </si>
  <si>
    <t>Harry Gross</t>
  </si>
  <si>
    <t>Case Design Team</t>
  </si>
  <si>
    <t>David Brown</t>
  </si>
  <si>
    <t>Chris McNeil</t>
  </si>
  <si>
    <t>Eric Kelley</t>
  </si>
  <si>
    <t>Gina Nicolosi</t>
  </si>
  <si>
    <t>Instructions</t>
  </si>
  <si>
    <t xml:space="preserve">Dorothy, a girl from Kansas, has been swept up in a tornado and landed in a place called Oz!
</t>
  </si>
  <si>
    <t>She will embark on an epic journey to return home via the yellow brick road.</t>
  </si>
  <si>
    <t>Your goal is to help Dorothy return home by answering questions related to the yellow brick road, and by defeating the Wicked Witch of the West.</t>
  </si>
  <si>
    <t>Bonus Questions</t>
  </si>
  <si>
    <t>To make the game more exciting, we have created 5 bonus questions for you. These questions can be answered at any time during the game.</t>
  </si>
  <si>
    <t>Game #</t>
  </si>
  <si>
    <t>Relates to Level #</t>
  </si>
  <si>
    <t>Points</t>
  </si>
  <si>
    <t>Answer</t>
  </si>
  <si>
    <t>Bonus 1</t>
  </si>
  <si>
    <t>N/A</t>
  </si>
  <si>
    <t>How many yellow bricks are on the yellow brick road?</t>
  </si>
  <si>
    <t>Bonus 2</t>
  </si>
  <si>
    <t>Sum the odd numbers in each row of the yellow brick road. What is the highest sum of odd numbers across rows?</t>
  </si>
  <si>
    <t>Bonus 3</t>
  </si>
  <si>
    <t>How many cells are in the image of the Emerald City?</t>
  </si>
  <si>
    <t>Bonus 4</t>
  </si>
  <si>
    <t>Sum the diagonals in each direction of the yellow brick road. What is the highest sum across possible diagonals? Be sure to include downward and upwards diagonals, e.g. from A1 to X24 and from B28 to X6.</t>
  </si>
  <si>
    <t>Bonus 5</t>
  </si>
  <si>
    <t xml:space="preserve">How many 3-brick, horizontal triangles of yellow bricks that all touch each other add up to an even number? Ex) A1:B1, B2:C2, and C1:D1 sum to 262 and B2:C2, C1:D1, and D2:E2 sum to 179. Do not include vertical triangles like C1:D1, D2:E2, and C3:D3. </t>
  </si>
  <si>
    <t>Levels</t>
  </si>
  <si>
    <t>Level 1</t>
  </si>
  <si>
    <t>Easy</t>
  </si>
  <si>
    <t xml:space="preserve">Dorothy's dog, Toto, likes to walk along each individual row of the yellow brick road. </t>
  </si>
  <si>
    <t>Each step taken is on a separate brick and each brick consists of two cells merged together.</t>
  </si>
  <si>
    <t>If Toto walks across each of these Excel rows, what is the total sum of the bricks Toto will walk on?</t>
  </si>
  <si>
    <r>
      <rPr>
        <b/>
        <sz val="12"/>
        <color theme="1"/>
        <rFont val="Roboto"/>
      </rPr>
      <t xml:space="preserve">Example1: </t>
    </r>
    <r>
      <rPr>
        <sz val="12"/>
        <color theme="1"/>
        <rFont val="Roboto"/>
      </rPr>
      <t>The answer is the sum of 181+44+332+25+127+105+324+299+225+290+1+135=2088.</t>
    </r>
  </si>
  <si>
    <t>Click here for a visual example</t>
  </si>
  <si>
    <t>Answer Hints:</t>
  </si>
  <si>
    <t>Game 1's answer is between 2300 and 2320.</t>
  </si>
  <si>
    <t>Game 2's answer is between 1580 and 1600.</t>
  </si>
  <si>
    <t>Game 3's answer is between 2500 and 2520.</t>
  </si>
  <si>
    <t>Level</t>
  </si>
  <si>
    <t>Row</t>
  </si>
  <si>
    <t>Example1</t>
  </si>
  <si>
    <t>Level 2</t>
  </si>
  <si>
    <t>Medium</t>
  </si>
  <si>
    <t>Dorothy likes to walk down each column of the yellow brick road.</t>
  </si>
  <si>
    <t>If Dorothy walks straight down these Excel columns, starting from the top row and all the way to the bottom row,</t>
  </si>
  <si>
    <r>
      <t xml:space="preserve">what is the total </t>
    </r>
    <r>
      <rPr>
        <b/>
        <i/>
        <u/>
        <sz val="12"/>
        <color theme="1"/>
        <rFont val="Roboto"/>
      </rPr>
      <t>sum of the bricks</t>
    </r>
    <r>
      <rPr>
        <b/>
        <sz val="12"/>
        <color theme="1"/>
        <rFont val="Roboto"/>
      </rPr>
      <t xml:space="preserve"> Dorothy will walk on?</t>
    </r>
  </si>
  <si>
    <r>
      <t xml:space="preserve">Example2: </t>
    </r>
    <r>
      <rPr>
        <sz val="12"/>
        <color theme="1"/>
        <rFont val="Roboto"/>
      </rPr>
      <t>The answer is 181+37+322+317+191+311+269+239+10+177+310+279+151+110+215+169+331+232+220+328+315+236+249+327+27+47+79+16 = 5695.</t>
    </r>
  </si>
  <si>
    <t>Game 21's answer is between 5060 and 5080.</t>
  </si>
  <si>
    <t>Game 22's answer is between 5360 and 5380.</t>
  </si>
  <si>
    <t>Game 22's answer is between 4680 and 4700.</t>
  </si>
  <si>
    <t>Column</t>
  </si>
  <si>
    <t>Example2</t>
  </si>
  <si>
    <t>B</t>
  </si>
  <si>
    <t>N</t>
  </si>
  <si>
    <t>Q</t>
  </si>
  <si>
    <t>X</t>
  </si>
  <si>
    <t>S</t>
  </si>
  <si>
    <t>W</t>
  </si>
  <si>
    <t>F</t>
  </si>
  <si>
    <t>E</t>
  </si>
  <si>
    <t>T</t>
  </si>
  <si>
    <t>M</t>
  </si>
  <si>
    <t>L</t>
  </si>
  <si>
    <t>C</t>
  </si>
  <si>
    <t>K</t>
  </si>
  <si>
    <t>U</t>
  </si>
  <si>
    <t>V</t>
  </si>
  <si>
    <t>J</t>
  </si>
  <si>
    <t>D</t>
  </si>
  <si>
    <t>R</t>
  </si>
  <si>
    <t>O</t>
  </si>
  <si>
    <t>G</t>
  </si>
  <si>
    <t>H</t>
  </si>
  <si>
    <t>Level 3</t>
  </si>
  <si>
    <t>Dorothy meets a Tin Woodman who wants to find love.</t>
  </si>
  <si>
    <t>He thinks he loves bricks with numbers that are multiples of a given value.</t>
  </si>
  <si>
    <t>For example, if the multiple is 3, the Tin Woodsman thinks he loves the numbers 3, 6, and 9, but not the numbers 4, 7, and 10.</t>
  </si>
  <si>
    <t>In each row, what is the sum of the numbers that are evenly divisible by the given multiple?</t>
  </si>
  <si>
    <t>To make it a bit easier, the rows are listed in order from 1 to 21.</t>
  </si>
  <si>
    <r>
      <t xml:space="preserve">Example3: </t>
    </r>
    <r>
      <rPr>
        <sz val="12"/>
        <rFont val="Roboto"/>
      </rPr>
      <t>The values in row 1 that are evenly divisible by 3 are 105, 324, 225, and 135. 105+324+225+135 = 789.</t>
    </r>
  </si>
  <si>
    <t>Game 41's answer is between 390 and 410.</t>
  </si>
  <si>
    <t>Game 42's answer is between 940 and 960.</t>
  </si>
  <si>
    <t>Game 43's answer is between 340 and 360.</t>
  </si>
  <si>
    <t>Multiple</t>
  </si>
  <si>
    <t>Example3</t>
  </si>
  <si>
    <t>Level 4</t>
  </si>
  <si>
    <t>Medium Hard</t>
  </si>
  <si>
    <t>Dorothy meets a Scarecrow who wants to develop his brain.</t>
  </si>
  <si>
    <t>Before they can get to the wizard, they have to know where they are.</t>
  </si>
  <si>
    <t>What is the left-most cell address for each of the given starting bricks?</t>
  </si>
  <si>
    <t>For example, brick 181 is in cells A1:B1, so the left-most cell address is A1.</t>
  </si>
  <si>
    <r>
      <t xml:space="preserve">Example4: </t>
    </r>
    <r>
      <rPr>
        <sz val="12"/>
        <rFont val="Roboto"/>
      </rPr>
      <t>Brick 266 is in merged cells M25:N25. The left-most cell address is M25.</t>
    </r>
  </si>
  <si>
    <t>Game 61's answer is in row 13.</t>
  </si>
  <si>
    <t>Game 62's answer is in column W.</t>
  </si>
  <si>
    <t>Game 63's answer is in row 2.</t>
  </si>
  <si>
    <t>Starting Brick</t>
  </si>
  <si>
    <t>Example4</t>
  </si>
  <si>
    <t>M25</t>
  </si>
  <si>
    <t>C13</t>
  </si>
  <si>
    <t>W15</t>
  </si>
  <si>
    <t>L2</t>
  </si>
  <si>
    <t>P20</t>
  </si>
  <si>
    <t>S21</t>
  </si>
  <si>
    <t>O13</t>
  </si>
  <si>
    <t>E9</t>
  </si>
  <si>
    <t>N2</t>
  </si>
  <si>
    <t>J14</t>
  </si>
  <si>
    <t>J26</t>
  </si>
  <si>
    <t>D6</t>
  </si>
  <si>
    <t>C17</t>
  </si>
  <si>
    <t>U15</t>
  </si>
  <si>
    <t>P26</t>
  </si>
  <si>
    <t>T4</t>
  </si>
  <si>
    <t>S17</t>
  </si>
  <si>
    <t>Q7</t>
  </si>
  <si>
    <t>N26</t>
  </si>
  <si>
    <t>Q11</t>
  </si>
  <si>
    <t>U1</t>
  </si>
  <si>
    <t>Level 5</t>
  </si>
  <si>
    <t>Hard</t>
  </si>
  <si>
    <t>Now that Scarecrow knows where he is, he wants to know where he is going.</t>
  </si>
  <si>
    <t>Scarecrow will move along bricks diagonally, from the starting brick, downward and to the right (towards brick 71).</t>
  </si>
  <si>
    <t xml:space="preserve">After moving the given number of bricks, what brick number is Scarecrow standing on? </t>
  </si>
  <si>
    <r>
      <t xml:space="preserve">Example 5: </t>
    </r>
    <r>
      <rPr>
        <sz val="12"/>
        <rFont val="Roboto"/>
      </rPr>
      <t>Starting brick 266 is in cell M25:N25. The next brick down and to the right is 211 (N26:O26). From brick 211,</t>
    </r>
  </si>
  <si>
    <t>the next brick down and to the right is 75 (O27:P27). The third movement takes Scarecrow to brick 168 (P28:Q28).</t>
  </si>
  <si>
    <t>Game 81's answer is between 170 and 200.</t>
  </si>
  <si>
    <t>Game 82's answer is between 300 and 330.</t>
  </si>
  <si>
    <t>Game 83's answer is between 115 and 145.</t>
  </si>
  <si>
    <t>Movement</t>
  </si>
  <si>
    <t>Example5</t>
  </si>
  <si>
    <t>Level 6</t>
  </si>
  <si>
    <t>Dorothy meets a Cowardly Lion who wants to find courage by reaching brick 71 (X28:Y28).</t>
  </si>
  <si>
    <t>To help him, Dorothy guides him from his starting brick to the end of the row (as far right as possible), and then guides him down the rest of the column.</t>
  </si>
  <si>
    <t>If he starts on the given bricks, what is the sum of the bricks he steps on?</t>
  </si>
  <si>
    <t>Include the starting brick number and brick number 71 in your answer.</t>
  </si>
  <si>
    <r>
      <t xml:space="preserve">Example6: </t>
    </r>
    <r>
      <rPr>
        <sz val="12"/>
        <rFont val="Roboto"/>
      </rPr>
      <t xml:space="preserve">In the row, sum 310+66+46+300+257+118+80+93+160+32+90+8, </t>
    </r>
  </si>
  <si>
    <t>and in the column, sum 121+272+124+95+329+221+159+291+203+214+250+187+288+143+73+145+71.</t>
  </si>
  <si>
    <t>Game 101's answer is between 1380 and 1400.</t>
  </si>
  <si>
    <t>Game 102's answer is between 1900 and 1920.</t>
  </si>
  <si>
    <t>Game 103's answer is between 4520 and 4540.</t>
  </si>
  <si>
    <t>Example6</t>
  </si>
  <si>
    <t>Level 7</t>
  </si>
  <si>
    <t>Very Hard</t>
  </si>
  <si>
    <t>Dorothy has been gifted beautiful silver slippers from Glinda, the good witch.</t>
  </si>
  <si>
    <t>To try these out, she wants to walk on every brick on this section of the yellow brick road.</t>
  </si>
  <si>
    <t>In each game, Dorothy starts out on the brick in A1:B1 (treat this as step 1), and walks all the way to the right to W1:X1, where she then steps down to X2:Y2.</t>
  </si>
  <si>
    <t>She then heads left to B2:C2, and then steps down to A3:B3 and walks all the way to the right.</t>
  </si>
  <si>
    <t>She repeats this back and forth pattern for the given number of steps.</t>
  </si>
  <si>
    <t>After the given number of steps, what is the total sum of the bricks Dorothy has walked on?</t>
  </si>
  <si>
    <r>
      <t xml:space="preserve">Example7: </t>
    </r>
    <r>
      <rPr>
        <sz val="12"/>
        <rFont val="Roboto"/>
      </rPr>
      <t>To walk on 210 bricks, Dorothy walks the entirety of rows 1 through 17 and needs to take six more steps.</t>
    </r>
  </si>
  <si>
    <t>She finishes row 17 at the far right side, so proceeds in row 18 from right to left for six bricks, ending on brick 152 (N18:O18).</t>
  </si>
  <si>
    <t>The sum of the first 17 rows and those six bricks is 34199.</t>
  </si>
  <si>
    <t>Game 121's answer is between 4400 and 4500.</t>
  </si>
  <si>
    <t>Game 122's answer is between 50800 and 50900.</t>
  </si>
  <si>
    <t>Game 123's answer is between 3000 and 3100.</t>
  </si>
  <si>
    <t>Step Count</t>
  </si>
  <si>
    <t>Example7</t>
  </si>
  <si>
    <t>The bricks Toto walks on in Example1.</t>
  </si>
  <si>
    <t>The bricks Dorothy walks on in Example2.</t>
  </si>
  <si>
    <t>The bricks included in the Tin Woodsman's sum in Example3.</t>
  </si>
  <si>
    <t>The Scarecrow's starting brick in Example4.</t>
  </si>
  <si>
    <t>The Scarecrow's path in Example5.</t>
  </si>
  <si>
    <t>The Cowardly Lion's path in Example6.</t>
  </si>
  <si>
    <t>Dorothy's path in Example7.</t>
  </si>
  <si>
    <t>Your Answers</t>
  </si>
  <si>
    <t>This case originally appeared as a part of the MECC Weekend Battle series in January 2024. The case is centered around the yellow brick road and the characters from the Wizard of Oz. The case uses the same scoring as the original competition version, but answers are included so you can check your work.</t>
  </si>
  <si>
    <t>MECC sponsors such as Siemens, New York Life, Alvarez &amp; Marsal, and BDO have all hired MECC participants. Will you be next?</t>
  </si>
  <si>
    <t>Live participation in Weekend Battles counts towards earning the Excel Athlete Badge. Complete more challenges to earn the badge to post on LinkedIn!</t>
  </si>
  <si>
    <t>Wiersz</t>
  </si>
  <si>
    <t>Kolumna</t>
  </si>
  <si>
    <t>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</si>
</sst>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20"/>
      <color theme="1"/>
      <name val="Aptos"/>
      <family val="2"/>
    </font>
    <font>
      <sz val="11"/>
      <color theme="1"/>
      <name val="Aptos Narrow"/>
      <family val="2"/>
      <charset val="238"/>
      <scheme val="minor"/>
    </font>
    <font>
      <sz val="11"/>
      <color theme="1"/>
      <name val="Roboto"/>
    </font>
    <font>
      <u/>
      <sz val="20"/>
      <color theme="10"/>
      <name val="Aptos"/>
      <family val="2"/>
    </font>
    <font>
      <sz val="12"/>
      <color theme="7" tint="-0.499984740745262"/>
      <name val="Roboto"/>
    </font>
    <font>
      <b/>
      <sz val="12"/>
      <color theme="7" tint="-0.499984740745262"/>
      <name val="Roboto"/>
    </font>
    <font>
      <b/>
      <sz val="18"/>
      <color theme="0"/>
      <name val="Roboto"/>
    </font>
    <font>
      <sz val="12"/>
      <color theme="7" tint="-0.499984740745262"/>
      <name val="Aptos Narrow"/>
      <family val="2"/>
      <scheme val="minor"/>
    </font>
    <font>
      <b/>
      <sz val="14"/>
      <color theme="0"/>
      <name val="Roboto"/>
    </font>
    <font>
      <sz val="12"/>
      <color theme="1"/>
      <name val="Roboto"/>
    </font>
    <font>
      <sz val="11"/>
      <name val="Roboto"/>
    </font>
    <font>
      <b/>
      <sz val="11"/>
      <color theme="1"/>
      <name val="Roboto"/>
    </font>
    <font>
      <sz val="12"/>
      <name val="Roboto"/>
    </font>
    <font>
      <b/>
      <sz val="12"/>
      <color theme="1"/>
      <name val="Roboto"/>
    </font>
    <font>
      <sz val="20"/>
      <color theme="1"/>
      <name val="Roboto"/>
    </font>
    <font>
      <sz val="18"/>
      <color theme="1"/>
      <name val="Roboto"/>
    </font>
    <font>
      <b/>
      <sz val="12"/>
      <color theme="0"/>
      <name val="Roboto"/>
    </font>
    <font>
      <b/>
      <sz val="12"/>
      <name val="Roboto"/>
    </font>
    <font>
      <sz val="12"/>
      <color theme="1"/>
      <name val="Aptos"/>
      <family val="2"/>
    </font>
    <font>
      <b/>
      <sz val="12"/>
      <color theme="1"/>
      <name val="Robotech"/>
    </font>
    <font>
      <b/>
      <sz val="12"/>
      <name val="Aptos"/>
      <family val="2"/>
    </font>
    <font>
      <sz val="12"/>
      <color theme="1"/>
      <name val="Calibri"/>
      <family val="2"/>
    </font>
    <font>
      <b/>
      <sz val="12"/>
      <color theme="1"/>
      <name val="ROBOTECH GP"/>
      <family val="2"/>
    </font>
    <font>
      <b/>
      <i/>
      <u/>
      <sz val="12"/>
      <color theme="1"/>
      <name val="Roboto"/>
    </font>
    <font>
      <i/>
      <sz val="11"/>
      <color theme="1"/>
      <name val="Roboto"/>
    </font>
    <font>
      <i/>
      <sz val="14"/>
      <color theme="1"/>
      <name val="Roboto"/>
    </font>
    <font>
      <u/>
      <sz val="12"/>
      <color rgb="FF0070C0"/>
      <name val="Roboto"/>
    </font>
    <font>
      <b/>
      <sz val="26"/>
      <color theme="0"/>
      <name val="Futura"/>
      <family val="2"/>
    </font>
    <font>
      <b/>
      <sz val="18"/>
      <color theme="0"/>
      <name val="Futura"/>
      <family val="2"/>
    </font>
    <font>
      <b/>
      <sz val="24"/>
      <color theme="0"/>
      <name val="Futura"/>
      <family val="2"/>
    </font>
    <font>
      <sz val="11"/>
      <color theme="1"/>
      <name val="Aptos Narrow"/>
      <family val="2"/>
      <scheme val="minor"/>
    </font>
    <font>
      <b/>
      <sz val="16"/>
      <color theme="1"/>
      <name val="Roboto"/>
    </font>
    <font>
      <b/>
      <sz val="11"/>
      <color theme="0"/>
      <name val="Roboto"/>
    </font>
    <font>
      <sz val="11"/>
      <color theme="7" tint="-0.499984740745262"/>
      <name val="Roboto"/>
    </font>
    <font>
      <sz val="20"/>
      <color theme="1"/>
      <name val="Aptos Narrow"/>
      <family val="2"/>
      <scheme val="minor"/>
    </font>
    <font>
      <sz val="16"/>
      <name val="Roboto"/>
    </font>
    <font>
      <i/>
      <sz val="11"/>
      <name val="Roboto"/>
    </font>
    <font>
      <b/>
      <sz val="11"/>
      <name val="Roboto"/>
    </font>
    <font>
      <sz val="14"/>
      <color theme="1"/>
      <name val="Roboto"/>
    </font>
    <font>
      <sz val="12"/>
      <color rgb="FFFFFFFF"/>
      <name val="Arial"/>
      <family val="2"/>
      <charset val="238"/>
    </font>
    <font>
      <sz val="12"/>
      <color rgb="FFFF0000"/>
      <name val="Aptos"/>
      <family val="2"/>
    </font>
    <font>
      <sz val="24"/>
      <color theme="1"/>
      <name val="Aptos Narrow"/>
      <family val="2"/>
      <charset val="238"/>
      <scheme val="minor"/>
    </font>
    <font>
      <sz val="26"/>
      <color theme="1"/>
      <name val="Aptos Narrow"/>
      <family val="2"/>
      <charset val="238"/>
      <scheme val="minor"/>
    </font>
    <font>
      <b/>
      <sz val="20"/>
      <color rgb="FF00B0F0"/>
      <name val="Aptos"/>
      <family val="2"/>
    </font>
  </fonts>
  <fills count="16106">
    <fill>
      <patternFill patternType="none"/>
    </fill>
    <fill>
      <patternFill patternType="gray125"/>
    </fill>
    <fill>
      <patternFill patternType="solid">
        <fgColor theme="0"/>
        <bgColor indexed="64"/>
      </patternFill>
    </fill>
    <fill>
      <patternFill patternType="solid">
        <fgColor rgb="FF006837"/>
        <bgColor indexed="64"/>
      </patternFill>
    </fill>
    <fill>
      <patternFill patternType="solid">
        <fgColor rgb="FFFFFF00"/>
        <bgColor indexed="64"/>
      </patternFill>
    </fill>
    <fill>
      <patternFill patternType="solid">
        <fgColor theme="2" tint="-9.9978637043366805E-2"/>
        <bgColor indexed="64"/>
      </patternFill>
    </fill>
    <fill>
      <patternFill patternType="solid">
        <fgColor rgb="FF0D6D6F"/>
        <bgColor indexed="64"/>
      </patternFill>
    </fill>
    <fill>
      <patternFill patternType="solid">
        <fgColor rgb="FF0D7171"/>
        <bgColor indexed="64"/>
      </patternFill>
    </fill>
    <fill>
      <patternFill patternType="solid">
        <fgColor rgb="FF107472"/>
        <bgColor indexed="64"/>
      </patternFill>
    </fill>
    <fill>
      <patternFill patternType="solid">
        <fgColor rgb="FF127471"/>
        <bgColor indexed="64"/>
      </patternFill>
    </fill>
    <fill>
      <patternFill patternType="solid">
        <fgColor rgb="FF147672"/>
        <bgColor indexed="64"/>
      </patternFill>
    </fill>
    <fill>
      <patternFill patternType="solid">
        <fgColor rgb="FF187871"/>
        <bgColor indexed="64"/>
      </patternFill>
    </fill>
    <fill>
      <patternFill patternType="solid">
        <fgColor rgb="FF1C7970"/>
        <bgColor indexed="64"/>
      </patternFill>
    </fill>
    <fill>
      <patternFill patternType="solid">
        <fgColor rgb="FF1E786F"/>
        <bgColor indexed="64"/>
      </patternFill>
    </fill>
    <fill>
      <patternFill patternType="solid">
        <fgColor rgb="FF21776C"/>
        <bgColor indexed="64"/>
      </patternFill>
    </fill>
    <fill>
      <patternFill patternType="solid">
        <fgColor rgb="FF247B6C"/>
        <bgColor indexed="64"/>
      </patternFill>
    </fill>
    <fill>
      <patternFill patternType="solid">
        <fgColor rgb="FF247A6D"/>
        <bgColor indexed="64"/>
      </patternFill>
    </fill>
    <fill>
      <patternFill patternType="solid">
        <fgColor rgb="FF2A7E6D"/>
        <bgColor indexed="64"/>
      </patternFill>
    </fill>
    <fill>
      <patternFill patternType="solid">
        <fgColor rgb="FF32806F"/>
        <bgColor indexed="64"/>
      </patternFill>
    </fill>
    <fill>
      <patternFill patternType="solid">
        <fgColor rgb="FF36846B"/>
        <bgColor indexed="64"/>
      </patternFill>
    </fill>
    <fill>
      <patternFill patternType="solid">
        <fgColor rgb="FF3A846B"/>
        <bgColor indexed="64"/>
      </patternFill>
    </fill>
    <fill>
      <patternFill patternType="solid">
        <fgColor rgb="FF3B8568"/>
        <bgColor indexed="64"/>
      </patternFill>
    </fill>
    <fill>
      <patternFill patternType="solid">
        <fgColor rgb="FF3C886C"/>
        <bgColor indexed="64"/>
      </patternFill>
    </fill>
    <fill>
      <patternFill patternType="solid">
        <fgColor rgb="FF438D70"/>
        <bgColor indexed="64"/>
      </patternFill>
    </fill>
    <fill>
      <patternFill patternType="solid">
        <fgColor rgb="FF418B6D"/>
        <bgColor indexed="64"/>
      </patternFill>
    </fill>
    <fill>
      <patternFill patternType="solid">
        <fgColor rgb="FF478D6D"/>
        <bgColor indexed="64"/>
      </patternFill>
    </fill>
    <fill>
      <patternFill patternType="solid">
        <fgColor rgb="FF498F70"/>
        <bgColor indexed="64"/>
      </patternFill>
    </fill>
    <fill>
      <patternFill patternType="solid">
        <fgColor rgb="FF4C916F"/>
        <bgColor indexed="64"/>
      </patternFill>
    </fill>
    <fill>
      <patternFill patternType="solid">
        <fgColor rgb="FF4B8E6C"/>
        <bgColor indexed="64"/>
      </patternFill>
    </fill>
    <fill>
      <patternFill patternType="solid">
        <fgColor rgb="FF518F6D"/>
        <bgColor indexed="64"/>
      </patternFill>
    </fill>
    <fill>
      <patternFill patternType="solid">
        <fgColor rgb="FF4C8C67"/>
        <bgColor indexed="64"/>
      </patternFill>
    </fill>
    <fill>
      <patternFill patternType="solid">
        <fgColor rgb="FF488C67"/>
        <bgColor indexed="64"/>
      </patternFill>
    </fill>
    <fill>
      <patternFill patternType="solid">
        <fgColor rgb="FF428968"/>
        <bgColor indexed="64"/>
      </patternFill>
    </fill>
    <fill>
      <patternFill patternType="solid">
        <fgColor rgb="FF3C886A"/>
        <bgColor indexed="64"/>
      </patternFill>
    </fill>
    <fill>
      <patternFill patternType="solid">
        <fgColor rgb="FF3D876C"/>
        <bgColor indexed="64"/>
      </patternFill>
    </fill>
    <fill>
      <patternFill patternType="solid">
        <fgColor rgb="FF3A866A"/>
        <bgColor indexed="64"/>
      </patternFill>
    </fill>
    <fill>
      <patternFill patternType="solid">
        <fgColor rgb="FF35846C"/>
        <bgColor indexed="64"/>
      </patternFill>
    </fill>
    <fill>
      <patternFill patternType="solid">
        <fgColor rgb="FF33836D"/>
        <bgColor indexed="64"/>
      </patternFill>
    </fill>
    <fill>
      <patternFill patternType="solid">
        <fgColor rgb="FF318371"/>
        <bgColor indexed="64"/>
      </patternFill>
    </fill>
    <fill>
      <patternFill patternType="solid">
        <fgColor rgb="FF318373"/>
        <bgColor indexed="64"/>
      </patternFill>
    </fill>
    <fill>
      <patternFill patternType="solid">
        <fgColor rgb="FF318370"/>
        <bgColor indexed="64"/>
      </patternFill>
    </fill>
    <fill>
      <patternFill patternType="solid">
        <fgColor rgb="FF2D8270"/>
        <bgColor indexed="64"/>
      </patternFill>
    </fill>
    <fill>
      <patternFill patternType="solid">
        <fgColor rgb="FF2D826F"/>
        <bgColor indexed="64"/>
      </patternFill>
    </fill>
    <fill>
      <patternFill patternType="solid">
        <fgColor rgb="FF2D816F"/>
        <bgColor indexed="64"/>
      </patternFill>
    </fill>
    <fill>
      <patternFill patternType="solid">
        <fgColor rgb="FF297D6D"/>
        <bgColor indexed="64"/>
      </patternFill>
    </fill>
    <fill>
      <patternFill patternType="solid">
        <fgColor rgb="FF24796B"/>
        <bgColor indexed="64"/>
      </patternFill>
    </fill>
    <fill>
      <patternFill patternType="solid">
        <fgColor rgb="FF217768"/>
        <bgColor indexed="64"/>
      </patternFill>
    </fill>
    <fill>
      <patternFill patternType="solid">
        <fgColor rgb="FF1D7568"/>
        <bgColor indexed="64"/>
      </patternFill>
    </fill>
    <fill>
      <patternFill patternType="solid">
        <fgColor rgb="FF1B7369"/>
        <bgColor indexed="64"/>
      </patternFill>
    </fill>
    <fill>
      <patternFill patternType="solid">
        <fgColor rgb="FF1A756A"/>
        <bgColor indexed="64"/>
      </patternFill>
    </fill>
    <fill>
      <patternFill patternType="solid">
        <fgColor rgb="FF19766B"/>
        <bgColor indexed="64"/>
      </patternFill>
    </fill>
    <fill>
      <patternFill patternType="solid">
        <fgColor rgb="FF18756A"/>
        <bgColor indexed="64"/>
      </patternFill>
    </fill>
    <fill>
      <patternFill patternType="solid">
        <fgColor rgb="FF17746A"/>
        <bgColor indexed="64"/>
      </patternFill>
    </fill>
    <fill>
      <patternFill patternType="solid">
        <fgColor rgb="FF19726D"/>
        <bgColor indexed="64"/>
      </patternFill>
    </fill>
    <fill>
      <patternFill patternType="solid">
        <fgColor rgb="FF187471"/>
        <bgColor indexed="64"/>
      </patternFill>
    </fill>
    <fill>
      <patternFill patternType="solid">
        <fgColor rgb="FF187674"/>
        <bgColor indexed="64"/>
      </patternFill>
    </fill>
    <fill>
      <patternFill patternType="solid">
        <fgColor rgb="FF1F7B75"/>
        <bgColor indexed="64"/>
      </patternFill>
    </fill>
    <fill>
      <patternFill patternType="solid">
        <fgColor rgb="FF478F74"/>
        <bgColor indexed="64"/>
      </patternFill>
    </fill>
    <fill>
      <patternFill patternType="solid">
        <fgColor rgb="FF2B816E"/>
        <bgColor indexed="64"/>
      </patternFill>
    </fill>
    <fill>
      <patternFill patternType="solid">
        <fgColor rgb="FF187970"/>
        <bgColor indexed="64"/>
      </patternFill>
    </fill>
    <fill>
      <patternFill patternType="solid">
        <fgColor rgb="FF167470"/>
        <bgColor indexed="64"/>
      </patternFill>
    </fill>
    <fill>
      <patternFill patternType="solid">
        <fgColor rgb="FF157371"/>
        <bgColor indexed="64"/>
      </patternFill>
    </fill>
    <fill>
      <patternFill patternType="solid">
        <fgColor rgb="FF177273"/>
        <bgColor indexed="64"/>
      </patternFill>
    </fill>
    <fill>
      <patternFill patternType="solid">
        <fgColor rgb="FF126E74"/>
        <bgColor indexed="64"/>
      </patternFill>
    </fill>
    <fill>
      <patternFill patternType="solid">
        <fgColor rgb="FF147078"/>
        <bgColor indexed="64"/>
      </patternFill>
    </fill>
    <fill>
      <patternFill patternType="solid">
        <fgColor rgb="FF18767D"/>
        <bgColor indexed="64"/>
      </patternFill>
    </fill>
    <fill>
      <patternFill patternType="solid">
        <fgColor rgb="FF1E7E82"/>
        <bgColor indexed="64"/>
      </patternFill>
    </fill>
    <fill>
      <patternFill patternType="solid">
        <fgColor rgb="FF17797A"/>
        <bgColor indexed="64"/>
      </patternFill>
    </fill>
    <fill>
      <patternFill patternType="solid">
        <fgColor rgb="FF127274"/>
        <bgColor indexed="64"/>
      </patternFill>
    </fill>
    <fill>
      <patternFill patternType="solid">
        <fgColor rgb="FF107072"/>
        <bgColor indexed="64"/>
      </patternFill>
    </fill>
    <fill>
      <patternFill patternType="solid">
        <fgColor rgb="FF117072"/>
        <bgColor indexed="64"/>
      </patternFill>
    </fill>
    <fill>
      <patternFill patternType="solid">
        <fgColor rgb="FF0E7073"/>
        <bgColor indexed="64"/>
      </patternFill>
    </fill>
    <fill>
      <patternFill patternType="solid">
        <fgColor rgb="FF106F73"/>
        <bgColor indexed="64"/>
      </patternFill>
    </fill>
    <fill>
      <patternFill patternType="solid">
        <fgColor rgb="FF167878"/>
        <bgColor indexed="64"/>
      </patternFill>
    </fill>
    <fill>
      <patternFill patternType="solid">
        <fgColor rgb="FF117271"/>
        <bgColor indexed="64"/>
      </patternFill>
    </fill>
    <fill>
      <patternFill patternType="solid">
        <fgColor rgb="FF10736F"/>
        <bgColor indexed="64"/>
      </patternFill>
    </fill>
    <fill>
      <patternFill patternType="solid">
        <fgColor rgb="FF0E706F"/>
        <bgColor indexed="64"/>
      </patternFill>
    </fill>
    <fill>
      <patternFill patternType="solid">
        <fgColor rgb="FF0E6D6F"/>
        <bgColor indexed="64"/>
      </patternFill>
    </fill>
    <fill>
      <patternFill patternType="solid">
        <fgColor rgb="FF0F6C6D"/>
        <bgColor indexed="64"/>
      </patternFill>
    </fill>
    <fill>
      <patternFill patternType="solid">
        <fgColor rgb="FF0F6E70"/>
        <bgColor indexed="64"/>
      </patternFill>
    </fill>
    <fill>
      <patternFill patternType="solid">
        <fgColor rgb="FF106F71"/>
        <bgColor indexed="64"/>
      </patternFill>
    </fill>
    <fill>
      <patternFill patternType="solid">
        <fgColor rgb="FF137574"/>
        <bgColor indexed="64"/>
      </patternFill>
    </fill>
    <fill>
      <patternFill patternType="solid">
        <fgColor rgb="FF117576"/>
        <bgColor indexed="64"/>
      </patternFill>
    </fill>
    <fill>
      <patternFill patternType="solid">
        <fgColor rgb="FF117473"/>
        <bgColor indexed="64"/>
      </patternFill>
    </fill>
    <fill>
      <patternFill patternType="solid">
        <fgColor rgb="FF137370"/>
        <bgColor indexed="64"/>
      </patternFill>
    </fill>
    <fill>
      <patternFill patternType="solid">
        <fgColor rgb="FF14726D"/>
        <bgColor indexed="64"/>
      </patternFill>
    </fill>
    <fill>
      <patternFill patternType="solid">
        <fgColor rgb="FF217E76"/>
        <bgColor indexed="64"/>
      </patternFill>
    </fill>
    <fill>
      <patternFill patternType="solid">
        <fgColor rgb="FF71B2AB"/>
        <bgColor indexed="64"/>
      </patternFill>
    </fill>
    <fill>
      <patternFill patternType="solid">
        <fgColor rgb="FF146F72"/>
        <bgColor indexed="64"/>
      </patternFill>
    </fill>
    <fill>
      <patternFill patternType="solid">
        <fgColor rgb="FF136D71"/>
        <bgColor indexed="64"/>
      </patternFill>
    </fill>
    <fill>
      <patternFill patternType="solid">
        <fgColor rgb="FF116B6F"/>
        <bgColor indexed="64"/>
      </patternFill>
    </fill>
    <fill>
      <patternFill patternType="solid">
        <fgColor rgb="FF106B6C"/>
        <bgColor indexed="64"/>
      </patternFill>
    </fill>
    <fill>
      <patternFill patternType="solid">
        <fgColor rgb="FF0E6D6D"/>
        <bgColor indexed="64"/>
      </patternFill>
    </fill>
    <fill>
      <patternFill patternType="solid">
        <fgColor rgb="FF106B6E"/>
        <bgColor indexed="64"/>
      </patternFill>
    </fill>
    <fill>
      <patternFill patternType="solid">
        <fgColor rgb="FF0F696D"/>
        <bgColor indexed="64"/>
      </patternFill>
    </fill>
    <fill>
      <patternFill patternType="solid">
        <fgColor rgb="FF0F6A6D"/>
        <bgColor indexed="64"/>
      </patternFill>
    </fill>
    <fill>
      <patternFill patternType="solid">
        <fgColor rgb="FF116C6F"/>
        <bgColor indexed="64"/>
      </patternFill>
    </fill>
    <fill>
      <patternFill patternType="solid">
        <fgColor rgb="FF126F70"/>
        <bgColor indexed="64"/>
      </patternFill>
    </fill>
    <fill>
      <patternFill patternType="solid">
        <fgColor rgb="FF146D6F"/>
        <bgColor indexed="64"/>
      </patternFill>
    </fill>
    <fill>
      <patternFill patternType="solid">
        <fgColor rgb="FF146C70"/>
        <bgColor indexed="64"/>
      </patternFill>
    </fill>
    <fill>
      <patternFill patternType="solid">
        <fgColor rgb="FF146F70"/>
        <bgColor indexed="64"/>
      </patternFill>
    </fill>
    <fill>
      <patternFill patternType="solid">
        <fgColor rgb="FF146F6E"/>
        <bgColor indexed="64"/>
      </patternFill>
    </fill>
    <fill>
      <patternFill patternType="solid">
        <fgColor rgb="FF126E6D"/>
        <bgColor indexed="64"/>
      </patternFill>
    </fill>
    <fill>
      <patternFill patternType="solid">
        <fgColor rgb="FF106D70"/>
        <bgColor indexed="64"/>
      </patternFill>
    </fill>
    <fill>
      <patternFill patternType="solid">
        <fgColor rgb="FF0F6C6F"/>
        <bgColor indexed="64"/>
      </patternFill>
    </fill>
    <fill>
      <patternFill patternType="solid">
        <fgColor rgb="FF0D6A6F"/>
        <bgColor indexed="64"/>
      </patternFill>
    </fill>
    <fill>
      <patternFill patternType="solid">
        <fgColor rgb="FF0C6B6F"/>
        <bgColor indexed="64"/>
      </patternFill>
    </fill>
    <fill>
      <patternFill patternType="solid">
        <fgColor rgb="FF0A6871"/>
        <bgColor indexed="64"/>
      </patternFill>
    </fill>
    <fill>
      <patternFill patternType="solid">
        <fgColor rgb="FF086971"/>
        <bgColor indexed="64"/>
      </patternFill>
    </fill>
    <fill>
      <patternFill patternType="solid">
        <fgColor rgb="FF0C6B71"/>
        <bgColor indexed="64"/>
      </patternFill>
    </fill>
    <fill>
      <patternFill patternType="solid">
        <fgColor rgb="FF0E6D71"/>
        <bgColor indexed="64"/>
      </patternFill>
    </fill>
    <fill>
      <patternFill patternType="solid">
        <fgColor rgb="FF0E6E70"/>
        <bgColor indexed="64"/>
      </patternFill>
    </fill>
    <fill>
      <patternFill patternType="solid">
        <fgColor rgb="FF0D6C6F"/>
        <bgColor indexed="64"/>
      </patternFill>
    </fill>
    <fill>
      <patternFill patternType="solid">
        <fgColor rgb="FF0B6A71"/>
        <bgColor indexed="64"/>
      </patternFill>
    </fill>
    <fill>
      <patternFill patternType="solid">
        <fgColor rgb="FF0B696E"/>
        <bgColor indexed="64"/>
      </patternFill>
    </fill>
    <fill>
      <patternFill patternType="solid">
        <fgColor rgb="FF0C696E"/>
        <bgColor indexed="64"/>
      </patternFill>
    </fill>
    <fill>
      <patternFill patternType="solid">
        <fgColor rgb="FF0B6A6E"/>
        <bgColor indexed="64"/>
      </patternFill>
    </fill>
    <fill>
      <patternFill patternType="solid">
        <fgColor rgb="FF0C6C70"/>
        <bgColor indexed="64"/>
      </patternFill>
    </fill>
    <fill>
      <patternFill patternType="solid">
        <fgColor rgb="FF0E6E74"/>
        <bgColor indexed="64"/>
      </patternFill>
    </fill>
    <fill>
      <patternFill patternType="solid">
        <fgColor rgb="FF107376"/>
        <bgColor indexed="64"/>
      </patternFill>
    </fill>
    <fill>
      <patternFill patternType="solid">
        <fgColor rgb="FF368C8A"/>
        <bgColor indexed="64"/>
      </patternFill>
    </fill>
    <fill>
      <patternFill patternType="solid">
        <fgColor rgb="FF0C6973"/>
        <bgColor indexed="64"/>
      </patternFill>
    </fill>
    <fill>
      <patternFill patternType="solid">
        <fgColor rgb="FF0A6773"/>
        <bgColor indexed="64"/>
      </patternFill>
    </fill>
    <fill>
      <patternFill patternType="solid">
        <fgColor rgb="FF107170"/>
        <bgColor indexed="64"/>
      </patternFill>
    </fill>
    <fill>
      <patternFill patternType="solid">
        <fgColor rgb="FF137670"/>
        <bgColor indexed="64"/>
      </patternFill>
    </fill>
    <fill>
      <patternFill patternType="solid">
        <fgColor rgb="FF167A74"/>
        <bgColor indexed="64"/>
      </patternFill>
    </fill>
    <fill>
      <patternFill patternType="solid">
        <fgColor rgb="FF177973"/>
        <bgColor indexed="64"/>
      </patternFill>
    </fill>
    <fill>
      <patternFill patternType="solid">
        <fgColor rgb="FF1A7A71"/>
        <bgColor indexed="64"/>
      </patternFill>
    </fill>
    <fill>
      <patternFill patternType="solid">
        <fgColor rgb="FF217C72"/>
        <bgColor indexed="64"/>
      </patternFill>
    </fill>
    <fill>
      <patternFill patternType="solid">
        <fgColor rgb="FF237C6E"/>
        <bgColor indexed="64"/>
      </patternFill>
    </fill>
    <fill>
      <patternFill patternType="solid">
        <fgColor rgb="FF277D70"/>
        <bgColor indexed="64"/>
      </patternFill>
    </fill>
    <fill>
      <patternFill patternType="solid">
        <fgColor rgb="FF2D7F6E"/>
        <bgColor indexed="64"/>
      </patternFill>
    </fill>
    <fill>
      <patternFill patternType="solid">
        <fgColor rgb="FF307F6C"/>
        <bgColor indexed="64"/>
      </patternFill>
    </fill>
    <fill>
      <patternFill patternType="solid">
        <fgColor rgb="FF31826E"/>
        <bgColor indexed="64"/>
      </patternFill>
    </fill>
    <fill>
      <patternFill patternType="solid">
        <fgColor rgb="FF34816C"/>
        <bgColor indexed="64"/>
      </patternFill>
    </fill>
    <fill>
      <patternFill patternType="solid">
        <fgColor rgb="FF43896E"/>
        <bgColor indexed="64"/>
      </patternFill>
    </fill>
    <fill>
      <patternFill patternType="solid">
        <fgColor rgb="FF458A6D"/>
        <bgColor indexed="64"/>
      </patternFill>
    </fill>
    <fill>
      <patternFill patternType="solid">
        <fgColor rgb="FF4B8D6B"/>
        <bgColor indexed="64"/>
      </patternFill>
    </fill>
    <fill>
      <patternFill patternType="solid">
        <fgColor rgb="FF4B8E6B"/>
        <bgColor indexed="64"/>
      </patternFill>
    </fill>
    <fill>
      <patternFill patternType="solid">
        <fgColor rgb="FF4B906E"/>
        <bgColor indexed="64"/>
      </patternFill>
    </fill>
    <fill>
      <patternFill patternType="solid">
        <fgColor rgb="FF539471"/>
        <bgColor indexed="64"/>
      </patternFill>
    </fill>
    <fill>
      <patternFill patternType="solid">
        <fgColor rgb="FF5E9672"/>
        <bgColor indexed="64"/>
      </patternFill>
    </fill>
    <fill>
      <patternFill patternType="solid">
        <fgColor rgb="FF609870"/>
        <bgColor indexed="64"/>
      </patternFill>
    </fill>
    <fill>
      <patternFill patternType="solid">
        <fgColor rgb="FF629971"/>
        <bgColor indexed="64"/>
      </patternFill>
    </fill>
    <fill>
      <patternFill patternType="solid">
        <fgColor rgb="FF5F976E"/>
        <bgColor indexed="64"/>
      </patternFill>
    </fill>
    <fill>
      <patternFill patternType="solid">
        <fgColor rgb="FF60956B"/>
        <bgColor indexed="64"/>
      </patternFill>
    </fill>
    <fill>
      <patternFill patternType="solid">
        <fgColor rgb="FF679C6D"/>
        <bgColor indexed="64"/>
      </patternFill>
    </fill>
    <fill>
      <patternFill patternType="solid">
        <fgColor rgb="FF64986C"/>
        <bgColor indexed="64"/>
      </patternFill>
    </fill>
    <fill>
      <patternFill patternType="solid">
        <fgColor rgb="FF5F9569"/>
        <bgColor indexed="64"/>
      </patternFill>
    </fill>
    <fill>
      <patternFill patternType="solid">
        <fgColor rgb="FF579469"/>
        <bgColor indexed="64"/>
      </patternFill>
    </fill>
    <fill>
      <patternFill patternType="solid">
        <fgColor rgb="FF54936B"/>
        <bgColor indexed="64"/>
      </patternFill>
    </fill>
    <fill>
      <patternFill patternType="solid">
        <fgColor rgb="FF4F9169"/>
        <bgColor indexed="64"/>
      </patternFill>
    </fill>
    <fill>
      <patternFill patternType="solid">
        <fgColor rgb="FF50916C"/>
        <bgColor indexed="64"/>
      </patternFill>
    </fill>
    <fill>
      <patternFill patternType="solid">
        <fgColor rgb="FF428C6D"/>
        <bgColor indexed="64"/>
      </patternFill>
    </fill>
    <fill>
      <patternFill patternType="solid">
        <fgColor rgb="FF428C6E"/>
        <bgColor indexed="64"/>
      </patternFill>
    </fill>
    <fill>
      <patternFill patternType="solid">
        <fgColor rgb="FF408B6E"/>
        <bgColor indexed="64"/>
      </patternFill>
    </fill>
    <fill>
      <patternFill patternType="solid">
        <fgColor rgb="FF3E8B6E"/>
        <bgColor indexed="64"/>
      </patternFill>
    </fill>
    <fill>
      <patternFill patternType="solid">
        <fgColor rgb="FF3F8D72"/>
        <bgColor indexed="64"/>
      </patternFill>
    </fill>
    <fill>
      <patternFill patternType="solid">
        <fgColor rgb="FF459070"/>
        <bgColor indexed="64"/>
      </patternFill>
    </fill>
    <fill>
      <patternFill patternType="solid">
        <fgColor rgb="FF418D6E"/>
        <bgColor indexed="64"/>
      </patternFill>
    </fill>
    <fill>
      <patternFill patternType="solid">
        <fgColor rgb="FF338470"/>
        <bgColor indexed="64"/>
      </patternFill>
    </fill>
    <fill>
      <patternFill patternType="solid">
        <fgColor rgb="FF2B7D6C"/>
        <bgColor indexed="64"/>
      </patternFill>
    </fill>
    <fill>
      <patternFill patternType="solid">
        <fgColor rgb="FF257C6C"/>
        <bgColor indexed="64"/>
      </patternFill>
    </fill>
    <fill>
      <patternFill patternType="solid">
        <fgColor rgb="FF20796B"/>
        <bgColor indexed="64"/>
      </patternFill>
    </fill>
    <fill>
      <patternFill patternType="solid">
        <fgColor rgb="FF1D786A"/>
        <bgColor indexed="64"/>
      </patternFill>
    </fill>
    <fill>
      <patternFill patternType="solid">
        <fgColor rgb="FF1C796D"/>
        <bgColor indexed="64"/>
      </patternFill>
    </fill>
    <fill>
      <patternFill patternType="solid">
        <fgColor rgb="FF1D7A6D"/>
        <bgColor indexed="64"/>
      </patternFill>
    </fill>
    <fill>
      <patternFill patternType="solid">
        <fgColor rgb="FF1D786B"/>
        <bgColor indexed="64"/>
      </patternFill>
    </fill>
    <fill>
      <patternFill patternType="solid">
        <fgColor rgb="FF1B786B"/>
        <bgColor indexed="64"/>
      </patternFill>
    </fill>
    <fill>
      <patternFill patternType="solid">
        <fgColor rgb="FF1E786E"/>
        <bgColor indexed="64"/>
      </patternFill>
    </fill>
    <fill>
      <patternFill patternType="solid">
        <fgColor rgb="FF237D75"/>
        <bgColor indexed="64"/>
      </patternFill>
    </fill>
    <fill>
      <patternFill patternType="solid">
        <fgColor rgb="FF207E78"/>
        <bgColor indexed="64"/>
      </patternFill>
    </fill>
    <fill>
      <patternFill patternType="solid">
        <fgColor rgb="FF348A7B"/>
        <bgColor indexed="64"/>
      </patternFill>
    </fill>
    <fill>
      <patternFill patternType="solid">
        <fgColor rgb="FFB4CB97"/>
        <bgColor indexed="64"/>
      </patternFill>
    </fill>
    <fill>
      <patternFill patternType="solid">
        <fgColor rgb="FF5F9A73"/>
        <bgColor indexed="64"/>
      </patternFill>
    </fill>
    <fill>
      <patternFill patternType="solid">
        <fgColor rgb="FF1C7D73"/>
        <bgColor indexed="64"/>
      </patternFill>
    </fill>
    <fill>
      <patternFill patternType="solid">
        <fgColor rgb="FF177772"/>
        <bgColor indexed="64"/>
      </patternFill>
    </fill>
    <fill>
      <patternFill patternType="solid">
        <fgColor rgb="FF187672"/>
        <bgColor indexed="64"/>
      </patternFill>
    </fill>
    <fill>
      <patternFill patternType="solid">
        <fgColor rgb="FF207A76"/>
        <bgColor indexed="64"/>
      </patternFill>
    </fill>
    <fill>
      <patternFill patternType="solid">
        <fgColor rgb="FF1D7778"/>
        <bgColor indexed="64"/>
      </patternFill>
    </fill>
    <fill>
      <patternFill patternType="solid">
        <fgColor rgb="FF1A797B"/>
        <bgColor indexed="64"/>
      </patternFill>
    </fill>
    <fill>
      <patternFill patternType="solid">
        <fgColor rgb="FF228081"/>
        <bgColor indexed="64"/>
      </patternFill>
    </fill>
    <fill>
      <patternFill patternType="solid">
        <fgColor rgb="FF40918F"/>
        <bgColor indexed="64"/>
      </patternFill>
    </fill>
    <fill>
      <patternFill patternType="solid">
        <fgColor rgb="FF268485"/>
        <bgColor indexed="64"/>
      </patternFill>
    </fill>
    <fill>
      <patternFill patternType="solid">
        <fgColor rgb="FF1A7979"/>
        <bgColor indexed="64"/>
      </patternFill>
    </fill>
    <fill>
      <patternFill patternType="solid">
        <fgColor rgb="FF167376"/>
        <bgColor indexed="64"/>
      </patternFill>
    </fill>
    <fill>
      <patternFill patternType="solid">
        <fgColor rgb="FF127174"/>
        <bgColor indexed="64"/>
      </patternFill>
    </fill>
    <fill>
      <patternFill patternType="solid">
        <fgColor rgb="FF127475"/>
        <bgColor indexed="64"/>
      </patternFill>
    </fill>
    <fill>
      <patternFill patternType="solid">
        <fgColor rgb="FF137576"/>
        <bgColor indexed="64"/>
      </patternFill>
    </fill>
    <fill>
      <patternFill patternType="solid">
        <fgColor rgb="FF167876"/>
        <bgColor indexed="64"/>
      </patternFill>
    </fill>
    <fill>
      <patternFill patternType="solid">
        <fgColor rgb="FF559E91"/>
        <bgColor indexed="64"/>
      </patternFill>
    </fill>
    <fill>
      <patternFill patternType="solid">
        <fgColor rgb="FF197A71"/>
        <bgColor indexed="64"/>
      </patternFill>
    </fill>
    <fill>
      <patternFill patternType="solid">
        <fgColor rgb="FF147572"/>
        <bgColor indexed="64"/>
      </patternFill>
    </fill>
    <fill>
      <patternFill patternType="solid">
        <fgColor rgb="FF127271"/>
        <bgColor indexed="64"/>
      </patternFill>
    </fill>
    <fill>
      <patternFill patternType="solid">
        <fgColor rgb="FF127171"/>
        <bgColor indexed="64"/>
      </patternFill>
    </fill>
    <fill>
      <patternFill patternType="solid">
        <fgColor rgb="FF0F7371"/>
        <bgColor indexed="64"/>
      </patternFill>
    </fill>
    <fill>
      <patternFill patternType="solid">
        <fgColor rgb="FF117671"/>
        <bgColor indexed="64"/>
      </patternFill>
    </fill>
    <fill>
      <patternFill patternType="solid">
        <fgColor rgb="FF459992"/>
        <bgColor indexed="64"/>
      </patternFill>
    </fill>
    <fill>
      <patternFill patternType="solid">
        <fgColor rgb="FF167775"/>
        <bgColor indexed="64"/>
      </patternFill>
    </fill>
    <fill>
      <patternFill patternType="solid">
        <fgColor rgb="FF197C74"/>
        <bgColor indexed="64"/>
      </patternFill>
    </fill>
    <fill>
      <patternFill patternType="solid">
        <fgColor rgb="FF218074"/>
        <bgColor indexed="64"/>
      </patternFill>
    </fill>
    <fill>
      <patternFill patternType="solid">
        <fgColor rgb="FF1A7A70"/>
        <bgColor indexed="64"/>
      </patternFill>
    </fill>
    <fill>
      <patternFill patternType="solid">
        <fgColor rgb="FF338478"/>
        <bgColor indexed="64"/>
      </patternFill>
    </fill>
    <fill>
      <patternFill patternType="solid">
        <fgColor rgb="FF15736F"/>
        <bgColor indexed="64"/>
      </patternFill>
    </fill>
    <fill>
      <patternFill patternType="solid">
        <fgColor rgb="FF13716F"/>
        <bgColor indexed="64"/>
      </patternFill>
    </fill>
    <fill>
      <patternFill patternType="solid">
        <fgColor rgb="FF136E6F"/>
        <bgColor indexed="64"/>
      </patternFill>
    </fill>
    <fill>
      <patternFill patternType="solid">
        <fgColor rgb="FF116F6F"/>
        <bgColor indexed="64"/>
      </patternFill>
    </fill>
    <fill>
      <patternFill patternType="solid">
        <fgColor rgb="FF126F6E"/>
        <bgColor indexed="64"/>
      </patternFill>
    </fill>
    <fill>
      <patternFill patternType="solid">
        <fgColor rgb="FF107070"/>
        <bgColor indexed="64"/>
      </patternFill>
    </fill>
    <fill>
      <patternFill patternType="solid">
        <fgColor rgb="FF126D6E"/>
        <bgColor indexed="64"/>
      </patternFill>
    </fill>
    <fill>
      <patternFill patternType="solid">
        <fgColor rgb="FF106D6F"/>
        <bgColor indexed="64"/>
      </patternFill>
    </fill>
    <fill>
      <patternFill patternType="solid">
        <fgColor rgb="FF126C70"/>
        <bgColor indexed="64"/>
      </patternFill>
    </fill>
    <fill>
      <patternFill patternType="solid">
        <fgColor rgb="FF137070"/>
        <bgColor indexed="64"/>
      </patternFill>
    </fill>
    <fill>
      <patternFill patternType="solid">
        <fgColor rgb="FF177171"/>
        <bgColor indexed="64"/>
      </patternFill>
    </fill>
    <fill>
      <patternFill patternType="solid">
        <fgColor rgb="FF166F6F"/>
        <bgColor indexed="64"/>
      </patternFill>
    </fill>
    <fill>
      <patternFill patternType="solid">
        <fgColor rgb="FF17706F"/>
        <bgColor indexed="64"/>
      </patternFill>
    </fill>
    <fill>
      <patternFill patternType="solid">
        <fgColor rgb="FF177072"/>
        <bgColor indexed="64"/>
      </patternFill>
    </fill>
    <fill>
      <patternFill patternType="solid">
        <fgColor rgb="FF147172"/>
        <bgColor indexed="64"/>
      </patternFill>
    </fill>
    <fill>
      <patternFill patternType="solid">
        <fgColor rgb="FF126F71"/>
        <bgColor indexed="64"/>
      </patternFill>
    </fill>
    <fill>
      <patternFill patternType="solid">
        <fgColor rgb="FF106D6E"/>
        <bgColor indexed="64"/>
      </patternFill>
    </fill>
    <fill>
      <patternFill patternType="solid">
        <fgColor rgb="FF0C6B70"/>
        <bgColor indexed="64"/>
      </patternFill>
    </fill>
    <fill>
      <patternFill patternType="solid">
        <fgColor rgb="FF0B6C72"/>
        <bgColor indexed="64"/>
      </patternFill>
    </fill>
    <fill>
      <patternFill patternType="solid">
        <fgColor rgb="FF0D6C71"/>
        <bgColor indexed="64"/>
      </patternFill>
    </fill>
    <fill>
      <patternFill patternType="solid">
        <fgColor rgb="FF0E6D72"/>
        <bgColor indexed="64"/>
      </patternFill>
    </fill>
    <fill>
      <patternFill patternType="solid">
        <fgColor rgb="FF117070"/>
        <bgColor indexed="64"/>
      </patternFill>
    </fill>
    <fill>
      <patternFill patternType="solid">
        <fgColor rgb="FF127070"/>
        <bgColor indexed="64"/>
      </patternFill>
    </fill>
    <fill>
      <patternFill patternType="solid">
        <fgColor rgb="FF0F6F6F"/>
        <bgColor indexed="64"/>
      </patternFill>
    </fill>
    <fill>
      <patternFill patternType="solid">
        <fgColor rgb="FF0E6D74"/>
        <bgColor indexed="64"/>
      </patternFill>
    </fill>
    <fill>
      <patternFill patternType="solid">
        <fgColor rgb="FF0C6F72"/>
        <bgColor indexed="64"/>
      </patternFill>
    </fill>
    <fill>
      <patternFill patternType="solid">
        <fgColor rgb="FF0D6D71"/>
        <bgColor indexed="64"/>
      </patternFill>
    </fill>
    <fill>
      <patternFill patternType="solid">
        <fgColor rgb="FF0C6D71"/>
        <bgColor indexed="64"/>
      </patternFill>
    </fill>
    <fill>
      <patternFill patternType="solid">
        <fgColor rgb="FF147473"/>
        <bgColor indexed="64"/>
      </patternFill>
    </fill>
    <fill>
      <patternFill patternType="solid">
        <fgColor rgb="FF1D807A"/>
        <bgColor indexed="64"/>
      </patternFill>
    </fill>
    <fill>
      <patternFill patternType="solid">
        <fgColor rgb="FF117778"/>
        <bgColor indexed="64"/>
      </patternFill>
    </fill>
    <fill>
      <patternFill patternType="solid">
        <fgColor rgb="FF428D81"/>
        <bgColor indexed="64"/>
      </patternFill>
    </fill>
    <fill>
      <patternFill patternType="solid">
        <fgColor rgb="FF116C73"/>
        <bgColor indexed="64"/>
      </patternFill>
    </fill>
    <fill>
      <patternFill patternType="solid">
        <fgColor rgb="FF0C6A73"/>
        <bgColor indexed="64"/>
      </patternFill>
    </fill>
    <fill>
      <patternFill patternType="solid">
        <fgColor rgb="FF18756F"/>
        <bgColor indexed="64"/>
      </patternFill>
    </fill>
    <fill>
      <patternFill patternType="solid">
        <fgColor rgb="FF1D7970"/>
        <bgColor indexed="64"/>
      </patternFill>
    </fill>
    <fill>
      <patternFill patternType="solid">
        <fgColor rgb="FF1F7F72"/>
        <bgColor indexed="64"/>
      </patternFill>
    </fill>
    <fill>
      <patternFill patternType="solid">
        <fgColor rgb="FF1F7E73"/>
        <bgColor indexed="64"/>
      </patternFill>
    </fill>
    <fill>
      <patternFill patternType="solid">
        <fgColor rgb="FF227E71"/>
        <bgColor indexed="64"/>
      </patternFill>
    </fill>
    <fill>
      <patternFill patternType="solid">
        <fgColor rgb="FF287F6F"/>
        <bgColor indexed="64"/>
      </patternFill>
    </fill>
    <fill>
      <patternFill patternType="solid">
        <fgColor rgb="FF2B826F"/>
        <bgColor indexed="64"/>
      </patternFill>
    </fill>
    <fill>
      <patternFill patternType="solid">
        <fgColor rgb="FF34856D"/>
        <bgColor indexed="64"/>
      </patternFill>
    </fill>
    <fill>
      <patternFill patternType="solid">
        <fgColor rgb="FF4D9271"/>
        <bgColor indexed="64"/>
      </patternFill>
    </fill>
    <fill>
      <patternFill patternType="solid">
        <fgColor rgb="FF3D886B"/>
        <bgColor indexed="64"/>
      </patternFill>
    </fill>
    <fill>
      <patternFill patternType="solid">
        <fgColor rgb="FF3E876B"/>
        <bgColor indexed="64"/>
      </patternFill>
    </fill>
    <fill>
      <patternFill patternType="solid">
        <fgColor rgb="FF438A6D"/>
        <bgColor indexed="64"/>
      </patternFill>
    </fill>
    <fill>
      <patternFill patternType="solid">
        <fgColor rgb="FF4A8C6C"/>
        <bgColor indexed="64"/>
      </patternFill>
    </fill>
    <fill>
      <patternFill patternType="solid">
        <fgColor rgb="FF4E8E6E"/>
        <bgColor indexed="64"/>
      </patternFill>
    </fill>
    <fill>
      <patternFill patternType="solid">
        <fgColor rgb="FF54916D"/>
        <bgColor indexed="64"/>
      </patternFill>
    </fill>
    <fill>
      <patternFill patternType="solid">
        <fgColor rgb="FF63966C"/>
        <bgColor indexed="64"/>
      </patternFill>
    </fill>
    <fill>
      <patternFill patternType="solid">
        <fgColor rgb="FF65996D"/>
        <bgColor indexed="64"/>
      </patternFill>
    </fill>
    <fill>
      <patternFill patternType="solid">
        <fgColor rgb="FF689A6F"/>
        <bgColor indexed="64"/>
      </patternFill>
    </fill>
    <fill>
      <patternFill patternType="solid">
        <fgColor rgb="FF6C9D71"/>
        <bgColor indexed="64"/>
      </patternFill>
    </fill>
    <fill>
      <patternFill patternType="solid">
        <fgColor rgb="FF77A171"/>
        <bgColor indexed="64"/>
      </patternFill>
    </fill>
    <fill>
      <patternFill patternType="solid">
        <fgColor rgb="FF769F6F"/>
        <bgColor indexed="64"/>
      </patternFill>
    </fill>
    <fill>
      <patternFill patternType="solid">
        <fgColor rgb="FF779F6D"/>
        <bgColor indexed="64"/>
      </patternFill>
    </fill>
    <fill>
      <patternFill patternType="solid">
        <fgColor rgb="FF80A370"/>
        <bgColor indexed="64"/>
      </patternFill>
    </fill>
    <fill>
      <patternFill patternType="solid">
        <fgColor rgb="FF7EA36F"/>
        <bgColor indexed="64"/>
      </patternFill>
    </fill>
    <fill>
      <patternFill patternType="solid">
        <fgColor rgb="FF7DA36C"/>
        <bgColor indexed="64"/>
      </patternFill>
    </fill>
    <fill>
      <patternFill patternType="solid">
        <fgColor rgb="FF82A572"/>
        <bgColor indexed="64"/>
      </patternFill>
    </fill>
    <fill>
      <patternFill patternType="solid">
        <fgColor rgb="FF709F6D"/>
        <bgColor indexed="64"/>
      </patternFill>
    </fill>
    <fill>
      <patternFill patternType="solid">
        <fgColor rgb="FF6C9B6E"/>
        <bgColor indexed="64"/>
      </patternFill>
    </fill>
    <fill>
      <patternFill patternType="solid">
        <fgColor rgb="FF63986C"/>
        <bgColor indexed="64"/>
      </patternFill>
    </fill>
    <fill>
      <patternFill patternType="solid">
        <fgColor rgb="FF5A966C"/>
        <bgColor indexed="64"/>
      </patternFill>
    </fill>
    <fill>
      <patternFill patternType="solid">
        <fgColor rgb="FF53916C"/>
        <bgColor indexed="64"/>
      </patternFill>
    </fill>
    <fill>
      <patternFill patternType="solid">
        <fgColor rgb="FF4E906B"/>
        <bgColor indexed="64"/>
      </patternFill>
    </fill>
    <fill>
      <patternFill patternType="solid">
        <fgColor rgb="FF4E916C"/>
        <bgColor indexed="64"/>
      </patternFill>
    </fill>
    <fill>
      <patternFill patternType="solid">
        <fgColor rgb="FF4A8F6C"/>
        <bgColor indexed="64"/>
      </patternFill>
    </fill>
    <fill>
      <patternFill patternType="solid">
        <fgColor rgb="FF478E6C"/>
        <bgColor indexed="64"/>
      </patternFill>
    </fill>
    <fill>
      <patternFill patternType="solid">
        <fgColor rgb="FF47906E"/>
        <bgColor indexed="64"/>
      </patternFill>
    </fill>
    <fill>
      <patternFill patternType="solid">
        <fgColor rgb="FF6BA87E"/>
        <bgColor indexed="64"/>
      </patternFill>
    </fill>
    <fill>
      <patternFill patternType="solid">
        <fgColor rgb="FF5E9D6F"/>
        <bgColor indexed="64"/>
      </patternFill>
    </fill>
    <fill>
      <patternFill patternType="solid">
        <fgColor rgb="FF408B6C"/>
        <bgColor indexed="64"/>
      </patternFill>
    </fill>
    <fill>
      <patternFill patternType="solid">
        <fgColor rgb="FF2F846E"/>
        <bgColor indexed="64"/>
      </patternFill>
    </fill>
    <fill>
      <patternFill patternType="solid">
        <fgColor rgb="FF29826F"/>
        <bgColor indexed="64"/>
      </patternFill>
    </fill>
    <fill>
      <patternFill patternType="solid">
        <fgColor rgb="FF257F6E"/>
        <bgColor indexed="64"/>
      </patternFill>
    </fill>
    <fill>
      <patternFill patternType="solid">
        <fgColor rgb="FF258170"/>
        <bgColor indexed="64"/>
      </patternFill>
    </fill>
    <fill>
      <patternFill patternType="solid">
        <fgColor rgb="FF247F6E"/>
        <bgColor indexed="64"/>
      </patternFill>
    </fill>
    <fill>
      <patternFill patternType="solid">
        <fgColor rgb="FF257F6D"/>
        <bgColor indexed="64"/>
      </patternFill>
    </fill>
    <fill>
      <patternFill patternType="solid">
        <fgColor rgb="FF207B6E"/>
        <bgColor indexed="64"/>
      </patternFill>
    </fill>
    <fill>
      <patternFill patternType="solid">
        <fgColor rgb="FF207A6E"/>
        <bgColor indexed="64"/>
      </patternFill>
    </fill>
    <fill>
      <patternFill patternType="solid">
        <fgColor rgb="FF237C6D"/>
        <bgColor indexed="64"/>
      </patternFill>
    </fill>
    <fill>
      <patternFill patternType="solid">
        <fgColor rgb="FF2C8776"/>
        <bgColor indexed="64"/>
      </patternFill>
    </fill>
    <fill>
      <patternFill patternType="solid">
        <fgColor rgb="FF388E7E"/>
        <bgColor indexed="64"/>
      </patternFill>
    </fill>
    <fill>
      <patternFill patternType="solid">
        <fgColor rgb="FF358B78"/>
        <bgColor indexed="64"/>
      </patternFill>
    </fill>
    <fill>
      <patternFill patternType="solid">
        <fgColor rgb="FF569674"/>
        <bgColor indexed="64"/>
      </patternFill>
    </fill>
    <fill>
      <patternFill patternType="solid">
        <fgColor rgb="FF3A876D"/>
        <bgColor indexed="64"/>
      </patternFill>
    </fill>
    <fill>
      <patternFill patternType="solid">
        <fgColor rgb="FF1F7D74"/>
        <bgColor indexed="64"/>
      </patternFill>
    </fill>
    <fill>
      <patternFill patternType="solid">
        <fgColor rgb="FF1C7A75"/>
        <bgColor indexed="64"/>
      </patternFill>
    </fill>
    <fill>
      <patternFill patternType="solid">
        <fgColor rgb="FF1D7B77"/>
        <bgColor indexed="64"/>
      </patternFill>
    </fill>
    <fill>
      <patternFill patternType="solid">
        <fgColor rgb="FF1B7D77"/>
        <bgColor indexed="64"/>
      </patternFill>
    </fill>
    <fill>
      <patternFill patternType="solid">
        <fgColor rgb="FF328680"/>
        <bgColor indexed="64"/>
      </patternFill>
    </fill>
    <fill>
      <patternFill patternType="solid">
        <fgColor rgb="FF3A8D86"/>
        <bgColor indexed="64"/>
      </patternFill>
    </fill>
    <fill>
      <patternFill patternType="solid">
        <fgColor rgb="FF40948A"/>
        <bgColor indexed="64"/>
      </patternFill>
    </fill>
    <fill>
      <patternFill patternType="solid">
        <fgColor rgb="FF6DA997"/>
        <bgColor indexed="64"/>
      </patternFill>
    </fill>
    <fill>
      <patternFill patternType="solid">
        <fgColor rgb="FF328F8C"/>
        <bgColor indexed="64"/>
      </patternFill>
    </fill>
    <fill>
      <patternFill patternType="solid">
        <fgColor rgb="FF449389"/>
        <bgColor indexed="64"/>
      </patternFill>
    </fill>
    <fill>
      <patternFill patternType="solid">
        <fgColor rgb="FF1C797B"/>
        <bgColor indexed="64"/>
      </patternFill>
    </fill>
    <fill>
      <patternFill patternType="solid">
        <fgColor rgb="FF177378"/>
        <bgColor indexed="64"/>
      </patternFill>
    </fill>
    <fill>
      <patternFill patternType="solid">
        <fgColor rgb="FF167374"/>
        <bgColor indexed="64"/>
      </patternFill>
    </fill>
    <fill>
      <patternFill patternType="solid">
        <fgColor rgb="FF1A7978"/>
        <bgColor indexed="64"/>
      </patternFill>
    </fill>
    <fill>
      <patternFill patternType="solid">
        <fgColor rgb="FF1A7871"/>
        <bgColor indexed="64"/>
      </patternFill>
    </fill>
    <fill>
      <patternFill patternType="solid">
        <fgColor rgb="FF187770"/>
        <bgColor indexed="64"/>
      </patternFill>
    </fill>
    <fill>
      <patternFill patternType="solid">
        <fgColor rgb="FF167671"/>
        <bgColor indexed="64"/>
      </patternFill>
    </fill>
    <fill>
      <patternFill patternType="solid">
        <fgColor rgb="FF167672"/>
        <bgColor indexed="64"/>
      </patternFill>
    </fill>
    <fill>
      <patternFill patternType="solid">
        <fgColor rgb="FF167772"/>
        <bgColor indexed="64"/>
      </patternFill>
    </fill>
    <fill>
      <patternFill patternType="solid">
        <fgColor rgb="FF177774"/>
        <bgColor indexed="64"/>
      </patternFill>
    </fill>
    <fill>
      <patternFill patternType="solid">
        <fgColor rgb="FF147671"/>
        <bgColor indexed="64"/>
      </patternFill>
    </fill>
    <fill>
      <patternFill patternType="solid">
        <fgColor rgb="FF1C7972"/>
        <bgColor indexed="64"/>
      </patternFill>
    </fill>
    <fill>
      <patternFill patternType="solid">
        <fgColor rgb="FF197874"/>
        <bgColor indexed="64"/>
      </patternFill>
    </fill>
    <fill>
      <patternFill patternType="solid">
        <fgColor rgb="FF388F7B"/>
        <bgColor indexed="64"/>
      </patternFill>
    </fill>
    <fill>
      <patternFill patternType="solid">
        <fgColor rgb="FF68A283"/>
        <bgColor indexed="64"/>
      </patternFill>
    </fill>
    <fill>
      <patternFill patternType="solid">
        <fgColor rgb="FF1D7B71"/>
        <bgColor indexed="64"/>
      </patternFill>
    </fill>
    <fill>
      <patternFill patternType="solid">
        <fgColor rgb="FF16776F"/>
        <bgColor indexed="64"/>
      </patternFill>
    </fill>
    <fill>
      <patternFill patternType="solid">
        <fgColor rgb="FF157570"/>
        <bgColor indexed="64"/>
      </patternFill>
    </fill>
    <fill>
      <patternFill patternType="solid">
        <fgColor rgb="FF15736E"/>
        <bgColor indexed="64"/>
      </patternFill>
    </fill>
    <fill>
      <patternFill patternType="solid">
        <fgColor rgb="FF147471"/>
        <bgColor indexed="64"/>
      </patternFill>
    </fill>
    <fill>
      <patternFill patternType="solid">
        <fgColor rgb="FF147270"/>
        <bgColor indexed="64"/>
      </patternFill>
    </fill>
    <fill>
      <patternFill patternType="solid">
        <fgColor rgb="FF167371"/>
        <bgColor indexed="64"/>
      </patternFill>
    </fill>
    <fill>
      <patternFill patternType="solid">
        <fgColor rgb="FF14716F"/>
        <bgColor indexed="64"/>
      </patternFill>
    </fill>
    <fill>
      <patternFill patternType="solid">
        <fgColor rgb="FF147272"/>
        <bgColor indexed="64"/>
      </patternFill>
    </fill>
    <fill>
      <patternFill patternType="solid">
        <fgColor rgb="FF1C7975"/>
        <bgColor indexed="64"/>
      </patternFill>
    </fill>
    <fill>
      <patternFill patternType="solid">
        <fgColor rgb="FF217A79"/>
        <bgColor indexed="64"/>
      </patternFill>
    </fill>
    <fill>
      <patternFill patternType="solid">
        <fgColor rgb="FF187170"/>
        <bgColor indexed="64"/>
      </patternFill>
    </fill>
    <fill>
      <patternFill patternType="solid">
        <fgColor rgb="FF187070"/>
        <bgColor indexed="64"/>
      </patternFill>
    </fill>
    <fill>
      <patternFill patternType="solid">
        <fgColor rgb="FF1A7070"/>
        <bgColor indexed="64"/>
      </patternFill>
    </fill>
    <fill>
      <patternFill patternType="solid">
        <fgColor rgb="FF197271"/>
        <bgColor indexed="64"/>
      </patternFill>
    </fill>
    <fill>
      <patternFill patternType="solid">
        <fgColor rgb="FF217974"/>
        <bgColor indexed="64"/>
      </patternFill>
    </fill>
    <fill>
      <patternFill patternType="solid">
        <fgColor rgb="FF257C76"/>
        <bgColor indexed="64"/>
      </patternFill>
    </fill>
    <fill>
      <patternFill patternType="solid">
        <fgColor rgb="FF1C7873"/>
        <bgColor indexed="64"/>
      </patternFill>
    </fill>
    <fill>
      <patternFill patternType="solid">
        <fgColor rgb="FF177472"/>
        <bgColor indexed="64"/>
      </patternFill>
    </fill>
    <fill>
      <patternFill patternType="solid">
        <fgColor rgb="FF13706E"/>
        <bgColor indexed="64"/>
      </patternFill>
    </fill>
    <fill>
      <patternFill patternType="solid">
        <fgColor rgb="FF136E6D"/>
        <bgColor indexed="64"/>
      </patternFill>
    </fill>
    <fill>
      <patternFill patternType="solid">
        <fgColor rgb="FF107172"/>
        <bgColor indexed="64"/>
      </patternFill>
    </fill>
    <fill>
      <patternFill patternType="solid">
        <fgColor rgb="FF137274"/>
        <bgColor indexed="64"/>
      </patternFill>
    </fill>
    <fill>
      <patternFill patternType="solid">
        <fgColor rgb="FF137272"/>
        <bgColor indexed="64"/>
      </patternFill>
    </fill>
    <fill>
      <patternFill patternType="solid">
        <fgColor rgb="FF137171"/>
        <bgColor indexed="64"/>
      </patternFill>
    </fill>
    <fill>
      <patternFill patternType="solid">
        <fgColor rgb="FF127273"/>
        <bgColor indexed="64"/>
      </patternFill>
    </fill>
    <fill>
      <patternFill patternType="solid">
        <fgColor rgb="FF217E7A"/>
        <bgColor indexed="64"/>
      </patternFill>
    </fill>
    <fill>
      <patternFill patternType="solid">
        <fgColor rgb="FF2E827D"/>
        <bgColor indexed="64"/>
      </patternFill>
    </fill>
    <fill>
      <patternFill patternType="solid">
        <fgColor rgb="FF157374"/>
        <bgColor indexed="64"/>
      </patternFill>
    </fill>
    <fill>
      <patternFill patternType="solid">
        <fgColor rgb="FF127172"/>
        <bgColor indexed="64"/>
      </patternFill>
    </fill>
    <fill>
      <patternFill patternType="solid">
        <fgColor rgb="FF40927D"/>
        <bgColor indexed="64"/>
      </patternFill>
    </fill>
    <fill>
      <patternFill patternType="solid">
        <fgColor rgb="FF8CB58F"/>
        <bgColor indexed="64"/>
      </patternFill>
    </fill>
    <fill>
      <patternFill patternType="solid">
        <fgColor rgb="FF127573"/>
        <bgColor indexed="64"/>
      </patternFill>
    </fill>
    <fill>
      <patternFill patternType="solid">
        <fgColor rgb="FF0F7074"/>
        <bgColor indexed="64"/>
      </patternFill>
    </fill>
    <fill>
      <patternFill patternType="solid">
        <fgColor rgb="FF0D6E74"/>
        <bgColor indexed="64"/>
      </patternFill>
    </fill>
    <fill>
      <patternFill patternType="solid">
        <fgColor rgb="FF0E6C73"/>
        <bgColor indexed="64"/>
      </patternFill>
    </fill>
    <fill>
      <patternFill patternType="solid">
        <fgColor rgb="FF1B786F"/>
        <bgColor indexed="64"/>
      </patternFill>
    </fill>
    <fill>
      <patternFill patternType="solid">
        <fgColor rgb="FF278070"/>
        <bgColor indexed="64"/>
      </patternFill>
    </fill>
    <fill>
      <patternFill patternType="solid">
        <fgColor rgb="FF5F9D85"/>
        <bgColor indexed="64"/>
      </patternFill>
    </fill>
    <fill>
      <patternFill patternType="solid">
        <fgColor rgb="FF4F957D"/>
        <bgColor indexed="64"/>
      </patternFill>
    </fill>
    <fill>
      <patternFill patternType="solid">
        <fgColor rgb="FF2E846E"/>
        <bgColor indexed="64"/>
      </patternFill>
    </fill>
    <fill>
      <patternFill patternType="solid">
        <fgColor rgb="FF2F846C"/>
        <bgColor indexed="64"/>
      </patternFill>
    </fill>
    <fill>
      <patternFill patternType="solid">
        <fgColor rgb="FF34866D"/>
        <bgColor indexed="64"/>
      </patternFill>
    </fill>
    <fill>
      <patternFill patternType="solid">
        <fgColor rgb="FF3B8B6E"/>
        <bgColor indexed="64"/>
      </patternFill>
    </fill>
    <fill>
      <patternFill patternType="solid">
        <fgColor rgb="FF418E6D"/>
        <bgColor indexed="64"/>
      </patternFill>
    </fill>
    <fill>
      <patternFill patternType="solid">
        <fgColor rgb="FF478E6B"/>
        <bgColor indexed="64"/>
      </patternFill>
    </fill>
    <fill>
      <patternFill patternType="solid">
        <fgColor rgb="FF4D906C"/>
        <bgColor indexed="64"/>
      </patternFill>
    </fill>
    <fill>
      <patternFill patternType="solid">
        <fgColor rgb="FF559470"/>
        <bgColor indexed="64"/>
      </patternFill>
    </fill>
    <fill>
      <patternFill patternType="solid">
        <fgColor rgb="FF5D986F"/>
        <bgColor indexed="64"/>
      </patternFill>
    </fill>
    <fill>
      <patternFill patternType="solid">
        <fgColor rgb="FF6E9D6C"/>
        <bgColor indexed="64"/>
      </patternFill>
    </fill>
    <fill>
      <patternFill patternType="solid">
        <fgColor rgb="FF76A06F"/>
        <bgColor indexed="64"/>
      </patternFill>
    </fill>
    <fill>
      <patternFill patternType="solid">
        <fgColor rgb="FF75A06E"/>
        <bgColor indexed="64"/>
      </patternFill>
    </fill>
    <fill>
      <patternFill patternType="solid">
        <fgColor rgb="FF7AA370"/>
        <bgColor indexed="64"/>
      </patternFill>
    </fill>
    <fill>
      <patternFill patternType="solid">
        <fgColor rgb="FF7FA370"/>
        <bgColor indexed="64"/>
      </patternFill>
    </fill>
    <fill>
      <patternFill patternType="solid">
        <fgColor rgb="FF8BA76C"/>
        <bgColor indexed="64"/>
      </patternFill>
    </fill>
    <fill>
      <patternFill patternType="solid">
        <fgColor rgb="FF91AA6B"/>
        <bgColor indexed="64"/>
      </patternFill>
    </fill>
    <fill>
      <patternFill patternType="solid">
        <fgColor rgb="FF94AC69"/>
        <bgColor indexed="64"/>
      </patternFill>
    </fill>
    <fill>
      <patternFill patternType="solid">
        <fgColor rgb="FF94AA68"/>
        <bgColor indexed="64"/>
      </patternFill>
    </fill>
    <fill>
      <patternFill patternType="solid">
        <fgColor rgb="FF90AA69"/>
        <bgColor indexed="64"/>
      </patternFill>
    </fill>
    <fill>
      <patternFill patternType="solid">
        <fgColor rgb="FF8CAA6A"/>
        <bgColor indexed="64"/>
      </patternFill>
    </fill>
    <fill>
      <patternFill patternType="solid">
        <fgColor rgb="FF89A76B"/>
        <bgColor indexed="64"/>
      </patternFill>
    </fill>
    <fill>
      <patternFill patternType="solid">
        <fgColor rgb="FF82A56D"/>
        <bgColor indexed="64"/>
      </patternFill>
    </fill>
    <fill>
      <patternFill patternType="solid">
        <fgColor rgb="FF7FA470"/>
        <bgColor indexed="64"/>
      </patternFill>
    </fill>
    <fill>
      <patternFill patternType="solid">
        <fgColor rgb="FF77A06D"/>
        <bgColor indexed="64"/>
      </patternFill>
    </fill>
    <fill>
      <patternFill patternType="solid">
        <fgColor rgb="FF669B6A"/>
        <bgColor indexed="64"/>
      </patternFill>
    </fill>
    <fill>
      <patternFill patternType="solid">
        <fgColor rgb="FF5F996C"/>
        <bgColor indexed="64"/>
      </patternFill>
    </fill>
    <fill>
      <patternFill patternType="solid">
        <fgColor rgb="FF599469"/>
        <bgColor indexed="64"/>
      </patternFill>
    </fill>
    <fill>
      <patternFill patternType="solid">
        <fgColor rgb="FF4F936C"/>
        <bgColor indexed="64"/>
      </patternFill>
    </fill>
    <fill>
      <patternFill patternType="solid">
        <fgColor rgb="FF4E936F"/>
        <bgColor indexed="64"/>
      </patternFill>
    </fill>
    <fill>
      <patternFill patternType="solid">
        <fgColor rgb="FF4B926F"/>
        <bgColor indexed="64"/>
      </patternFill>
    </fill>
    <fill>
      <patternFill patternType="solid">
        <fgColor rgb="FF519770"/>
        <bgColor indexed="64"/>
      </patternFill>
    </fill>
    <fill>
      <patternFill patternType="solid">
        <fgColor rgb="FF519470"/>
        <bgColor indexed="64"/>
      </patternFill>
    </fill>
    <fill>
      <patternFill patternType="solid">
        <fgColor rgb="FF3F9071"/>
        <bgColor indexed="64"/>
      </patternFill>
    </fill>
    <fill>
      <patternFill patternType="solid">
        <fgColor rgb="FF338870"/>
        <bgColor indexed="64"/>
      </patternFill>
    </fill>
    <fill>
      <patternFill patternType="solid">
        <fgColor rgb="FF2F8674"/>
        <bgColor indexed="64"/>
      </patternFill>
    </fill>
    <fill>
      <patternFill patternType="solid">
        <fgColor rgb="FF2C8673"/>
        <bgColor indexed="64"/>
      </patternFill>
    </fill>
    <fill>
      <patternFill patternType="solid">
        <fgColor rgb="FF348A75"/>
        <bgColor indexed="64"/>
      </patternFill>
    </fill>
    <fill>
      <patternFill patternType="solid">
        <fgColor rgb="FF418E72"/>
        <bgColor indexed="64"/>
      </patternFill>
    </fill>
    <fill>
      <patternFill patternType="solid">
        <fgColor rgb="FF31856E"/>
        <bgColor indexed="64"/>
      </patternFill>
    </fill>
    <fill>
      <patternFill patternType="solid">
        <fgColor rgb="FF2B8470"/>
        <bgColor indexed="64"/>
      </patternFill>
    </fill>
    <fill>
      <patternFill patternType="solid">
        <fgColor rgb="FF217F6F"/>
        <bgColor indexed="64"/>
      </patternFill>
    </fill>
    <fill>
      <patternFill patternType="solid">
        <fgColor rgb="FF21816E"/>
        <bgColor indexed="64"/>
      </patternFill>
    </fill>
    <fill>
      <patternFill patternType="solid">
        <fgColor rgb="FF2F8972"/>
        <bgColor indexed="64"/>
      </patternFill>
    </fill>
    <fill>
      <patternFill patternType="solid">
        <fgColor rgb="FF5FA388"/>
        <bgColor indexed="64"/>
      </patternFill>
    </fill>
    <fill>
      <patternFill patternType="solid">
        <fgColor rgb="FF2D8A78"/>
        <bgColor indexed="64"/>
      </patternFill>
    </fill>
    <fill>
      <patternFill patternType="solid">
        <fgColor rgb="FF2B8776"/>
        <bgColor indexed="64"/>
      </patternFill>
    </fill>
    <fill>
      <patternFill patternType="solid">
        <fgColor rgb="FF238473"/>
        <bgColor indexed="64"/>
      </patternFill>
    </fill>
    <fill>
      <patternFill patternType="solid">
        <fgColor rgb="FF207F76"/>
        <bgColor indexed="64"/>
      </patternFill>
    </fill>
    <fill>
      <patternFill patternType="solid">
        <fgColor rgb="FF1D7D76"/>
        <bgColor indexed="64"/>
      </patternFill>
    </fill>
    <fill>
      <patternFill patternType="solid">
        <fgColor rgb="FF1E7E77"/>
        <bgColor indexed="64"/>
      </patternFill>
    </fill>
    <fill>
      <patternFill patternType="solid">
        <fgColor rgb="FF25857B"/>
        <bgColor indexed="64"/>
      </patternFill>
    </fill>
    <fill>
      <patternFill patternType="solid">
        <fgColor rgb="FF268A82"/>
        <bgColor indexed="64"/>
      </patternFill>
    </fill>
    <fill>
      <patternFill patternType="solid">
        <fgColor rgb="FF569F90"/>
        <bgColor indexed="64"/>
      </patternFill>
    </fill>
    <fill>
      <patternFill patternType="solid">
        <fgColor rgb="FF5FA891"/>
        <bgColor indexed="64"/>
      </patternFill>
    </fill>
    <fill>
      <patternFill patternType="solid">
        <fgColor rgb="FF97C1A0"/>
        <bgColor indexed="64"/>
      </patternFill>
    </fill>
    <fill>
      <patternFill patternType="solid">
        <fgColor rgb="FF71AF9B"/>
        <bgColor indexed="64"/>
      </patternFill>
    </fill>
    <fill>
      <patternFill patternType="solid">
        <fgColor rgb="FF4E998E"/>
        <bgColor indexed="64"/>
      </patternFill>
    </fill>
    <fill>
      <patternFill patternType="solid">
        <fgColor rgb="FF278283"/>
        <bgColor indexed="64"/>
      </patternFill>
    </fill>
    <fill>
      <patternFill patternType="solid">
        <fgColor rgb="FF207B7B"/>
        <bgColor indexed="64"/>
      </patternFill>
    </fill>
    <fill>
      <patternFill patternType="solid">
        <fgColor rgb="FF1D7877"/>
        <bgColor indexed="64"/>
      </patternFill>
    </fill>
    <fill>
      <patternFill patternType="solid">
        <fgColor rgb="FF2A827D"/>
        <bgColor indexed="64"/>
      </patternFill>
    </fill>
    <fill>
      <patternFill patternType="solid">
        <fgColor rgb="FF1A7972"/>
        <bgColor indexed="64"/>
      </patternFill>
    </fill>
    <fill>
      <patternFill patternType="solid">
        <fgColor rgb="FF1B7771"/>
        <bgColor indexed="64"/>
      </patternFill>
    </fill>
    <fill>
      <patternFill patternType="solid">
        <fgColor rgb="FF197770"/>
        <bgColor indexed="64"/>
      </patternFill>
    </fill>
    <fill>
      <patternFill patternType="solid">
        <fgColor rgb="FF1A7970"/>
        <bgColor indexed="64"/>
      </patternFill>
    </fill>
    <fill>
      <patternFill patternType="solid">
        <fgColor rgb="FF1B7C72"/>
        <bgColor indexed="64"/>
      </patternFill>
    </fill>
    <fill>
      <patternFill patternType="solid">
        <fgColor rgb="FF2E897E"/>
        <bgColor indexed="64"/>
      </patternFill>
    </fill>
    <fill>
      <patternFill patternType="solid">
        <fgColor rgb="FF1A7A75"/>
        <bgColor indexed="64"/>
      </patternFill>
    </fill>
    <fill>
      <patternFill patternType="solid">
        <fgColor rgb="FF187B72"/>
        <bgColor indexed="64"/>
      </patternFill>
    </fill>
    <fill>
      <patternFill patternType="solid">
        <fgColor rgb="FF197A70"/>
        <bgColor indexed="64"/>
      </patternFill>
    </fill>
    <fill>
      <patternFill patternType="solid">
        <fgColor rgb="FF197A73"/>
        <bgColor indexed="64"/>
      </patternFill>
    </fill>
    <fill>
      <patternFill patternType="solid">
        <fgColor rgb="FF1A7B72"/>
        <bgColor indexed="64"/>
      </patternFill>
    </fill>
    <fill>
      <patternFill patternType="solid">
        <fgColor rgb="FF207F73"/>
        <bgColor indexed="64"/>
      </patternFill>
    </fill>
    <fill>
      <patternFill patternType="solid">
        <fgColor rgb="FF278071"/>
        <bgColor indexed="64"/>
      </patternFill>
    </fill>
    <fill>
      <patternFill patternType="solid">
        <fgColor rgb="FF1D7D73"/>
        <bgColor indexed="64"/>
      </patternFill>
    </fill>
    <fill>
      <patternFill patternType="solid">
        <fgColor rgb="FF197972"/>
        <bgColor indexed="64"/>
      </patternFill>
    </fill>
    <fill>
      <patternFill patternType="solid">
        <fgColor rgb="FF187873"/>
        <bgColor indexed="64"/>
      </patternFill>
    </fill>
    <fill>
      <patternFill patternType="solid">
        <fgColor rgb="FF228281"/>
        <bgColor indexed="64"/>
      </patternFill>
    </fill>
    <fill>
      <patternFill patternType="solid">
        <fgColor rgb="FF177872"/>
        <bgColor indexed="64"/>
      </patternFill>
    </fill>
    <fill>
      <patternFill patternType="solid">
        <fgColor rgb="FF187972"/>
        <bgColor indexed="64"/>
      </patternFill>
    </fill>
    <fill>
      <patternFill patternType="solid">
        <fgColor rgb="FF167771"/>
        <bgColor indexed="64"/>
      </patternFill>
    </fill>
    <fill>
      <patternFill patternType="solid">
        <fgColor rgb="FF177573"/>
        <bgColor indexed="64"/>
      </patternFill>
    </fill>
    <fill>
      <patternFill patternType="solid">
        <fgColor rgb="FF187573"/>
        <bgColor indexed="64"/>
      </patternFill>
    </fill>
    <fill>
      <patternFill patternType="solid">
        <fgColor rgb="FF1A7775"/>
        <bgColor indexed="64"/>
      </patternFill>
    </fill>
    <fill>
      <patternFill patternType="solid">
        <fgColor rgb="FF308679"/>
        <bgColor indexed="64"/>
      </patternFill>
    </fill>
    <fill>
      <patternFill patternType="solid">
        <fgColor rgb="FF65A48C"/>
        <bgColor indexed="64"/>
      </patternFill>
    </fill>
    <fill>
      <patternFill patternType="solid">
        <fgColor rgb="FF277973"/>
        <bgColor indexed="64"/>
      </patternFill>
    </fill>
    <fill>
      <patternFill patternType="solid">
        <fgColor rgb="FF1B7471"/>
        <bgColor indexed="64"/>
      </patternFill>
    </fill>
    <fill>
      <patternFill patternType="solid">
        <fgColor rgb="FF1B7270"/>
        <bgColor indexed="64"/>
      </patternFill>
    </fill>
    <fill>
      <patternFill patternType="solid">
        <fgColor rgb="FF197473"/>
        <bgColor indexed="64"/>
      </patternFill>
    </fill>
    <fill>
      <patternFill patternType="solid">
        <fgColor rgb="FF1C7673"/>
        <bgColor indexed="64"/>
      </patternFill>
    </fill>
    <fill>
      <patternFill patternType="solid">
        <fgColor rgb="FF519482"/>
        <bgColor indexed="64"/>
      </patternFill>
    </fill>
    <fill>
      <patternFill patternType="solid">
        <fgColor rgb="FFA0BBA1"/>
        <bgColor indexed="64"/>
      </patternFill>
    </fill>
    <fill>
      <patternFill patternType="solid">
        <fgColor rgb="FF448878"/>
        <bgColor indexed="64"/>
      </patternFill>
    </fill>
    <fill>
      <patternFill patternType="solid">
        <fgColor rgb="FF1F7972"/>
        <bgColor indexed="64"/>
      </patternFill>
    </fill>
    <fill>
      <patternFill patternType="solid">
        <fgColor rgb="FF1B746F"/>
        <bgColor indexed="64"/>
      </patternFill>
    </fill>
    <fill>
      <patternFill patternType="solid">
        <fgColor rgb="FF16726F"/>
        <bgColor indexed="64"/>
      </patternFill>
    </fill>
    <fill>
      <patternFill patternType="solid">
        <fgColor rgb="FF157271"/>
        <bgColor indexed="64"/>
      </patternFill>
    </fill>
    <fill>
      <patternFill patternType="solid">
        <fgColor rgb="FF247C75"/>
        <bgColor indexed="64"/>
      </patternFill>
    </fill>
    <fill>
      <patternFill patternType="solid">
        <fgColor rgb="FF167370"/>
        <bgColor indexed="64"/>
      </patternFill>
    </fill>
    <fill>
      <patternFill patternType="solid">
        <fgColor rgb="FF137373"/>
        <bgColor indexed="64"/>
      </patternFill>
    </fill>
    <fill>
      <patternFill patternType="solid">
        <fgColor rgb="FF147373"/>
        <bgColor indexed="64"/>
      </patternFill>
    </fill>
    <fill>
      <patternFill patternType="solid">
        <fgColor rgb="FF157273"/>
        <bgColor indexed="64"/>
      </patternFill>
    </fill>
    <fill>
      <patternFill patternType="solid">
        <fgColor rgb="FF167674"/>
        <bgColor indexed="64"/>
      </patternFill>
    </fill>
    <fill>
      <patternFill patternType="solid">
        <fgColor rgb="FF66A891"/>
        <bgColor indexed="64"/>
      </patternFill>
    </fill>
    <fill>
      <patternFill patternType="solid">
        <fgColor rgb="FF72A590"/>
        <bgColor indexed="64"/>
      </patternFill>
    </fill>
    <fill>
      <patternFill patternType="solid">
        <fgColor rgb="FF1D7676"/>
        <bgColor indexed="64"/>
      </patternFill>
    </fill>
    <fill>
      <patternFill patternType="solid">
        <fgColor rgb="FF157474"/>
        <bgColor indexed="64"/>
      </patternFill>
    </fill>
    <fill>
      <patternFill patternType="solid">
        <fgColor rgb="FF177475"/>
        <bgColor indexed="64"/>
      </patternFill>
    </fill>
    <fill>
      <patternFill patternType="solid">
        <fgColor rgb="FF1B7673"/>
        <bgColor indexed="64"/>
      </patternFill>
    </fill>
    <fill>
      <patternFill patternType="solid">
        <fgColor rgb="FF217A71"/>
        <bgColor indexed="64"/>
      </patternFill>
    </fill>
    <fill>
      <patternFill patternType="solid">
        <fgColor rgb="FF117575"/>
        <bgColor indexed="64"/>
      </patternFill>
    </fill>
    <fill>
      <patternFill patternType="solid">
        <fgColor rgb="FF0E7174"/>
        <bgColor indexed="64"/>
      </patternFill>
    </fill>
    <fill>
      <patternFill patternType="solid">
        <fgColor rgb="FF0E7274"/>
        <bgColor indexed="64"/>
      </patternFill>
    </fill>
    <fill>
      <patternFill patternType="solid">
        <fgColor rgb="FF0F6F75"/>
        <bgColor indexed="64"/>
      </patternFill>
    </fill>
    <fill>
      <patternFill patternType="solid">
        <fgColor rgb="FF1D7C71"/>
        <bgColor indexed="64"/>
      </patternFill>
    </fill>
    <fill>
      <patternFill patternType="solid">
        <fgColor rgb="FF258271"/>
        <bgColor indexed="64"/>
      </patternFill>
    </fill>
    <fill>
      <patternFill patternType="solid">
        <fgColor rgb="FF50967A"/>
        <bgColor indexed="64"/>
      </patternFill>
    </fill>
    <fill>
      <patternFill patternType="solid">
        <fgColor rgb="FF428E75"/>
        <bgColor indexed="64"/>
      </patternFill>
    </fill>
    <fill>
      <patternFill patternType="solid">
        <fgColor rgb="FF2E8770"/>
        <bgColor indexed="64"/>
      </patternFill>
    </fill>
    <fill>
      <patternFill patternType="solid">
        <fgColor rgb="FF2F876E"/>
        <bgColor indexed="64"/>
      </patternFill>
    </fill>
    <fill>
      <patternFill patternType="solid">
        <fgColor rgb="FF368A70"/>
        <bgColor indexed="64"/>
      </patternFill>
    </fill>
    <fill>
      <patternFill patternType="solid">
        <fgColor rgb="FF40906F"/>
        <bgColor indexed="64"/>
      </patternFill>
    </fill>
    <fill>
      <patternFill patternType="solid">
        <fgColor rgb="FF459371"/>
        <bgColor indexed="64"/>
      </patternFill>
    </fill>
    <fill>
      <patternFill patternType="solid">
        <fgColor rgb="FF4D9672"/>
        <bgColor indexed="64"/>
      </patternFill>
    </fill>
    <fill>
      <patternFill patternType="solid">
        <fgColor rgb="FF549570"/>
        <bgColor indexed="64"/>
      </patternFill>
    </fill>
    <fill>
      <patternFill patternType="solid">
        <fgColor rgb="FF57946E"/>
        <bgColor indexed="64"/>
      </patternFill>
    </fill>
    <fill>
      <patternFill patternType="solid">
        <fgColor rgb="FF5E9770"/>
        <bgColor indexed="64"/>
      </patternFill>
    </fill>
    <fill>
      <patternFill patternType="solid">
        <fgColor rgb="FF659C6F"/>
        <bgColor indexed="64"/>
      </patternFill>
    </fill>
    <fill>
      <patternFill patternType="solid">
        <fgColor rgb="FF7DA26F"/>
        <bgColor indexed="64"/>
      </patternFill>
    </fill>
    <fill>
      <patternFill patternType="solid">
        <fgColor rgb="FF7FA66F"/>
        <bgColor indexed="64"/>
      </patternFill>
    </fill>
    <fill>
      <patternFill patternType="solid">
        <fgColor rgb="FF85A86E"/>
        <bgColor indexed="64"/>
      </patternFill>
    </fill>
    <fill>
      <patternFill patternType="solid">
        <fgColor rgb="FF94AE6F"/>
        <bgColor indexed="64"/>
      </patternFill>
    </fill>
    <fill>
      <patternFill patternType="solid">
        <fgColor rgb="FF96AF6D"/>
        <bgColor indexed="64"/>
      </patternFill>
    </fill>
    <fill>
      <patternFill patternType="solid">
        <fgColor rgb="FFA0B16A"/>
        <bgColor indexed="64"/>
      </patternFill>
    </fill>
    <fill>
      <patternFill patternType="solid">
        <fgColor rgb="FFA7B265"/>
        <bgColor indexed="64"/>
      </patternFill>
    </fill>
    <fill>
      <patternFill patternType="solid">
        <fgColor rgb="FFAFB969"/>
        <bgColor indexed="64"/>
      </patternFill>
    </fill>
    <fill>
      <patternFill patternType="solid">
        <fgColor rgb="FFACB666"/>
        <bgColor indexed="64"/>
      </patternFill>
    </fill>
    <fill>
      <patternFill patternType="solid">
        <fgColor rgb="FFA8B363"/>
        <bgColor indexed="64"/>
      </patternFill>
    </fill>
    <fill>
      <patternFill patternType="solid">
        <fgColor rgb="FFA6B465"/>
        <bgColor indexed="64"/>
      </patternFill>
    </fill>
    <fill>
      <patternFill patternType="solid">
        <fgColor rgb="FFA2B064"/>
        <bgColor indexed="64"/>
      </patternFill>
    </fill>
    <fill>
      <patternFill patternType="solid">
        <fgColor rgb="FF9FB266"/>
        <bgColor indexed="64"/>
      </patternFill>
    </fill>
    <fill>
      <patternFill patternType="solid">
        <fgColor rgb="FF97AF69"/>
        <bgColor indexed="64"/>
      </patternFill>
    </fill>
    <fill>
      <patternFill patternType="solid">
        <fgColor rgb="FF8CAC6D"/>
        <bgColor indexed="64"/>
      </patternFill>
    </fill>
    <fill>
      <patternFill patternType="solid">
        <fgColor rgb="FF7BA36B"/>
        <bgColor indexed="64"/>
      </patternFill>
    </fill>
    <fill>
      <patternFill patternType="solid">
        <fgColor rgb="FF72A06C"/>
        <bgColor indexed="64"/>
      </patternFill>
    </fill>
    <fill>
      <patternFill patternType="solid">
        <fgColor rgb="FF6C9E68"/>
        <bgColor indexed="64"/>
      </patternFill>
    </fill>
    <fill>
      <patternFill patternType="solid">
        <fgColor rgb="FF669B67"/>
        <bgColor indexed="64"/>
      </patternFill>
    </fill>
    <fill>
      <patternFill patternType="solid">
        <fgColor rgb="FF5A976A"/>
        <bgColor indexed="64"/>
      </patternFill>
    </fill>
    <fill>
      <patternFill patternType="solid">
        <fgColor rgb="FF5E9D72"/>
        <bgColor indexed="64"/>
      </patternFill>
    </fill>
    <fill>
      <patternFill patternType="solid">
        <fgColor rgb="FF589B73"/>
        <bgColor indexed="64"/>
      </patternFill>
    </fill>
    <fill>
      <patternFill patternType="solid">
        <fgColor rgb="FF489470"/>
        <bgColor indexed="64"/>
      </patternFill>
    </fill>
    <fill>
      <patternFill patternType="solid">
        <fgColor rgb="FF449373"/>
        <bgColor indexed="64"/>
      </patternFill>
    </fill>
    <fill>
      <patternFill patternType="solid">
        <fgColor rgb="FF419574"/>
        <bgColor indexed="64"/>
      </patternFill>
    </fill>
    <fill>
      <patternFill patternType="solid">
        <fgColor rgb="FF519C86"/>
        <bgColor indexed="64"/>
      </patternFill>
    </fill>
    <fill>
      <patternFill patternType="solid">
        <fgColor rgb="FF328B76"/>
        <bgColor indexed="64"/>
      </patternFill>
    </fill>
    <fill>
      <patternFill patternType="solid">
        <fgColor rgb="FF2D8973"/>
        <bgColor indexed="64"/>
      </patternFill>
    </fill>
    <fill>
      <patternFill patternType="solid">
        <fgColor rgb="FF499676"/>
        <bgColor indexed="64"/>
      </patternFill>
    </fill>
    <fill>
      <patternFill patternType="solid">
        <fgColor rgb="FF55926D"/>
        <bgColor indexed="64"/>
      </patternFill>
    </fill>
    <fill>
      <patternFill patternType="solid">
        <fgColor rgb="FF2C876D"/>
        <bgColor indexed="64"/>
      </patternFill>
    </fill>
    <fill>
      <patternFill patternType="solid">
        <fgColor rgb="FF278570"/>
        <bgColor indexed="64"/>
      </patternFill>
    </fill>
    <fill>
      <patternFill patternType="solid">
        <fgColor rgb="FF258771"/>
        <bgColor indexed="64"/>
      </patternFill>
    </fill>
    <fill>
      <patternFill patternType="solid">
        <fgColor rgb="FF258673"/>
        <bgColor indexed="64"/>
      </patternFill>
    </fill>
    <fill>
      <patternFill patternType="solid">
        <fgColor rgb="FF288873"/>
        <bgColor indexed="64"/>
      </patternFill>
    </fill>
    <fill>
      <patternFill patternType="solid">
        <fgColor rgb="FF2C8A76"/>
        <bgColor indexed="64"/>
      </patternFill>
    </fill>
    <fill>
      <patternFill patternType="solid">
        <fgColor rgb="FF278978"/>
        <bgColor indexed="64"/>
      </patternFill>
    </fill>
    <fill>
      <patternFill patternType="solid">
        <fgColor rgb="FF268976"/>
        <bgColor indexed="64"/>
      </patternFill>
    </fill>
    <fill>
      <patternFill patternType="solid">
        <fgColor rgb="FF238676"/>
        <bgColor indexed="64"/>
      </patternFill>
    </fill>
    <fill>
      <patternFill patternType="solid">
        <fgColor rgb="FF1F8376"/>
        <bgColor indexed="64"/>
      </patternFill>
    </fill>
    <fill>
      <patternFill patternType="solid">
        <fgColor rgb="FF1D8077"/>
        <bgColor indexed="64"/>
      </patternFill>
    </fill>
    <fill>
      <patternFill patternType="solid">
        <fgColor rgb="FF218279"/>
        <bgColor indexed="64"/>
      </patternFill>
    </fill>
    <fill>
      <patternFill patternType="solid">
        <fgColor rgb="FF28897E"/>
        <bgColor indexed="64"/>
      </patternFill>
    </fill>
    <fill>
      <patternFill patternType="solid">
        <fgColor rgb="FF3A9885"/>
        <bgColor indexed="64"/>
      </patternFill>
    </fill>
    <fill>
      <patternFill patternType="solid">
        <fgColor rgb="FF52A796"/>
        <bgColor indexed="64"/>
      </patternFill>
    </fill>
    <fill>
      <patternFill patternType="solid">
        <fgColor rgb="FFA1C9AE"/>
        <bgColor indexed="64"/>
      </patternFill>
    </fill>
    <fill>
      <patternFill patternType="solid">
        <fgColor rgb="FFD8E1C3"/>
        <bgColor indexed="64"/>
      </patternFill>
    </fill>
    <fill>
      <patternFill patternType="solid">
        <fgColor rgb="FF93BC96"/>
        <bgColor indexed="64"/>
      </patternFill>
    </fill>
    <fill>
      <patternFill patternType="solid">
        <fgColor rgb="FF50A095"/>
        <bgColor indexed="64"/>
      </patternFill>
    </fill>
    <fill>
      <patternFill patternType="solid">
        <fgColor rgb="FF3A908D"/>
        <bgColor indexed="64"/>
      </patternFill>
    </fill>
    <fill>
      <patternFill patternType="solid">
        <fgColor rgb="FF28817F"/>
        <bgColor indexed="64"/>
      </patternFill>
    </fill>
    <fill>
      <patternFill patternType="solid">
        <fgColor rgb="FF237F7B"/>
        <bgColor indexed="64"/>
      </patternFill>
    </fill>
    <fill>
      <patternFill patternType="solid">
        <fgColor rgb="FF227F7A"/>
        <bgColor indexed="64"/>
      </patternFill>
    </fill>
    <fill>
      <patternFill patternType="solid">
        <fgColor rgb="FF217E77"/>
        <bgColor indexed="64"/>
      </patternFill>
    </fill>
    <fill>
      <patternFill patternType="solid">
        <fgColor rgb="FF1E7D74"/>
        <bgColor indexed="64"/>
      </patternFill>
    </fill>
    <fill>
      <patternFill patternType="solid">
        <fgColor rgb="FF1F7B71"/>
        <bgColor indexed="64"/>
      </patternFill>
    </fill>
    <fill>
      <patternFill patternType="solid">
        <fgColor rgb="FF278379"/>
        <bgColor indexed="64"/>
      </patternFill>
    </fill>
    <fill>
      <patternFill patternType="solid">
        <fgColor rgb="FF1C7B70"/>
        <bgColor indexed="64"/>
      </patternFill>
    </fill>
    <fill>
      <patternFill patternType="solid">
        <fgColor rgb="FF1E7D6F"/>
        <bgColor indexed="64"/>
      </patternFill>
    </fill>
    <fill>
      <patternFill patternType="solid">
        <fgColor rgb="FF439488"/>
        <bgColor indexed="64"/>
      </patternFill>
    </fill>
    <fill>
      <patternFill patternType="solid">
        <fgColor rgb="FF1E7F74"/>
        <bgColor indexed="64"/>
      </patternFill>
    </fill>
    <fill>
      <patternFill patternType="solid">
        <fgColor rgb="FF228074"/>
        <bgColor indexed="64"/>
      </patternFill>
    </fill>
    <fill>
      <patternFill patternType="solid">
        <fgColor rgb="FF3D9182"/>
        <bgColor indexed="64"/>
      </patternFill>
    </fill>
    <fill>
      <patternFill patternType="solid">
        <fgColor rgb="FF358C7E"/>
        <bgColor indexed="64"/>
      </patternFill>
    </fill>
    <fill>
      <patternFill patternType="solid">
        <fgColor rgb="FF1D8075"/>
        <bgColor indexed="64"/>
      </patternFill>
    </fill>
    <fill>
      <patternFill patternType="solid">
        <fgColor rgb="FF1C8178"/>
        <bgColor indexed="64"/>
      </patternFill>
    </fill>
    <fill>
      <patternFill patternType="solid">
        <fgColor rgb="FF1A7E75"/>
        <bgColor indexed="64"/>
      </patternFill>
    </fill>
    <fill>
      <patternFill patternType="solid">
        <fgColor rgb="FF1A7B75"/>
        <bgColor indexed="64"/>
      </patternFill>
    </fill>
    <fill>
      <patternFill patternType="solid">
        <fgColor rgb="FF1C7B74"/>
        <bgColor indexed="64"/>
      </patternFill>
    </fill>
    <fill>
      <patternFill patternType="solid">
        <fgColor rgb="FF349394"/>
        <bgColor indexed="64"/>
      </patternFill>
    </fill>
    <fill>
      <patternFill patternType="solid">
        <fgColor rgb="FF1C7C77"/>
        <bgColor indexed="64"/>
      </patternFill>
    </fill>
    <fill>
      <patternFill patternType="solid">
        <fgColor rgb="FF1C7D74"/>
        <bgColor indexed="64"/>
      </patternFill>
    </fill>
    <fill>
      <patternFill patternType="solid">
        <fgColor rgb="FF207F77"/>
        <bgColor indexed="64"/>
      </patternFill>
    </fill>
    <fill>
      <patternFill patternType="solid">
        <fgColor rgb="FF1D7E75"/>
        <bgColor indexed="64"/>
      </patternFill>
    </fill>
    <fill>
      <patternFill patternType="solid">
        <fgColor rgb="FF1D7B79"/>
        <bgColor indexed="64"/>
      </patternFill>
    </fill>
    <fill>
      <patternFill patternType="solid">
        <fgColor rgb="FF29837D"/>
        <bgColor indexed="64"/>
      </patternFill>
    </fill>
    <fill>
      <patternFill patternType="solid">
        <fgColor rgb="FF3F8F7E"/>
        <bgColor indexed="64"/>
      </patternFill>
    </fill>
    <fill>
      <patternFill patternType="solid">
        <fgColor rgb="FF83B099"/>
        <bgColor indexed="64"/>
      </patternFill>
    </fill>
    <fill>
      <patternFill patternType="solid">
        <fgColor rgb="FF2C7E72"/>
        <bgColor indexed="64"/>
      </patternFill>
    </fill>
    <fill>
      <patternFill patternType="solid">
        <fgColor rgb="FF1F7971"/>
        <bgColor indexed="64"/>
      </patternFill>
    </fill>
    <fill>
      <patternFill patternType="solid">
        <fgColor rgb="FF1B7773"/>
        <bgColor indexed="64"/>
      </patternFill>
    </fill>
    <fill>
      <patternFill patternType="solid">
        <fgColor rgb="FF197773"/>
        <bgColor indexed="64"/>
      </patternFill>
    </fill>
    <fill>
      <patternFill patternType="solid">
        <fgColor rgb="FF1E7875"/>
        <bgColor indexed="64"/>
      </patternFill>
    </fill>
    <fill>
      <patternFill patternType="solid">
        <fgColor rgb="FF5A9983"/>
        <bgColor indexed="64"/>
      </patternFill>
    </fill>
    <fill>
      <patternFill patternType="solid">
        <fgColor rgb="FFC4D5B0"/>
        <bgColor indexed="64"/>
      </patternFill>
    </fill>
    <fill>
      <patternFill patternType="solid">
        <fgColor rgb="FF588E7A"/>
        <bgColor indexed="64"/>
      </patternFill>
    </fill>
    <fill>
      <patternFill patternType="solid">
        <fgColor rgb="FF217B73"/>
        <bgColor indexed="64"/>
      </patternFill>
    </fill>
    <fill>
      <patternFill patternType="solid">
        <fgColor rgb="FF1C776F"/>
        <bgColor indexed="64"/>
      </patternFill>
    </fill>
    <fill>
      <patternFill patternType="solid">
        <fgColor rgb="FF177572"/>
        <bgColor indexed="64"/>
      </patternFill>
    </fill>
    <fill>
      <patternFill patternType="solid">
        <fgColor rgb="FF448C7C"/>
        <bgColor indexed="64"/>
      </patternFill>
    </fill>
    <fill>
      <patternFill patternType="solid">
        <fgColor rgb="FF17746E"/>
        <bgColor indexed="64"/>
      </patternFill>
    </fill>
    <fill>
      <patternFill patternType="solid">
        <fgColor rgb="FF137572"/>
        <bgColor indexed="64"/>
      </patternFill>
    </fill>
    <fill>
      <patternFill patternType="solid">
        <fgColor rgb="FF157572"/>
        <bgColor indexed="64"/>
      </patternFill>
    </fill>
    <fill>
      <patternFill patternType="solid">
        <fgColor rgb="FF167575"/>
        <bgColor indexed="64"/>
      </patternFill>
    </fill>
    <fill>
      <patternFill patternType="solid">
        <fgColor rgb="FF1A7876"/>
        <bgColor indexed="64"/>
      </patternFill>
    </fill>
    <fill>
      <patternFill patternType="solid">
        <fgColor rgb="FF237B74"/>
        <bgColor indexed="64"/>
      </patternFill>
    </fill>
    <fill>
      <patternFill patternType="solid">
        <fgColor rgb="FF277C74"/>
        <bgColor indexed="64"/>
      </patternFill>
    </fill>
    <fill>
      <patternFill patternType="solid">
        <fgColor rgb="FF1C7575"/>
        <bgColor indexed="64"/>
      </patternFill>
    </fill>
    <fill>
      <patternFill patternType="solid">
        <fgColor rgb="FF157776"/>
        <bgColor indexed="64"/>
      </patternFill>
    </fill>
    <fill>
      <patternFill patternType="solid">
        <fgColor rgb="FF147677"/>
        <bgColor indexed="64"/>
      </patternFill>
    </fill>
    <fill>
      <patternFill patternType="solid">
        <fgColor rgb="FF117674"/>
        <bgColor indexed="64"/>
      </patternFill>
    </fill>
    <fill>
      <patternFill patternType="solid">
        <fgColor rgb="FF107776"/>
        <bgColor indexed="64"/>
      </patternFill>
    </fill>
    <fill>
      <patternFill patternType="solid">
        <fgColor rgb="FF117577"/>
        <bgColor indexed="64"/>
      </patternFill>
    </fill>
    <fill>
      <patternFill patternType="solid">
        <fgColor rgb="FF127377"/>
        <bgColor indexed="64"/>
      </patternFill>
    </fill>
    <fill>
      <patternFill patternType="solid">
        <fgColor rgb="FF1E8075"/>
        <bgColor indexed="64"/>
      </patternFill>
    </fill>
    <fill>
      <patternFill patternType="solid">
        <fgColor rgb="FF218374"/>
        <bgColor indexed="64"/>
      </patternFill>
    </fill>
    <fill>
      <patternFill patternType="solid">
        <fgColor rgb="FF248674"/>
        <bgColor indexed="64"/>
      </patternFill>
    </fill>
    <fill>
      <patternFill patternType="solid">
        <fgColor rgb="FF298975"/>
        <bgColor indexed="64"/>
      </patternFill>
    </fill>
    <fill>
      <patternFill patternType="solid">
        <fgColor rgb="FF2D8B72"/>
        <bgColor indexed="64"/>
      </patternFill>
    </fill>
    <fill>
      <patternFill patternType="solid">
        <fgColor rgb="FF328D72"/>
        <bgColor indexed="64"/>
      </patternFill>
    </fill>
    <fill>
      <patternFill patternType="solid">
        <fgColor rgb="FF398F73"/>
        <bgColor indexed="64"/>
      </patternFill>
    </fill>
    <fill>
      <patternFill patternType="solid">
        <fgColor rgb="FF499774"/>
        <bgColor indexed="64"/>
      </patternFill>
    </fill>
    <fill>
      <patternFill patternType="solid">
        <fgColor rgb="FF64A678"/>
        <bgColor indexed="64"/>
      </patternFill>
    </fill>
    <fill>
      <patternFill patternType="solid">
        <fgColor rgb="FF5D9E74"/>
        <bgColor indexed="64"/>
      </patternFill>
    </fill>
    <fill>
      <patternFill patternType="solid">
        <fgColor rgb="FF609E74"/>
        <bgColor indexed="64"/>
      </patternFill>
    </fill>
    <fill>
      <patternFill patternType="solid">
        <fgColor rgb="FF609D71"/>
        <bgColor indexed="64"/>
      </patternFill>
    </fill>
    <fill>
      <patternFill patternType="solid">
        <fgColor rgb="FF64996D"/>
        <bgColor indexed="64"/>
      </patternFill>
    </fill>
    <fill>
      <patternFill patternType="solid">
        <fgColor rgb="FF79A36F"/>
        <bgColor indexed="64"/>
      </patternFill>
    </fill>
    <fill>
      <patternFill patternType="solid">
        <fgColor rgb="FF83A56B"/>
        <bgColor indexed="64"/>
      </patternFill>
    </fill>
    <fill>
      <patternFill patternType="solid">
        <fgColor rgb="FF90AD6E"/>
        <bgColor indexed="64"/>
      </patternFill>
    </fill>
    <fill>
      <patternFill patternType="solid">
        <fgColor rgb="FFA0B56A"/>
        <bgColor indexed="64"/>
      </patternFill>
    </fill>
    <fill>
      <patternFill patternType="solid">
        <fgColor rgb="FFA6B76C"/>
        <bgColor indexed="64"/>
      </patternFill>
    </fill>
    <fill>
      <patternFill patternType="solid">
        <fgColor rgb="FFABB86A"/>
        <bgColor indexed="64"/>
      </patternFill>
    </fill>
    <fill>
      <patternFill patternType="solid">
        <fgColor rgb="FFB6BB66"/>
        <bgColor indexed="64"/>
      </patternFill>
    </fill>
    <fill>
      <patternFill patternType="solid">
        <fgColor rgb="FFBDBF61"/>
        <bgColor indexed="64"/>
      </patternFill>
    </fill>
    <fill>
      <patternFill patternType="solid">
        <fgColor rgb="FFC2C25D"/>
        <bgColor indexed="64"/>
      </patternFill>
    </fill>
    <fill>
      <patternFill patternType="solid">
        <fgColor rgb="FFC2BF5C"/>
        <bgColor indexed="64"/>
      </patternFill>
    </fill>
    <fill>
      <patternFill patternType="solid">
        <fgColor rgb="FFC2C15D"/>
        <bgColor indexed="64"/>
      </patternFill>
    </fill>
    <fill>
      <patternFill patternType="solid">
        <fgColor rgb="FFC3C166"/>
        <bgColor indexed="64"/>
      </patternFill>
    </fill>
    <fill>
      <patternFill patternType="solid">
        <fgColor rgb="FFB6BC63"/>
        <bgColor indexed="64"/>
      </patternFill>
    </fill>
    <fill>
      <patternFill patternType="solid">
        <fgColor rgb="FFB0B865"/>
        <bgColor indexed="64"/>
      </patternFill>
    </fill>
    <fill>
      <patternFill patternType="solid">
        <fgColor rgb="FFADBA69"/>
        <bgColor indexed="64"/>
      </patternFill>
    </fill>
    <fill>
      <patternFill patternType="solid">
        <fgColor rgb="FF9EB160"/>
        <bgColor indexed="64"/>
      </patternFill>
    </fill>
    <fill>
      <patternFill patternType="solid">
        <fgColor rgb="FF93AE68"/>
        <bgColor indexed="64"/>
      </patternFill>
    </fill>
    <fill>
      <patternFill patternType="solid">
        <fgColor rgb="FF85A565"/>
        <bgColor indexed="64"/>
      </patternFill>
    </fill>
    <fill>
      <patternFill patternType="solid">
        <fgColor rgb="FF7CA367"/>
        <bgColor indexed="64"/>
      </patternFill>
    </fill>
    <fill>
      <patternFill patternType="solid">
        <fgColor rgb="FF73A065"/>
        <bgColor indexed="64"/>
      </patternFill>
    </fill>
    <fill>
      <patternFill patternType="solid">
        <fgColor rgb="FF6A9D66"/>
        <bgColor indexed="64"/>
      </patternFill>
    </fill>
    <fill>
      <patternFill patternType="solid">
        <fgColor rgb="FF6BA16D"/>
        <bgColor indexed="64"/>
      </patternFill>
    </fill>
    <fill>
      <patternFill patternType="solid">
        <fgColor rgb="FF54986D"/>
        <bgColor indexed="64"/>
      </patternFill>
    </fill>
    <fill>
      <patternFill patternType="solid">
        <fgColor rgb="FF4C9772"/>
        <bgColor indexed="64"/>
      </patternFill>
    </fill>
    <fill>
      <patternFill patternType="solid">
        <fgColor rgb="FF459672"/>
        <bgColor indexed="64"/>
      </patternFill>
    </fill>
    <fill>
      <patternFill patternType="solid">
        <fgColor rgb="FF479874"/>
        <bgColor indexed="64"/>
      </patternFill>
    </fill>
    <fill>
      <patternFill patternType="solid">
        <fgColor rgb="FF469672"/>
        <bgColor indexed="64"/>
      </patternFill>
    </fill>
    <fill>
      <patternFill patternType="solid">
        <fgColor rgb="FF338F77"/>
        <bgColor indexed="64"/>
      </patternFill>
    </fill>
    <fill>
      <patternFill patternType="solid">
        <fgColor rgb="FF2F8E75"/>
        <bgColor indexed="64"/>
      </patternFill>
    </fill>
    <fill>
      <patternFill patternType="solid">
        <fgColor rgb="FF539D7A"/>
        <bgColor indexed="64"/>
      </patternFill>
    </fill>
    <fill>
      <patternFill patternType="solid">
        <fgColor rgb="FF54906F"/>
        <bgColor indexed="64"/>
      </patternFill>
    </fill>
    <fill>
      <patternFill patternType="solid">
        <fgColor rgb="FF2E8B70"/>
        <bgColor indexed="64"/>
      </patternFill>
    </fill>
    <fill>
      <patternFill patternType="solid">
        <fgColor rgb="FF328E76"/>
        <bgColor indexed="64"/>
      </patternFill>
    </fill>
    <fill>
      <patternFill patternType="solid">
        <fgColor rgb="FF3F977C"/>
        <bgColor indexed="64"/>
      </patternFill>
    </fill>
    <fill>
      <patternFill patternType="solid">
        <fgColor rgb="FF2D8C77"/>
        <bgColor indexed="64"/>
      </patternFill>
    </fill>
    <fill>
      <patternFill patternType="solid">
        <fgColor rgb="FF298C78"/>
        <bgColor indexed="64"/>
      </patternFill>
    </fill>
    <fill>
      <patternFill patternType="solid">
        <fgColor rgb="FF2B8D78"/>
        <bgColor indexed="64"/>
      </patternFill>
    </fill>
    <fill>
      <patternFill patternType="solid">
        <fgColor rgb="FF2B9078"/>
        <bgColor indexed="64"/>
      </patternFill>
    </fill>
    <fill>
      <patternFill patternType="solid">
        <fgColor rgb="FF319176"/>
        <bgColor indexed="64"/>
      </patternFill>
    </fill>
    <fill>
      <patternFill patternType="solid">
        <fgColor rgb="FF2A8C74"/>
        <bgColor indexed="64"/>
      </patternFill>
    </fill>
    <fill>
      <patternFill patternType="solid">
        <fgColor rgb="FF358F79"/>
        <bgColor indexed="64"/>
      </patternFill>
    </fill>
    <fill>
      <patternFill patternType="solid">
        <fgColor rgb="FF45957D"/>
        <bgColor indexed="64"/>
      </patternFill>
    </fill>
    <fill>
      <patternFill patternType="solid">
        <fgColor rgb="FF549F83"/>
        <bgColor indexed="64"/>
      </patternFill>
    </fill>
    <fill>
      <patternFill patternType="solid">
        <fgColor rgb="FF75AF8D"/>
        <bgColor indexed="64"/>
      </patternFill>
    </fill>
    <fill>
      <patternFill patternType="solid">
        <fgColor rgb="FF99C79B"/>
        <bgColor indexed="64"/>
      </patternFill>
    </fill>
    <fill>
      <patternFill patternType="solid">
        <fgColor rgb="FFD7ECC2"/>
        <bgColor indexed="64"/>
      </patternFill>
    </fill>
    <fill>
      <patternFill patternType="solid">
        <fgColor rgb="FFF4F5D9"/>
        <bgColor indexed="64"/>
      </patternFill>
    </fill>
    <fill>
      <patternFill patternType="solid">
        <fgColor rgb="FFBACFAA"/>
        <bgColor indexed="64"/>
      </patternFill>
    </fill>
    <fill>
      <patternFill patternType="solid">
        <fgColor rgb="FF88B99B"/>
        <bgColor indexed="64"/>
      </patternFill>
    </fill>
    <fill>
      <patternFill patternType="solid">
        <fgColor rgb="FF65A491"/>
        <bgColor indexed="64"/>
      </patternFill>
    </fill>
    <fill>
      <patternFill patternType="solid">
        <fgColor rgb="FF4C9987"/>
        <bgColor indexed="64"/>
      </patternFill>
    </fill>
    <fill>
      <patternFill patternType="solid">
        <fgColor rgb="FF3C8E81"/>
        <bgColor indexed="64"/>
      </patternFill>
    </fill>
    <fill>
      <patternFill patternType="solid">
        <fgColor rgb="FF378B7E"/>
        <bgColor indexed="64"/>
      </patternFill>
    </fill>
    <fill>
      <patternFill patternType="solid">
        <fgColor rgb="FF398D7D"/>
        <bgColor indexed="64"/>
      </patternFill>
    </fill>
    <fill>
      <patternFill patternType="solid">
        <fgColor rgb="FF218076"/>
        <bgColor indexed="64"/>
      </patternFill>
    </fill>
    <fill>
      <patternFill patternType="solid">
        <fgColor rgb="FF207F78"/>
        <bgColor indexed="64"/>
      </patternFill>
    </fill>
    <fill>
      <patternFill patternType="solid">
        <fgColor rgb="FF1E8074"/>
        <bgColor indexed="64"/>
      </patternFill>
    </fill>
    <fill>
      <patternFill patternType="solid">
        <fgColor rgb="FF248174"/>
        <bgColor indexed="64"/>
      </patternFill>
    </fill>
    <fill>
      <patternFill patternType="solid">
        <fgColor rgb="FF208070"/>
        <bgColor indexed="64"/>
      </patternFill>
    </fill>
    <fill>
      <patternFill patternType="solid">
        <fgColor rgb="FF208072"/>
        <bgColor indexed="64"/>
      </patternFill>
    </fill>
    <fill>
      <patternFill patternType="solid">
        <fgColor rgb="FF208273"/>
        <bgColor indexed="64"/>
      </patternFill>
    </fill>
    <fill>
      <patternFill patternType="solid">
        <fgColor rgb="FF208275"/>
        <bgColor indexed="64"/>
      </patternFill>
    </fill>
    <fill>
      <patternFill patternType="solid">
        <fgColor rgb="FF238475"/>
        <bgColor indexed="64"/>
      </patternFill>
    </fill>
    <fill>
      <patternFill patternType="solid">
        <fgColor rgb="FF278575"/>
        <bgColor indexed="64"/>
      </patternFill>
    </fill>
    <fill>
      <patternFill patternType="solid">
        <fgColor rgb="FF278374"/>
        <bgColor indexed="64"/>
      </patternFill>
    </fill>
    <fill>
      <patternFill patternType="solid">
        <fgColor rgb="FF579988"/>
        <bgColor indexed="64"/>
      </patternFill>
    </fill>
    <fill>
      <patternFill patternType="solid">
        <fgColor rgb="FF45917F"/>
        <bgColor indexed="64"/>
      </patternFill>
    </fill>
    <fill>
      <patternFill patternType="solid">
        <fgColor rgb="FF20827A"/>
        <bgColor indexed="64"/>
      </patternFill>
    </fill>
    <fill>
      <patternFill patternType="solid">
        <fgColor rgb="FF20837B"/>
        <bgColor indexed="64"/>
      </patternFill>
    </fill>
    <fill>
      <patternFill patternType="solid">
        <fgColor rgb="FF21877F"/>
        <bgColor indexed="64"/>
      </patternFill>
    </fill>
    <fill>
      <patternFill patternType="solid">
        <fgColor rgb="FF208379"/>
        <bgColor indexed="64"/>
      </patternFill>
    </fill>
    <fill>
      <patternFill patternType="solid">
        <fgColor rgb="FF208077"/>
        <bgColor indexed="64"/>
      </patternFill>
    </fill>
    <fill>
      <patternFill patternType="solid">
        <fgColor rgb="FF42A0A2"/>
        <bgColor indexed="64"/>
      </patternFill>
    </fill>
    <fill>
      <patternFill patternType="solid">
        <fgColor rgb="FF24827D"/>
        <bgColor indexed="64"/>
      </patternFill>
    </fill>
    <fill>
      <patternFill patternType="solid">
        <fgColor rgb="FF218379"/>
        <bgColor indexed="64"/>
      </patternFill>
    </fill>
    <fill>
      <patternFill patternType="solid">
        <fgColor rgb="FF228176"/>
        <bgColor indexed="64"/>
      </patternFill>
    </fill>
    <fill>
      <patternFill patternType="solid">
        <fgColor rgb="FF358C86"/>
        <bgColor indexed="64"/>
      </patternFill>
    </fill>
    <fill>
      <patternFill patternType="solid">
        <fgColor rgb="FF1F7F7A"/>
        <bgColor indexed="64"/>
      </patternFill>
    </fill>
    <fill>
      <patternFill patternType="solid">
        <fgColor rgb="FF207C76"/>
        <bgColor indexed="64"/>
      </patternFill>
    </fill>
    <fill>
      <patternFill patternType="solid">
        <fgColor rgb="FF348577"/>
        <bgColor indexed="64"/>
      </patternFill>
    </fill>
    <fill>
      <patternFill patternType="solid">
        <fgColor rgb="FF318772"/>
        <bgColor indexed="64"/>
      </patternFill>
    </fill>
    <fill>
      <patternFill patternType="solid">
        <fgColor rgb="FF2A836F"/>
        <bgColor indexed="64"/>
      </patternFill>
    </fill>
    <fill>
      <patternFill patternType="solid">
        <fgColor rgb="FF1D7C74"/>
        <bgColor indexed="64"/>
      </patternFill>
    </fill>
    <fill>
      <patternFill patternType="solid">
        <fgColor rgb="FF1E7A76"/>
        <bgColor indexed="64"/>
      </patternFill>
    </fill>
    <fill>
      <patternFill patternType="solid">
        <fgColor rgb="FF207D77"/>
        <bgColor indexed="64"/>
      </patternFill>
    </fill>
    <fill>
      <patternFill patternType="solid">
        <fgColor rgb="FF258077"/>
        <bgColor indexed="64"/>
      </patternFill>
    </fill>
    <fill>
      <patternFill patternType="solid">
        <fgColor rgb="FF458D7F"/>
        <bgColor indexed="64"/>
      </patternFill>
    </fill>
    <fill>
      <patternFill patternType="solid">
        <fgColor rgb="FF277D74"/>
        <bgColor indexed="64"/>
      </patternFill>
    </fill>
    <fill>
      <patternFill patternType="solid">
        <fgColor rgb="FF1D7B75"/>
        <bgColor indexed="64"/>
      </patternFill>
    </fill>
    <fill>
      <patternFill patternType="solid">
        <fgColor rgb="FF187971"/>
        <bgColor indexed="64"/>
      </patternFill>
    </fill>
    <fill>
      <patternFill patternType="solid">
        <fgColor rgb="FF5B9A80"/>
        <bgColor indexed="64"/>
      </patternFill>
    </fill>
    <fill>
      <patternFill patternType="solid">
        <fgColor rgb="FF137773"/>
        <bgColor indexed="64"/>
      </patternFill>
    </fill>
    <fill>
      <patternFill patternType="solid">
        <fgColor rgb="FF157673"/>
        <bgColor indexed="64"/>
      </patternFill>
    </fill>
    <fill>
      <patternFill patternType="solid">
        <fgColor rgb="FF137774"/>
        <bgColor indexed="64"/>
      </patternFill>
    </fill>
    <fill>
      <patternFill patternType="solid">
        <fgColor rgb="FF157A75"/>
        <bgColor indexed="64"/>
      </patternFill>
    </fill>
    <fill>
      <patternFill patternType="solid">
        <fgColor rgb="FF177975"/>
        <bgColor indexed="64"/>
      </patternFill>
    </fill>
    <fill>
      <patternFill patternType="solid">
        <fgColor rgb="FF197977"/>
        <bgColor indexed="64"/>
      </patternFill>
    </fill>
    <fill>
      <patternFill patternType="solid">
        <fgColor rgb="FF1C7B76"/>
        <bgColor indexed="64"/>
      </patternFill>
    </fill>
    <fill>
      <patternFill patternType="solid">
        <fgColor rgb="FF278076"/>
        <bgColor indexed="64"/>
      </patternFill>
    </fill>
    <fill>
      <patternFill patternType="solid">
        <fgColor rgb="FF217B77"/>
        <bgColor indexed="64"/>
      </patternFill>
    </fill>
    <fill>
      <patternFill patternType="solid">
        <fgColor rgb="FF197878"/>
        <bgColor indexed="64"/>
      </patternFill>
    </fill>
    <fill>
      <patternFill patternType="solid">
        <fgColor rgb="FF197676"/>
        <bgColor indexed="64"/>
      </patternFill>
    </fill>
    <fill>
      <patternFill patternType="solid">
        <fgColor rgb="FF177776"/>
        <bgColor indexed="64"/>
      </patternFill>
    </fill>
    <fill>
      <patternFill patternType="solid">
        <fgColor rgb="FF147778"/>
        <bgColor indexed="64"/>
      </patternFill>
    </fill>
    <fill>
      <patternFill patternType="solid">
        <fgColor rgb="FF157979"/>
        <bgColor indexed="64"/>
      </patternFill>
    </fill>
    <fill>
      <patternFill patternType="solid">
        <fgColor rgb="FF25847D"/>
        <bgColor indexed="64"/>
      </patternFill>
    </fill>
    <fill>
      <patternFill patternType="solid">
        <fgColor rgb="FF1F807B"/>
        <bgColor indexed="64"/>
      </patternFill>
    </fill>
    <fill>
      <patternFill patternType="solid">
        <fgColor rgb="FF167778"/>
        <bgColor indexed="64"/>
      </patternFill>
    </fill>
    <fill>
      <patternFill patternType="solid">
        <fgColor rgb="FF208376"/>
        <bgColor indexed="64"/>
      </patternFill>
    </fill>
    <fill>
      <patternFill patternType="solid">
        <fgColor rgb="FF238777"/>
        <bgColor indexed="64"/>
      </patternFill>
    </fill>
    <fill>
      <patternFill patternType="solid">
        <fgColor rgb="FF268B77"/>
        <bgColor indexed="64"/>
      </patternFill>
    </fill>
    <fill>
      <patternFill patternType="solid">
        <fgColor rgb="FF2A8D77"/>
        <bgColor indexed="64"/>
      </patternFill>
    </fill>
    <fill>
      <patternFill patternType="solid">
        <fgColor rgb="FF328F75"/>
        <bgColor indexed="64"/>
      </patternFill>
    </fill>
    <fill>
      <patternFill patternType="solid">
        <fgColor rgb="FF389173"/>
        <bgColor indexed="64"/>
      </patternFill>
    </fill>
    <fill>
      <patternFill patternType="solid">
        <fgColor rgb="FF3F9476"/>
        <bgColor indexed="64"/>
      </patternFill>
    </fill>
    <fill>
      <patternFill patternType="solid">
        <fgColor rgb="FF4E9A73"/>
        <bgColor indexed="64"/>
      </patternFill>
    </fill>
    <fill>
      <patternFill patternType="solid">
        <fgColor rgb="FFA1C691"/>
        <bgColor indexed="64"/>
      </patternFill>
    </fill>
    <fill>
      <patternFill patternType="solid">
        <fgColor rgb="FF77AB75"/>
        <bgColor indexed="64"/>
      </patternFill>
    </fill>
    <fill>
      <patternFill patternType="solid">
        <fgColor rgb="FF65A073"/>
        <bgColor indexed="64"/>
      </patternFill>
    </fill>
    <fill>
      <patternFill patternType="solid">
        <fgColor rgb="FF659F71"/>
        <bgColor indexed="64"/>
      </patternFill>
    </fill>
    <fill>
      <patternFill patternType="solid">
        <fgColor rgb="FF71A070"/>
        <bgColor indexed="64"/>
      </patternFill>
    </fill>
    <fill>
      <patternFill patternType="solid">
        <fgColor rgb="FF7FA36B"/>
        <bgColor indexed="64"/>
      </patternFill>
    </fill>
    <fill>
      <patternFill patternType="solid">
        <fgColor rgb="FF8DAC6A"/>
        <bgColor indexed="64"/>
      </patternFill>
    </fill>
    <fill>
      <patternFill patternType="solid">
        <fgColor rgb="FFA6B66D"/>
        <bgColor indexed="64"/>
      </patternFill>
    </fill>
    <fill>
      <patternFill patternType="solid">
        <fgColor rgb="FFB3BA6A"/>
        <bgColor indexed="64"/>
      </patternFill>
    </fill>
    <fill>
      <patternFill patternType="solid">
        <fgColor rgb="FFBDC16A"/>
        <bgColor indexed="64"/>
      </patternFill>
    </fill>
    <fill>
      <patternFill patternType="solid">
        <fgColor rgb="FFC7C665"/>
        <bgColor indexed="64"/>
      </patternFill>
    </fill>
    <fill>
      <patternFill patternType="solid">
        <fgColor rgb="FFD0C963"/>
        <bgColor indexed="64"/>
      </patternFill>
    </fill>
    <fill>
      <patternFill patternType="solid">
        <fgColor rgb="FFD7CC5F"/>
        <bgColor indexed="64"/>
      </patternFill>
    </fill>
    <fill>
      <patternFill patternType="solid">
        <fgColor rgb="FFD9CC5E"/>
        <bgColor indexed="64"/>
      </patternFill>
    </fill>
    <fill>
      <patternFill patternType="solid">
        <fgColor rgb="FFD7CB5A"/>
        <bgColor indexed="64"/>
      </patternFill>
    </fill>
    <fill>
      <patternFill patternType="solid">
        <fgColor rgb="FFD5CA5A"/>
        <bgColor indexed="64"/>
      </patternFill>
    </fill>
    <fill>
      <patternFill patternType="solid">
        <fgColor rgb="FFD2C75D"/>
        <bgColor indexed="64"/>
      </patternFill>
    </fill>
    <fill>
      <patternFill patternType="solid">
        <fgColor rgb="FFCBC35B"/>
        <bgColor indexed="64"/>
      </patternFill>
    </fill>
    <fill>
      <patternFill patternType="solid">
        <fgColor rgb="FFC6C15D"/>
        <bgColor indexed="64"/>
      </patternFill>
    </fill>
    <fill>
      <patternFill patternType="solid">
        <fgColor rgb="FFBEBD5E"/>
        <bgColor indexed="64"/>
      </patternFill>
    </fill>
    <fill>
      <patternFill patternType="solid">
        <fgColor rgb="FFB7BB64"/>
        <bgColor indexed="64"/>
      </patternFill>
    </fill>
    <fill>
      <patternFill patternType="solid">
        <fgColor rgb="FFA4B362"/>
        <bgColor indexed="64"/>
      </patternFill>
    </fill>
    <fill>
      <patternFill patternType="solid">
        <fgColor rgb="FF99AE61"/>
        <bgColor indexed="64"/>
      </patternFill>
    </fill>
    <fill>
      <patternFill patternType="solid">
        <fgColor rgb="FF8FAA61"/>
        <bgColor indexed="64"/>
      </patternFill>
    </fill>
    <fill>
      <patternFill patternType="solid">
        <fgColor rgb="FF81A76A"/>
        <bgColor indexed="64"/>
      </patternFill>
    </fill>
    <fill>
      <patternFill patternType="solid">
        <fgColor rgb="FF75A36C"/>
        <bgColor indexed="64"/>
      </patternFill>
    </fill>
    <fill>
      <patternFill patternType="solid">
        <fgColor rgb="FF6D9F6A"/>
        <bgColor indexed="64"/>
      </patternFill>
    </fill>
    <fill>
      <patternFill patternType="solid">
        <fgColor rgb="FF5C9B6E"/>
        <bgColor indexed="64"/>
      </patternFill>
    </fill>
    <fill>
      <patternFill patternType="solid">
        <fgColor rgb="FF4E9972"/>
        <bgColor indexed="64"/>
      </patternFill>
    </fill>
    <fill>
      <patternFill patternType="solid">
        <fgColor rgb="FF489874"/>
        <bgColor indexed="64"/>
      </patternFill>
    </fill>
    <fill>
      <patternFill patternType="solid">
        <fgColor rgb="FF449774"/>
        <bgColor indexed="64"/>
      </patternFill>
    </fill>
    <fill>
      <patternFill patternType="solid">
        <fgColor rgb="FF5BA073"/>
        <bgColor indexed="64"/>
      </patternFill>
    </fill>
    <fill>
      <patternFill patternType="solid">
        <fgColor rgb="FF569A79"/>
        <bgColor indexed="64"/>
      </patternFill>
    </fill>
    <fill>
      <patternFill patternType="solid">
        <fgColor rgb="FF399276"/>
        <bgColor indexed="64"/>
      </patternFill>
    </fill>
    <fill>
      <patternFill patternType="solid">
        <fgColor rgb="FF60A37D"/>
        <bgColor indexed="64"/>
      </patternFill>
    </fill>
    <fill>
      <patternFill patternType="solid">
        <fgColor rgb="FF639974"/>
        <bgColor indexed="64"/>
      </patternFill>
    </fill>
    <fill>
      <patternFill patternType="solid">
        <fgColor rgb="FF369375"/>
        <bgColor indexed="64"/>
      </patternFill>
    </fill>
    <fill>
      <patternFill patternType="solid">
        <fgColor rgb="FF4F9F7B"/>
        <bgColor indexed="64"/>
      </patternFill>
    </fill>
    <fill>
      <patternFill patternType="solid">
        <fgColor rgb="FF75AB7E"/>
        <bgColor indexed="64"/>
      </patternFill>
    </fill>
    <fill>
      <patternFill patternType="solid">
        <fgColor rgb="FF328F76"/>
        <bgColor indexed="64"/>
      </patternFill>
    </fill>
    <fill>
      <patternFill patternType="solid">
        <fgColor rgb="FF2C8D78"/>
        <bgColor indexed="64"/>
      </patternFill>
    </fill>
    <fill>
      <patternFill patternType="solid">
        <fgColor rgb="FF2E9078"/>
        <bgColor indexed="64"/>
      </patternFill>
    </fill>
    <fill>
      <patternFill patternType="solid">
        <fgColor rgb="FF369679"/>
        <bgColor indexed="64"/>
      </patternFill>
    </fill>
    <fill>
      <patternFill patternType="solid">
        <fgColor rgb="FF7CB186"/>
        <bgColor indexed="64"/>
      </patternFill>
    </fill>
    <fill>
      <patternFill patternType="solid">
        <fgColor rgb="FF2B8C76"/>
        <bgColor indexed="64"/>
      </patternFill>
    </fill>
    <fill>
      <patternFill patternType="solid">
        <fgColor rgb="FF258D7B"/>
        <bgColor indexed="64"/>
      </patternFill>
    </fill>
    <fill>
      <patternFill patternType="solid">
        <fgColor rgb="FF279081"/>
        <bgColor indexed="64"/>
      </patternFill>
    </fill>
    <fill>
      <patternFill patternType="solid">
        <fgColor rgb="FF299384"/>
        <bgColor indexed="64"/>
      </patternFill>
    </fill>
    <fill>
      <patternFill patternType="solid">
        <fgColor rgb="FF369D8D"/>
        <bgColor indexed="64"/>
      </patternFill>
    </fill>
    <fill>
      <patternFill patternType="solid">
        <fgColor rgb="FF4AA993"/>
        <bgColor indexed="64"/>
      </patternFill>
    </fill>
    <fill>
      <patternFill patternType="solid">
        <fgColor rgb="FF79BC9A"/>
        <bgColor indexed="64"/>
      </patternFill>
    </fill>
    <fill>
      <patternFill patternType="solid">
        <fgColor rgb="FF8FCA98"/>
        <bgColor indexed="64"/>
      </patternFill>
    </fill>
    <fill>
      <patternFill patternType="solid">
        <fgColor rgb="FFC5DC9F"/>
        <bgColor indexed="64"/>
      </patternFill>
    </fill>
    <fill>
      <patternFill patternType="solid">
        <fgColor rgb="FFA1C8A4"/>
        <bgColor indexed="64"/>
      </patternFill>
    </fill>
    <fill>
      <patternFill patternType="solid">
        <fgColor rgb="FF57A493"/>
        <bgColor indexed="64"/>
      </patternFill>
    </fill>
    <fill>
      <patternFill patternType="solid">
        <fgColor rgb="FF3A978B"/>
        <bgColor indexed="64"/>
      </patternFill>
    </fill>
    <fill>
      <patternFill patternType="solid">
        <fgColor rgb="FF288A84"/>
        <bgColor indexed="64"/>
      </patternFill>
    </fill>
    <fill>
      <patternFill patternType="solid">
        <fgColor rgb="FF1E7F7A"/>
        <bgColor indexed="64"/>
      </patternFill>
    </fill>
    <fill>
      <patternFill patternType="solid">
        <fgColor rgb="FF1F7F78"/>
        <bgColor indexed="64"/>
      </patternFill>
    </fill>
    <fill>
      <patternFill patternType="solid">
        <fgColor rgb="FF1F8076"/>
        <bgColor indexed="64"/>
      </patternFill>
    </fill>
    <fill>
      <patternFill patternType="solid">
        <fgColor rgb="FF218278"/>
        <bgColor indexed="64"/>
      </patternFill>
    </fill>
    <fill>
      <patternFill patternType="solid">
        <fgColor rgb="FF218378"/>
        <bgColor indexed="64"/>
      </patternFill>
    </fill>
    <fill>
      <patternFill patternType="solid">
        <fgColor rgb="FF2F8773"/>
        <bgColor indexed="64"/>
      </patternFill>
    </fill>
    <fill>
      <patternFill patternType="solid">
        <fgColor rgb="FF248272"/>
        <bgColor indexed="64"/>
      </patternFill>
    </fill>
    <fill>
      <patternFill patternType="solid">
        <fgColor rgb="FF248677"/>
        <bgColor indexed="64"/>
      </patternFill>
    </fill>
    <fill>
      <patternFill patternType="solid">
        <fgColor rgb="FF268779"/>
        <bgColor indexed="64"/>
      </patternFill>
    </fill>
    <fill>
      <patternFill patternType="solid">
        <fgColor rgb="FF3F9685"/>
        <bgColor indexed="64"/>
      </patternFill>
    </fill>
    <fill>
      <patternFill patternType="solid">
        <fgColor rgb="FF2D8977"/>
        <bgColor indexed="64"/>
      </patternFill>
    </fill>
    <fill>
      <patternFill patternType="solid">
        <fgColor rgb="FF258275"/>
        <bgColor indexed="64"/>
      </patternFill>
    </fill>
    <fill>
      <patternFill patternType="solid">
        <fgColor rgb="FF278177"/>
        <bgColor indexed="64"/>
      </patternFill>
    </fill>
    <fill>
      <patternFill patternType="solid">
        <fgColor rgb="FF248279"/>
        <bgColor indexed="64"/>
      </patternFill>
    </fill>
    <fill>
      <patternFill patternType="solid">
        <fgColor rgb="FF21847B"/>
        <bgColor indexed="64"/>
      </patternFill>
    </fill>
    <fill>
      <patternFill patternType="solid">
        <fgColor rgb="FF23877E"/>
        <bgColor indexed="64"/>
      </patternFill>
    </fill>
    <fill>
      <patternFill patternType="solid">
        <fgColor rgb="FF4FA18B"/>
        <bgColor indexed="64"/>
      </patternFill>
    </fill>
    <fill>
      <patternFill patternType="solid">
        <fgColor rgb="FF499879"/>
        <bgColor indexed="64"/>
      </patternFill>
    </fill>
    <fill>
      <patternFill patternType="solid">
        <fgColor rgb="FF2C8B7D"/>
        <bgColor indexed="64"/>
      </patternFill>
    </fill>
    <fill>
      <patternFill patternType="solid">
        <fgColor rgb="FF57B5B8"/>
        <bgColor indexed="64"/>
      </patternFill>
    </fill>
    <fill>
      <patternFill patternType="solid">
        <fgColor rgb="FF33918B"/>
        <bgColor indexed="64"/>
      </patternFill>
    </fill>
    <fill>
      <patternFill patternType="solid">
        <fgColor rgb="FF2A8B7E"/>
        <bgColor indexed="64"/>
      </patternFill>
    </fill>
    <fill>
      <patternFill patternType="solid">
        <fgColor rgb="FF24857B"/>
        <bgColor indexed="64"/>
      </patternFill>
    </fill>
    <fill>
      <patternFill patternType="solid">
        <fgColor rgb="FF208179"/>
        <bgColor indexed="64"/>
      </patternFill>
    </fill>
    <fill>
      <patternFill patternType="solid">
        <fgColor rgb="FF1F8078"/>
        <bgColor indexed="64"/>
      </patternFill>
    </fill>
    <fill>
      <patternFill patternType="solid">
        <fgColor rgb="FF1D7D78"/>
        <bgColor indexed="64"/>
      </patternFill>
    </fill>
    <fill>
      <patternFill patternType="solid">
        <fgColor rgb="FF1F7A77"/>
        <bgColor indexed="64"/>
      </patternFill>
    </fill>
    <fill>
      <patternFill patternType="solid">
        <fgColor rgb="FF1C7A76"/>
        <bgColor indexed="64"/>
      </patternFill>
    </fill>
    <fill>
      <patternFill patternType="solid">
        <fgColor rgb="FF268076"/>
        <bgColor indexed="64"/>
      </patternFill>
    </fill>
    <fill>
      <patternFill patternType="solid">
        <fgColor rgb="FF7CB28F"/>
        <bgColor indexed="64"/>
      </patternFill>
    </fill>
    <fill>
      <patternFill patternType="solid">
        <fgColor rgb="FF499473"/>
        <bgColor indexed="64"/>
      </patternFill>
    </fill>
    <fill>
      <patternFill patternType="solid">
        <fgColor rgb="FF218077"/>
        <bgColor indexed="64"/>
      </patternFill>
    </fill>
    <fill>
      <patternFill patternType="solid">
        <fgColor rgb="FF217F77"/>
        <bgColor indexed="64"/>
      </patternFill>
    </fill>
    <fill>
      <patternFill patternType="solid">
        <fgColor rgb="FF208177"/>
        <bgColor indexed="64"/>
      </patternFill>
    </fill>
    <fill>
      <patternFill patternType="solid">
        <fgColor rgb="FF217F78"/>
        <bgColor indexed="64"/>
      </patternFill>
    </fill>
    <fill>
      <patternFill patternType="solid">
        <fgColor rgb="FF248178"/>
        <bgColor indexed="64"/>
      </patternFill>
    </fill>
    <fill>
      <patternFill patternType="solid">
        <fgColor rgb="FF1B7E76"/>
        <bgColor indexed="64"/>
      </patternFill>
    </fill>
    <fill>
      <patternFill patternType="solid">
        <fgColor rgb="FF1C7C75"/>
        <bgColor indexed="64"/>
      </patternFill>
    </fill>
    <fill>
      <patternFill patternType="solid">
        <fgColor rgb="FF227E76"/>
        <bgColor indexed="64"/>
      </patternFill>
    </fill>
    <fill>
      <patternFill patternType="solid">
        <fgColor rgb="FF197671"/>
        <bgColor indexed="64"/>
      </patternFill>
    </fill>
    <fill>
      <patternFill patternType="solid">
        <fgColor rgb="FF197A75"/>
        <bgColor indexed="64"/>
      </patternFill>
    </fill>
    <fill>
      <patternFill patternType="solid">
        <fgColor rgb="FF71A687"/>
        <bgColor indexed="64"/>
      </patternFill>
    </fill>
    <fill>
      <patternFill patternType="solid">
        <fgColor rgb="FF197B77"/>
        <bgColor indexed="64"/>
      </patternFill>
    </fill>
    <fill>
      <patternFill patternType="solid">
        <fgColor rgb="FF157D77"/>
        <bgColor indexed="64"/>
      </patternFill>
    </fill>
    <fill>
      <patternFill patternType="solid">
        <fgColor rgb="FF147D77"/>
        <bgColor indexed="64"/>
      </patternFill>
    </fill>
    <fill>
      <patternFill patternType="solid">
        <fgColor rgb="FF25847B"/>
        <bgColor indexed="64"/>
      </patternFill>
    </fill>
    <fill>
      <patternFill patternType="solid">
        <fgColor rgb="FF187B77"/>
        <bgColor indexed="64"/>
      </patternFill>
    </fill>
    <fill>
      <patternFill patternType="solid">
        <fgColor rgb="FF197C78"/>
        <bgColor indexed="64"/>
      </patternFill>
    </fill>
    <fill>
      <patternFill patternType="solid">
        <fgColor rgb="FF1A7B78"/>
        <bgColor indexed="64"/>
      </patternFill>
    </fill>
    <fill>
      <patternFill patternType="solid">
        <fgColor rgb="FF1E7F78"/>
        <bgColor indexed="64"/>
      </patternFill>
    </fill>
    <fill>
      <patternFill patternType="solid">
        <fgColor rgb="FF64A18B"/>
        <bgColor indexed="64"/>
      </patternFill>
    </fill>
    <fill>
      <patternFill patternType="solid">
        <fgColor rgb="FF4C8F82"/>
        <bgColor indexed="64"/>
      </patternFill>
    </fill>
    <fill>
      <patternFill patternType="solid">
        <fgColor rgb="FF1A7A79"/>
        <bgColor indexed="64"/>
      </patternFill>
    </fill>
    <fill>
      <patternFill patternType="solid">
        <fgColor rgb="FF1B7E7F"/>
        <bgColor indexed="64"/>
      </patternFill>
    </fill>
    <fill>
      <patternFill patternType="solid">
        <fgColor rgb="FF197E7C"/>
        <bgColor indexed="64"/>
      </patternFill>
    </fill>
    <fill>
      <patternFill patternType="solid">
        <fgColor rgb="FF6AAE9B"/>
        <bgColor indexed="64"/>
      </patternFill>
    </fill>
    <fill>
      <patternFill patternType="solid">
        <fgColor rgb="FF50977F"/>
        <bgColor indexed="64"/>
      </patternFill>
    </fill>
    <fill>
      <patternFill patternType="solid">
        <fgColor rgb="FF1D7C7B"/>
        <bgColor indexed="64"/>
      </patternFill>
    </fill>
    <fill>
      <patternFill patternType="solid">
        <fgColor rgb="FF238677"/>
        <bgColor indexed="64"/>
      </patternFill>
    </fill>
    <fill>
      <patternFill patternType="solid">
        <fgColor rgb="FF268B79"/>
        <bgColor indexed="64"/>
      </patternFill>
    </fill>
    <fill>
      <patternFill patternType="solid">
        <fgColor rgb="FF2C8F79"/>
        <bgColor indexed="64"/>
      </patternFill>
    </fill>
    <fill>
      <patternFill patternType="solid">
        <fgColor rgb="FF3A9479"/>
        <bgColor indexed="64"/>
      </patternFill>
    </fill>
    <fill>
      <patternFill patternType="solid">
        <fgColor rgb="FF3B9378"/>
        <bgColor indexed="64"/>
      </patternFill>
    </fill>
    <fill>
      <patternFill patternType="solid">
        <fgColor rgb="FF3F9475"/>
        <bgColor indexed="64"/>
      </patternFill>
    </fill>
    <fill>
      <patternFill patternType="solid">
        <fgColor rgb="FF409775"/>
        <bgColor indexed="64"/>
      </patternFill>
    </fill>
    <fill>
      <patternFill patternType="solid">
        <fgColor rgb="FF479872"/>
        <bgColor indexed="64"/>
      </patternFill>
    </fill>
    <fill>
      <patternFill patternType="solid">
        <fgColor rgb="FF609F71"/>
        <bgColor indexed="64"/>
      </patternFill>
    </fill>
    <fill>
      <patternFill patternType="solid">
        <fgColor rgb="FF67A273"/>
        <bgColor indexed="64"/>
      </patternFill>
    </fill>
    <fill>
      <patternFill patternType="solid">
        <fgColor rgb="FF69A372"/>
        <bgColor indexed="64"/>
      </patternFill>
    </fill>
    <fill>
      <patternFill patternType="solid">
        <fgColor rgb="FF76A874"/>
        <bgColor indexed="64"/>
      </patternFill>
    </fill>
    <fill>
      <patternFill patternType="solid">
        <fgColor rgb="FF7DA76F"/>
        <bgColor indexed="64"/>
      </patternFill>
    </fill>
    <fill>
      <patternFill patternType="solid">
        <fgColor rgb="FF8AAA6D"/>
        <bgColor indexed="64"/>
      </patternFill>
    </fill>
    <fill>
      <patternFill patternType="solid">
        <fgColor rgb="FF9FB369"/>
        <bgColor indexed="64"/>
      </patternFill>
    </fill>
    <fill>
      <patternFill patternType="solid">
        <fgColor rgb="FFB6BD68"/>
        <bgColor indexed="64"/>
      </patternFill>
    </fill>
    <fill>
      <patternFill patternType="solid">
        <fgColor rgb="FFC3C360"/>
        <bgColor indexed="64"/>
      </patternFill>
    </fill>
    <fill>
      <patternFill patternType="solid">
        <fgColor rgb="FFD0C95D"/>
        <bgColor indexed="64"/>
      </patternFill>
    </fill>
    <fill>
      <patternFill patternType="solid">
        <fgColor rgb="FFD9CC5B"/>
        <bgColor indexed="64"/>
      </patternFill>
    </fill>
    <fill>
      <patternFill patternType="solid">
        <fgColor rgb="FFE1D25C"/>
        <bgColor indexed="64"/>
      </patternFill>
    </fill>
    <fill>
      <patternFill patternType="solid">
        <fgColor rgb="FFE9D65D"/>
        <bgColor indexed="64"/>
      </patternFill>
    </fill>
    <fill>
      <patternFill patternType="solid">
        <fgColor rgb="FFECD75B"/>
        <bgColor indexed="64"/>
      </patternFill>
    </fill>
    <fill>
      <patternFill patternType="solid">
        <fgColor rgb="FFEBD856"/>
        <bgColor indexed="64"/>
      </patternFill>
    </fill>
    <fill>
      <patternFill patternType="solid">
        <fgColor rgb="FFEDD855"/>
        <bgColor indexed="64"/>
      </patternFill>
    </fill>
    <fill>
      <patternFill patternType="solid">
        <fgColor rgb="FFE7D452"/>
        <bgColor indexed="64"/>
      </patternFill>
    </fill>
    <fill>
      <patternFill patternType="solid">
        <fgColor rgb="FFE1CE56"/>
        <bgColor indexed="64"/>
      </patternFill>
    </fill>
    <fill>
      <patternFill patternType="solid">
        <fgColor rgb="FFD9C855"/>
        <bgColor indexed="64"/>
      </patternFill>
    </fill>
    <fill>
      <patternFill patternType="solid">
        <fgColor rgb="FFD2C557"/>
        <bgColor indexed="64"/>
      </patternFill>
    </fill>
    <fill>
      <patternFill patternType="solid">
        <fgColor rgb="FFC6C05A"/>
        <bgColor indexed="64"/>
      </patternFill>
    </fill>
    <fill>
      <patternFill patternType="solid">
        <fgColor rgb="FFAFB559"/>
        <bgColor indexed="64"/>
      </patternFill>
    </fill>
    <fill>
      <patternFill patternType="solid">
        <fgColor rgb="FFA7B460"/>
        <bgColor indexed="64"/>
      </patternFill>
    </fill>
    <fill>
      <patternFill patternType="solid">
        <fgColor rgb="FF9AB163"/>
        <bgColor indexed="64"/>
      </patternFill>
    </fill>
    <fill>
      <patternFill patternType="solid">
        <fgColor rgb="FF90AE6D"/>
        <bgColor indexed="64"/>
      </patternFill>
    </fill>
    <fill>
      <patternFill patternType="solid">
        <fgColor rgb="FF7BA76A"/>
        <bgColor indexed="64"/>
      </patternFill>
    </fill>
    <fill>
      <patternFill patternType="solid">
        <fgColor rgb="FF75A46C"/>
        <bgColor indexed="64"/>
      </patternFill>
    </fill>
    <fill>
      <patternFill patternType="solid">
        <fgColor rgb="FF629E6B"/>
        <bgColor indexed="64"/>
      </patternFill>
    </fill>
    <fill>
      <patternFill patternType="solid">
        <fgColor rgb="FF539A6E"/>
        <bgColor indexed="64"/>
      </patternFill>
    </fill>
    <fill>
      <patternFill patternType="solid">
        <fgColor rgb="FF4B9B73"/>
        <bgColor indexed="64"/>
      </patternFill>
    </fill>
    <fill>
      <patternFill patternType="solid">
        <fgColor rgb="FF469872"/>
        <bgColor indexed="64"/>
      </patternFill>
    </fill>
    <fill>
      <patternFill patternType="solid">
        <fgColor rgb="FF489974"/>
        <bgColor indexed="64"/>
      </patternFill>
    </fill>
    <fill>
      <patternFill patternType="solid">
        <fgColor rgb="FF73A578"/>
        <bgColor indexed="64"/>
      </patternFill>
    </fill>
    <fill>
      <patternFill patternType="solid">
        <fgColor rgb="FF73A67B"/>
        <bgColor indexed="64"/>
      </patternFill>
    </fill>
    <fill>
      <patternFill patternType="solid">
        <fgColor rgb="FF7AAC7E"/>
        <bgColor indexed="64"/>
      </patternFill>
    </fill>
    <fill>
      <patternFill patternType="solid">
        <fgColor rgb="FF88A87E"/>
        <bgColor indexed="64"/>
      </patternFill>
    </fill>
    <fill>
      <patternFill patternType="solid">
        <fgColor rgb="FF74AB81"/>
        <bgColor indexed="64"/>
      </patternFill>
    </fill>
    <fill>
      <patternFill patternType="solid">
        <fgColor rgb="FF88B077"/>
        <bgColor indexed="64"/>
      </patternFill>
    </fill>
    <fill>
      <patternFill patternType="solid">
        <fgColor rgb="FF3C9574"/>
        <bgColor indexed="64"/>
      </patternFill>
    </fill>
    <fill>
      <patternFill patternType="solid">
        <fgColor rgb="FF339275"/>
        <bgColor indexed="64"/>
      </patternFill>
    </fill>
    <fill>
      <patternFill patternType="solid">
        <fgColor rgb="FF308F76"/>
        <bgColor indexed="64"/>
      </patternFill>
    </fill>
    <fill>
      <patternFill patternType="solid">
        <fgColor rgb="FF2F8F78"/>
        <bgColor indexed="64"/>
      </patternFill>
    </fill>
    <fill>
      <patternFill patternType="solid">
        <fgColor rgb="FF2D8E78"/>
        <bgColor indexed="64"/>
      </patternFill>
    </fill>
    <fill>
      <patternFill patternType="solid">
        <fgColor rgb="FF308D77"/>
        <bgColor indexed="64"/>
      </patternFill>
    </fill>
    <fill>
      <patternFill patternType="solid">
        <fgColor rgb="FF288D7B"/>
        <bgColor indexed="64"/>
      </patternFill>
    </fill>
    <fill>
      <patternFill patternType="solid">
        <fgColor rgb="FF258E7B"/>
        <bgColor indexed="64"/>
      </patternFill>
    </fill>
    <fill>
      <patternFill patternType="solid">
        <fgColor rgb="FF259081"/>
        <bgColor indexed="64"/>
      </patternFill>
    </fill>
    <fill>
      <patternFill patternType="solid">
        <fgColor rgb="FF299283"/>
        <bgColor indexed="64"/>
      </patternFill>
    </fill>
    <fill>
      <patternFill patternType="solid">
        <fgColor rgb="FF379C8B"/>
        <bgColor indexed="64"/>
      </patternFill>
    </fill>
    <fill>
      <patternFill patternType="solid">
        <fgColor rgb="FF50A78C"/>
        <bgColor indexed="64"/>
      </patternFill>
    </fill>
    <fill>
      <patternFill patternType="solid">
        <fgColor rgb="FF74B78D"/>
        <bgColor indexed="64"/>
      </patternFill>
    </fill>
    <fill>
      <patternFill patternType="solid">
        <fgColor rgb="FF9BCE9B"/>
        <bgColor indexed="64"/>
      </patternFill>
    </fill>
    <fill>
      <patternFill patternType="solid">
        <fgColor rgb="FFC2DF9F"/>
        <bgColor indexed="64"/>
      </patternFill>
    </fill>
    <fill>
      <patternFill patternType="solid">
        <fgColor rgb="FF88BE97"/>
        <bgColor indexed="64"/>
      </patternFill>
    </fill>
    <fill>
      <patternFill patternType="solid">
        <fgColor rgb="FF70AF99"/>
        <bgColor indexed="64"/>
      </patternFill>
    </fill>
    <fill>
      <patternFill patternType="solid">
        <fgColor rgb="FF3B9486"/>
        <bgColor indexed="64"/>
      </patternFill>
    </fill>
    <fill>
      <patternFill patternType="solid">
        <fgColor rgb="FF2A8B83"/>
        <bgColor indexed="64"/>
      </patternFill>
    </fill>
    <fill>
      <patternFill patternType="solid">
        <fgColor rgb="FF22837B"/>
        <bgColor indexed="64"/>
      </patternFill>
    </fill>
    <fill>
      <patternFill patternType="solid">
        <fgColor rgb="FF21817A"/>
        <bgColor indexed="64"/>
      </patternFill>
    </fill>
    <fill>
      <patternFill patternType="solid">
        <fgColor rgb="FF208278"/>
        <bgColor indexed="64"/>
      </patternFill>
    </fill>
    <fill>
      <patternFill patternType="solid">
        <fgColor rgb="FF26887A"/>
        <bgColor indexed="64"/>
      </patternFill>
    </fill>
    <fill>
      <patternFill patternType="solid">
        <fgColor rgb="FF298B7C"/>
        <bgColor indexed="64"/>
      </patternFill>
    </fill>
    <fill>
      <patternFill patternType="solid">
        <fgColor rgb="FF4A8F71"/>
        <bgColor indexed="64"/>
      </patternFill>
    </fill>
    <fill>
      <patternFill patternType="solid">
        <fgColor rgb="FF288974"/>
        <bgColor indexed="64"/>
      </patternFill>
    </fill>
    <fill>
      <patternFill patternType="solid">
        <fgColor rgb="FF288877"/>
        <bgColor indexed="64"/>
      </patternFill>
    </fill>
    <fill>
      <patternFill patternType="solid">
        <fgColor rgb="FF298979"/>
        <bgColor indexed="64"/>
      </patternFill>
    </fill>
    <fill>
      <patternFill patternType="solid">
        <fgColor rgb="FF298D7C"/>
        <bgColor indexed="64"/>
      </patternFill>
    </fill>
    <fill>
      <patternFill patternType="solid">
        <fgColor rgb="FF6AAF95"/>
        <bgColor indexed="64"/>
      </patternFill>
    </fill>
    <fill>
      <patternFill patternType="solid">
        <fgColor rgb="FF388E76"/>
        <bgColor indexed="64"/>
      </patternFill>
    </fill>
    <fill>
      <patternFill patternType="solid">
        <fgColor rgb="FF248675"/>
        <bgColor indexed="64"/>
      </patternFill>
    </fill>
    <fill>
      <patternFill patternType="solid">
        <fgColor rgb="FF238277"/>
        <bgColor indexed="64"/>
      </patternFill>
    </fill>
    <fill>
      <patternFill patternType="solid">
        <fgColor rgb="FF208378"/>
        <bgColor indexed="64"/>
      </patternFill>
    </fill>
    <fill>
      <patternFill patternType="solid">
        <fgColor rgb="FF21857A"/>
        <bgColor indexed="64"/>
      </patternFill>
    </fill>
    <fill>
      <patternFill patternType="solid">
        <fgColor rgb="FF268A7E"/>
        <bgColor indexed="64"/>
      </patternFill>
    </fill>
    <fill>
      <patternFill patternType="solid">
        <fgColor rgb="FF308E7F"/>
        <bgColor indexed="64"/>
      </patternFill>
    </fill>
    <fill>
      <patternFill patternType="solid">
        <fgColor rgb="FF389382"/>
        <bgColor indexed="64"/>
      </patternFill>
    </fill>
    <fill>
      <patternFill patternType="solid">
        <fgColor rgb="FF51B0AA"/>
        <bgColor indexed="64"/>
      </patternFill>
    </fill>
    <fill>
      <patternFill patternType="solid">
        <fgColor rgb="FF7FD3D8"/>
        <bgColor indexed="64"/>
      </patternFill>
    </fill>
    <fill>
      <patternFill patternType="solid">
        <fgColor rgb="FF6CBBB1"/>
        <bgColor indexed="64"/>
      </patternFill>
    </fill>
    <fill>
      <patternFill patternType="solid">
        <fgColor rgb="FF3E9A89"/>
        <bgColor indexed="64"/>
      </patternFill>
    </fill>
    <fill>
      <patternFill patternType="solid">
        <fgColor rgb="FF278A80"/>
        <bgColor indexed="64"/>
      </patternFill>
    </fill>
    <fill>
      <patternFill patternType="solid">
        <fgColor rgb="FF25867D"/>
        <bgColor indexed="64"/>
      </patternFill>
    </fill>
    <fill>
      <patternFill patternType="solid">
        <fgColor rgb="FF1F827C"/>
        <bgColor indexed="64"/>
      </patternFill>
    </fill>
    <fill>
      <patternFill patternType="solid">
        <fgColor rgb="FF1C7D78"/>
        <bgColor indexed="64"/>
      </patternFill>
    </fill>
    <fill>
      <patternFill patternType="solid">
        <fgColor rgb="FF1F7F75"/>
        <bgColor indexed="64"/>
      </patternFill>
    </fill>
    <fill>
      <patternFill patternType="solid">
        <fgColor rgb="FF2F8576"/>
        <bgColor indexed="64"/>
      </patternFill>
    </fill>
    <fill>
      <patternFill patternType="solid">
        <fgColor rgb="FF2C8572"/>
        <bgColor indexed="64"/>
      </patternFill>
    </fill>
    <fill>
      <patternFill patternType="solid">
        <fgColor rgb="FF228578"/>
        <bgColor indexed="64"/>
      </patternFill>
    </fill>
    <fill>
      <patternFill patternType="solid">
        <fgColor rgb="FF338F7E"/>
        <bgColor indexed="64"/>
      </patternFill>
    </fill>
    <fill>
      <patternFill patternType="solid">
        <fgColor rgb="FF208479"/>
        <bgColor indexed="64"/>
      </patternFill>
    </fill>
    <fill>
      <patternFill patternType="solid">
        <fgColor rgb="FF1C7F77"/>
        <bgColor indexed="64"/>
      </patternFill>
    </fill>
    <fill>
      <patternFill patternType="solid">
        <fgColor rgb="FF228379"/>
        <bgColor indexed="64"/>
      </patternFill>
    </fill>
    <fill>
      <patternFill patternType="solid">
        <fgColor rgb="FF4D9382"/>
        <bgColor indexed="64"/>
      </patternFill>
    </fill>
    <fill>
      <patternFill patternType="solid">
        <fgColor rgb="FF1E7D75"/>
        <bgColor indexed="64"/>
      </patternFill>
    </fill>
    <fill>
      <patternFill patternType="solid">
        <fgColor rgb="FF1B7F77"/>
        <bgColor indexed="64"/>
      </patternFill>
    </fill>
    <fill>
      <patternFill patternType="solid">
        <fgColor rgb="FF7EAE89"/>
        <bgColor indexed="64"/>
      </patternFill>
    </fill>
    <fill>
      <patternFill patternType="solid">
        <fgColor rgb="FF1E8279"/>
        <bgColor indexed="64"/>
      </patternFill>
    </fill>
    <fill>
      <patternFill patternType="solid">
        <fgColor rgb="FF14837B"/>
        <bgColor indexed="64"/>
      </patternFill>
    </fill>
    <fill>
      <patternFill patternType="solid">
        <fgColor rgb="FF449783"/>
        <bgColor indexed="64"/>
      </patternFill>
    </fill>
    <fill>
      <patternFill patternType="solid">
        <fgColor rgb="FF32897A"/>
        <bgColor indexed="64"/>
      </patternFill>
    </fill>
    <fill>
      <patternFill patternType="solid">
        <fgColor rgb="FF187D78"/>
        <bgColor indexed="64"/>
      </patternFill>
    </fill>
    <fill>
      <patternFill patternType="solid">
        <fgColor rgb="FF187D79"/>
        <bgColor indexed="64"/>
      </patternFill>
    </fill>
    <fill>
      <patternFill patternType="solid">
        <fgColor rgb="FF1C7E7B"/>
        <bgColor indexed="64"/>
      </patternFill>
    </fill>
    <fill>
      <patternFill patternType="solid">
        <fgColor rgb="FF248179"/>
        <bgColor indexed="64"/>
      </patternFill>
    </fill>
    <fill>
      <patternFill patternType="solid">
        <fgColor rgb="FF217D77"/>
        <bgColor indexed="64"/>
      </patternFill>
    </fill>
    <fill>
      <patternFill patternType="solid">
        <fgColor rgb="FF1A7D79"/>
        <bgColor indexed="64"/>
      </patternFill>
    </fill>
    <fill>
      <patternFill patternType="solid">
        <fgColor rgb="FF1A7D77"/>
        <bgColor indexed="64"/>
      </patternFill>
    </fill>
    <fill>
      <patternFill patternType="solid">
        <fgColor rgb="FF187D77"/>
        <bgColor indexed="64"/>
      </patternFill>
    </fill>
    <fill>
      <patternFill patternType="solid">
        <fgColor rgb="FF1C7D7C"/>
        <bgColor indexed="64"/>
      </patternFill>
    </fill>
    <fill>
      <patternFill patternType="solid">
        <fgColor rgb="FF1A7D7B"/>
        <bgColor indexed="64"/>
      </patternFill>
    </fill>
    <fill>
      <patternFill patternType="solid">
        <fgColor rgb="FF22817C"/>
        <bgColor indexed="64"/>
      </patternFill>
    </fill>
    <fill>
      <patternFill patternType="solid">
        <fgColor rgb="FF207F7A"/>
        <bgColor indexed="64"/>
      </patternFill>
    </fill>
    <fill>
      <patternFill patternType="solid">
        <fgColor rgb="FF1C7B7B"/>
        <bgColor indexed="64"/>
      </patternFill>
    </fill>
    <fill>
      <patternFill patternType="solid">
        <fgColor rgb="FF278877"/>
        <bgColor indexed="64"/>
      </patternFill>
    </fill>
    <fill>
      <patternFill patternType="solid">
        <fgColor rgb="FF298B78"/>
        <bgColor indexed="64"/>
      </patternFill>
    </fill>
    <fill>
      <patternFill patternType="solid">
        <fgColor rgb="FF8ABE92"/>
        <bgColor indexed="64"/>
      </patternFill>
    </fill>
    <fill>
      <patternFill patternType="solid">
        <fgColor rgb="FF50A176"/>
        <bgColor indexed="64"/>
      </patternFill>
    </fill>
    <fill>
      <patternFill patternType="solid">
        <fgColor rgb="FF419876"/>
        <bgColor indexed="64"/>
      </patternFill>
    </fill>
    <fill>
      <patternFill patternType="solid">
        <fgColor rgb="FF459876"/>
        <bgColor indexed="64"/>
      </patternFill>
    </fill>
    <fill>
      <patternFill patternType="solid">
        <fgColor rgb="FF4D9A74"/>
        <bgColor indexed="64"/>
      </patternFill>
    </fill>
    <fill>
      <patternFill patternType="solid">
        <fgColor rgb="FF589E75"/>
        <bgColor indexed="64"/>
      </patternFill>
    </fill>
    <fill>
      <patternFill patternType="solid">
        <fgColor rgb="FF62A073"/>
        <bgColor indexed="64"/>
      </patternFill>
    </fill>
    <fill>
      <patternFill patternType="solid">
        <fgColor rgb="FF6EA371"/>
        <bgColor indexed="64"/>
      </patternFill>
    </fill>
    <fill>
      <patternFill patternType="solid">
        <fgColor rgb="FF7FA975"/>
        <bgColor indexed="64"/>
      </patternFill>
    </fill>
    <fill>
      <patternFill patternType="solid">
        <fgColor rgb="FF89AA6F"/>
        <bgColor indexed="64"/>
      </patternFill>
    </fill>
    <fill>
      <patternFill patternType="solid">
        <fgColor rgb="FF9DB171"/>
        <bgColor indexed="64"/>
      </patternFill>
    </fill>
    <fill>
      <patternFill patternType="solid">
        <fgColor rgb="FFADBA6A"/>
        <bgColor indexed="64"/>
      </patternFill>
    </fill>
    <fill>
      <patternFill patternType="solid">
        <fgColor rgb="FFBFBE61"/>
        <bgColor indexed="64"/>
      </patternFill>
    </fill>
    <fill>
      <patternFill patternType="solid">
        <fgColor rgb="FFD0C95C"/>
        <bgColor indexed="64"/>
      </patternFill>
    </fill>
    <fill>
      <patternFill patternType="solid">
        <fgColor rgb="FFE1D05A"/>
        <bgColor indexed="64"/>
      </patternFill>
    </fill>
    <fill>
      <patternFill patternType="solid">
        <fgColor rgb="FFEAD85B"/>
        <bgColor indexed="64"/>
      </patternFill>
    </fill>
    <fill>
      <patternFill patternType="solid">
        <fgColor rgb="FFF1DD5D"/>
        <bgColor indexed="64"/>
      </patternFill>
    </fill>
    <fill>
      <patternFill patternType="solid">
        <fgColor rgb="FFF7E359"/>
        <bgColor indexed="64"/>
      </patternFill>
    </fill>
    <fill>
      <patternFill patternType="solid">
        <fgColor rgb="FFFAE552"/>
        <bgColor indexed="64"/>
      </patternFill>
    </fill>
    <fill>
      <patternFill patternType="solid">
        <fgColor rgb="FFF9E54E"/>
        <bgColor indexed="64"/>
      </patternFill>
    </fill>
    <fill>
      <patternFill patternType="solid">
        <fgColor rgb="FFF8E64E"/>
        <bgColor indexed="64"/>
      </patternFill>
    </fill>
    <fill>
      <patternFill patternType="solid">
        <fgColor rgb="FFF7E250"/>
        <bgColor indexed="64"/>
      </patternFill>
    </fill>
    <fill>
      <patternFill patternType="solid">
        <fgColor rgb="FFF2DC4C"/>
        <bgColor indexed="64"/>
      </patternFill>
    </fill>
    <fill>
      <patternFill patternType="solid">
        <fgColor rgb="FFEDD54D"/>
        <bgColor indexed="64"/>
      </patternFill>
    </fill>
    <fill>
      <patternFill patternType="solid">
        <fgColor rgb="FFE2CE50"/>
        <bgColor indexed="64"/>
      </patternFill>
    </fill>
    <fill>
      <patternFill patternType="solid">
        <fgColor rgb="FFD3C859"/>
        <bgColor indexed="64"/>
      </patternFill>
    </fill>
    <fill>
      <patternFill patternType="solid">
        <fgColor rgb="FFC3C05C"/>
        <bgColor indexed="64"/>
      </patternFill>
    </fill>
    <fill>
      <patternFill patternType="solid">
        <fgColor rgb="FFB7C063"/>
        <bgColor indexed="64"/>
      </patternFill>
    </fill>
    <fill>
      <patternFill patternType="solid">
        <fgColor rgb="FFA4B767"/>
        <bgColor indexed="64"/>
      </patternFill>
    </fill>
    <fill>
      <patternFill patternType="solid">
        <fgColor rgb="FF96B26E"/>
        <bgColor indexed="64"/>
      </patternFill>
    </fill>
    <fill>
      <patternFill patternType="solid">
        <fgColor rgb="FF8EB273"/>
        <bgColor indexed="64"/>
      </patternFill>
    </fill>
    <fill>
      <patternFill patternType="solid">
        <fgColor rgb="FF77A76E"/>
        <bgColor indexed="64"/>
      </patternFill>
    </fill>
    <fill>
      <patternFill patternType="solid">
        <fgColor rgb="FF67A16C"/>
        <bgColor indexed="64"/>
      </patternFill>
    </fill>
    <fill>
      <patternFill patternType="solid">
        <fgColor rgb="FF579E6E"/>
        <bgColor indexed="64"/>
      </patternFill>
    </fill>
    <fill>
      <patternFill patternType="solid">
        <fgColor rgb="FF4C9A72"/>
        <bgColor indexed="64"/>
      </patternFill>
    </fill>
    <fill>
      <patternFill patternType="solid">
        <fgColor rgb="FF489A75"/>
        <bgColor indexed="64"/>
      </patternFill>
    </fill>
    <fill>
      <patternFill patternType="solid">
        <fgColor rgb="FF489C76"/>
        <bgColor indexed="64"/>
      </patternFill>
    </fill>
    <fill>
      <patternFill patternType="solid">
        <fgColor rgb="FF53A378"/>
        <bgColor indexed="64"/>
      </patternFill>
    </fill>
    <fill>
      <patternFill patternType="solid">
        <fgColor rgb="FFA2B779"/>
        <bgColor indexed="64"/>
      </patternFill>
    </fill>
    <fill>
      <patternFill patternType="solid">
        <fgColor rgb="FFC1CA92"/>
        <bgColor indexed="64"/>
      </patternFill>
    </fill>
    <fill>
      <patternFill patternType="solid">
        <fgColor rgb="FFCDCE96"/>
        <bgColor indexed="64"/>
      </patternFill>
    </fill>
    <fill>
      <patternFill patternType="solid">
        <fgColor rgb="FFB6C182"/>
        <bgColor indexed="64"/>
      </patternFill>
    </fill>
    <fill>
      <patternFill patternType="solid">
        <fgColor rgb="FF56A07A"/>
        <bgColor indexed="64"/>
      </patternFill>
    </fill>
    <fill>
      <patternFill patternType="solid">
        <fgColor rgb="FF3C9877"/>
        <bgColor indexed="64"/>
      </patternFill>
    </fill>
    <fill>
      <patternFill patternType="solid">
        <fgColor rgb="FF369578"/>
        <bgColor indexed="64"/>
      </patternFill>
    </fill>
    <fill>
      <patternFill patternType="solid">
        <fgColor rgb="FF329279"/>
        <bgColor indexed="64"/>
      </patternFill>
    </fill>
    <fill>
      <patternFill patternType="solid">
        <fgColor rgb="FF2F917A"/>
        <bgColor indexed="64"/>
      </patternFill>
    </fill>
    <fill>
      <patternFill patternType="solid">
        <fgColor rgb="FF2B907B"/>
        <bgColor indexed="64"/>
      </patternFill>
    </fill>
    <fill>
      <patternFill patternType="solid">
        <fgColor rgb="FF298F78"/>
        <bgColor indexed="64"/>
      </patternFill>
    </fill>
    <fill>
      <patternFill patternType="solid">
        <fgColor rgb="FF2A907B"/>
        <bgColor indexed="64"/>
      </patternFill>
    </fill>
    <fill>
      <patternFill patternType="solid">
        <fgColor rgb="FF3D9A87"/>
        <bgColor indexed="64"/>
      </patternFill>
    </fill>
    <fill>
      <patternFill patternType="solid">
        <fgColor rgb="FF2D9485"/>
        <bgColor indexed="64"/>
      </patternFill>
    </fill>
    <fill>
      <patternFill patternType="solid">
        <fgColor rgb="FF3B9B87"/>
        <bgColor indexed="64"/>
      </patternFill>
    </fill>
    <fill>
      <patternFill patternType="solid">
        <fgColor rgb="FF55A88C"/>
        <bgColor indexed="64"/>
      </patternFill>
    </fill>
    <fill>
      <patternFill patternType="solid">
        <fgColor rgb="FF8AC292"/>
        <bgColor indexed="64"/>
      </patternFill>
    </fill>
    <fill>
      <patternFill patternType="solid">
        <fgColor rgb="FFCCE2A2"/>
        <bgColor indexed="64"/>
      </patternFill>
    </fill>
    <fill>
      <patternFill patternType="solid">
        <fgColor rgb="FFF4F6AF"/>
        <bgColor indexed="64"/>
      </patternFill>
    </fill>
    <fill>
      <patternFill patternType="solid">
        <fgColor rgb="FFBAD492"/>
        <bgColor indexed="64"/>
      </patternFill>
    </fill>
    <fill>
      <patternFill patternType="solid">
        <fgColor rgb="FF72AF8D"/>
        <bgColor indexed="64"/>
      </patternFill>
    </fill>
    <fill>
      <patternFill patternType="solid">
        <fgColor rgb="FF4C9C86"/>
        <bgColor indexed="64"/>
      </patternFill>
    </fill>
    <fill>
      <patternFill patternType="solid">
        <fgColor rgb="FF349085"/>
        <bgColor indexed="64"/>
      </patternFill>
    </fill>
    <fill>
      <patternFill patternType="solid">
        <fgColor rgb="FF25867E"/>
        <bgColor indexed="64"/>
      </patternFill>
    </fill>
    <fill>
      <patternFill patternType="solid">
        <fgColor rgb="FF23877A"/>
        <bgColor indexed="64"/>
      </patternFill>
    </fill>
    <fill>
      <patternFill patternType="solid">
        <fgColor rgb="FF238779"/>
        <bgColor indexed="64"/>
      </patternFill>
    </fill>
    <fill>
      <patternFill patternType="solid">
        <fgColor rgb="FF22897A"/>
        <bgColor indexed="64"/>
      </patternFill>
    </fill>
    <fill>
      <patternFill patternType="solid">
        <fgColor rgb="FF379081"/>
        <bgColor indexed="64"/>
      </patternFill>
    </fill>
    <fill>
      <patternFill patternType="solid">
        <fgColor rgb="FF499681"/>
        <bgColor indexed="64"/>
      </patternFill>
    </fill>
    <fill>
      <patternFill patternType="solid">
        <fgColor rgb="FF8FAF7C"/>
        <bgColor indexed="64"/>
      </patternFill>
    </fill>
    <fill>
      <patternFill patternType="solid">
        <fgColor rgb="FF48977B"/>
        <bgColor indexed="64"/>
      </patternFill>
    </fill>
    <fill>
      <patternFill patternType="solid">
        <fgColor rgb="FF32907B"/>
        <bgColor indexed="64"/>
      </patternFill>
    </fill>
    <fill>
      <patternFill patternType="solid">
        <fgColor rgb="FF2A8C7B"/>
        <bgColor indexed="64"/>
      </patternFill>
    </fill>
    <fill>
      <patternFill patternType="solid">
        <fgColor rgb="FF298D7B"/>
        <bgColor indexed="64"/>
      </patternFill>
    </fill>
    <fill>
      <patternFill patternType="solid">
        <fgColor rgb="FF2D8F7C"/>
        <bgColor indexed="64"/>
      </patternFill>
    </fill>
    <fill>
      <patternFill patternType="solid">
        <fgColor rgb="FF288B75"/>
        <bgColor indexed="64"/>
      </patternFill>
    </fill>
    <fill>
      <patternFill patternType="solid">
        <fgColor rgb="FF238876"/>
        <bgColor indexed="64"/>
      </patternFill>
    </fill>
    <fill>
      <patternFill patternType="solid">
        <fgColor rgb="FF268678"/>
        <bgColor indexed="64"/>
      </patternFill>
    </fill>
    <fill>
      <patternFill patternType="solid">
        <fgColor rgb="FF318D82"/>
        <bgColor indexed="64"/>
      </patternFill>
    </fill>
    <fill>
      <patternFill patternType="solid">
        <fgColor rgb="FF389387"/>
        <bgColor indexed="64"/>
      </patternFill>
    </fill>
    <fill>
      <patternFill patternType="solid">
        <fgColor rgb="FF439D91"/>
        <bgColor indexed="64"/>
      </patternFill>
    </fill>
    <fill>
      <patternFill patternType="solid">
        <fgColor rgb="FF56B1AA"/>
        <bgColor indexed="64"/>
      </patternFill>
    </fill>
    <fill>
      <patternFill patternType="solid">
        <fgColor rgb="FF93DFE4"/>
        <bgColor indexed="64"/>
      </patternFill>
    </fill>
    <fill>
      <patternFill patternType="solid">
        <fgColor rgb="FFD2F8F8"/>
        <bgColor indexed="64"/>
      </patternFill>
    </fill>
    <fill>
      <patternFill patternType="solid">
        <fgColor rgb="FFADDED9"/>
        <bgColor indexed="64"/>
      </patternFill>
    </fill>
    <fill>
      <patternFill patternType="solid">
        <fgColor rgb="FF65B2AE"/>
        <bgColor indexed="64"/>
      </patternFill>
    </fill>
    <fill>
      <patternFill patternType="solid">
        <fgColor rgb="FF3E9B9A"/>
        <bgColor indexed="64"/>
      </patternFill>
    </fill>
    <fill>
      <patternFill patternType="solid">
        <fgColor rgb="FF30908E"/>
        <bgColor indexed="64"/>
      </patternFill>
    </fill>
    <fill>
      <patternFill patternType="solid">
        <fgColor rgb="FF278681"/>
        <bgColor indexed="64"/>
      </patternFill>
    </fill>
    <fill>
      <patternFill patternType="solid">
        <fgColor rgb="FF1F827A"/>
        <bgColor indexed="64"/>
      </patternFill>
    </fill>
    <fill>
      <patternFill patternType="solid">
        <fgColor rgb="FF1E8178"/>
        <bgColor indexed="64"/>
      </patternFill>
    </fill>
    <fill>
      <patternFill patternType="solid">
        <fgColor rgb="FF1D8176"/>
        <bgColor indexed="64"/>
      </patternFill>
    </fill>
    <fill>
      <patternFill patternType="solid">
        <fgColor rgb="FF218578"/>
        <bgColor indexed="64"/>
      </patternFill>
    </fill>
    <fill>
      <patternFill patternType="solid">
        <fgColor rgb="FF298D7A"/>
        <bgColor indexed="64"/>
      </patternFill>
    </fill>
    <fill>
      <patternFill patternType="solid">
        <fgColor rgb="FFAACDAA"/>
        <bgColor indexed="64"/>
      </patternFill>
    </fill>
    <fill>
      <patternFill patternType="solid">
        <fgColor rgb="FF419377"/>
        <bgColor indexed="64"/>
      </patternFill>
    </fill>
    <fill>
      <patternFill patternType="solid">
        <fgColor rgb="FF1F8177"/>
        <bgColor indexed="64"/>
      </patternFill>
    </fill>
    <fill>
      <patternFill patternType="solid">
        <fgColor rgb="FF1A8077"/>
        <bgColor indexed="64"/>
      </patternFill>
    </fill>
    <fill>
      <patternFill patternType="solid">
        <fgColor rgb="FF278A7B"/>
        <bgColor indexed="64"/>
      </patternFill>
    </fill>
    <fill>
      <patternFill patternType="solid">
        <fgColor rgb="FF6E9F84"/>
        <bgColor indexed="64"/>
      </patternFill>
    </fill>
    <fill>
      <patternFill patternType="solid">
        <fgColor rgb="FF398C7C"/>
        <bgColor indexed="64"/>
      </patternFill>
    </fill>
    <fill>
      <patternFill patternType="solid">
        <fgColor rgb="FF91BB8C"/>
        <bgColor indexed="64"/>
      </patternFill>
    </fill>
    <fill>
      <patternFill patternType="solid">
        <fgColor rgb="FF258F81"/>
        <bgColor indexed="64"/>
      </patternFill>
    </fill>
    <fill>
      <patternFill patternType="solid">
        <fgColor rgb="FF66A88C"/>
        <bgColor indexed="64"/>
      </patternFill>
    </fill>
    <fill>
      <patternFill patternType="solid">
        <fgColor rgb="FF48927F"/>
        <bgColor indexed="64"/>
      </patternFill>
    </fill>
    <fill>
      <patternFill patternType="solid">
        <fgColor rgb="FF1B817A"/>
        <bgColor indexed="64"/>
      </patternFill>
    </fill>
    <fill>
      <patternFill patternType="solid">
        <fgColor rgb="FF1A7F7B"/>
        <bgColor indexed="64"/>
      </patternFill>
    </fill>
    <fill>
      <patternFill patternType="solid">
        <fgColor rgb="FF187F7A"/>
        <bgColor indexed="64"/>
      </patternFill>
    </fill>
    <fill>
      <patternFill patternType="solid">
        <fgColor rgb="FF18807A"/>
        <bgColor indexed="64"/>
      </patternFill>
    </fill>
    <fill>
      <patternFill patternType="solid">
        <fgColor rgb="FF1A817C"/>
        <bgColor indexed="64"/>
      </patternFill>
    </fill>
    <fill>
      <patternFill patternType="solid">
        <fgColor rgb="FF1A837D"/>
        <bgColor indexed="64"/>
      </patternFill>
    </fill>
    <fill>
      <patternFill patternType="solid">
        <fgColor rgb="FF1D827E"/>
        <bgColor indexed="64"/>
      </patternFill>
    </fill>
    <fill>
      <patternFill patternType="solid">
        <fgColor rgb="FF1E837C"/>
        <bgColor indexed="64"/>
      </patternFill>
    </fill>
    <fill>
      <patternFill patternType="solid">
        <fgColor rgb="FF1F847D"/>
        <bgColor indexed="64"/>
      </patternFill>
    </fill>
    <fill>
      <patternFill patternType="solid">
        <fgColor rgb="FF1E837F"/>
        <bgColor indexed="64"/>
      </patternFill>
    </fill>
    <fill>
      <patternFill patternType="solid">
        <fgColor rgb="FF1C817D"/>
        <bgColor indexed="64"/>
      </patternFill>
    </fill>
    <fill>
      <patternFill patternType="solid">
        <fgColor rgb="FF1D7F7C"/>
        <bgColor indexed="64"/>
      </patternFill>
    </fill>
    <fill>
      <patternFill patternType="solid">
        <fgColor rgb="FF1C7E7D"/>
        <bgColor indexed="64"/>
      </patternFill>
    </fill>
    <fill>
      <patternFill patternType="solid">
        <fgColor rgb="FF1B7D7B"/>
        <bgColor indexed="64"/>
      </patternFill>
    </fill>
    <fill>
      <patternFill patternType="solid">
        <fgColor rgb="FF1E7B7C"/>
        <bgColor indexed="64"/>
      </patternFill>
    </fill>
    <fill>
      <patternFill patternType="solid">
        <fgColor rgb="FF298A76"/>
        <bgColor indexed="64"/>
      </patternFill>
    </fill>
    <fill>
      <patternFill patternType="solid">
        <fgColor rgb="FF2D8E77"/>
        <bgColor indexed="64"/>
      </patternFill>
    </fill>
    <fill>
      <patternFill patternType="solid">
        <fgColor rgb="FF369576"/>
        <bgColor indexed="64"/>
      </patternFill>
    </fill>
    <fill>
      <patternFill patternType="solid">
        <fgColor rgb="FF4BA275"/>
        <bgColor indexed="64"/>
      </patternFill>
    </fill>
    <fill>
      <patternFill patternType="solid">
        <fgColor rgb="FF4FA374"/>
        <bgColor indexed="64"/>
      </patternFill>
    </fill>
    <fill>
      <patternFill patternType="solid">
        <fgColor rgb="FF4B9E79"/>
        <bgColor indexed="64"/>
      </patternFill>
    </fill>
    <fill>
      <patternFill patternType="solid">
        <fgColor rgb="FF489B76"/>
        <bgColor indexed="64"/>
      </patternFill>
    </fill>
    <fill>
      <patternFill patternType="solid">
        <fgColor rgb="FF529E75"/>
        <bgColor indexed="64"/>
      </patternFill>
    </fill>
    <fill>
      <patternFill patternType="solid">
        <fgColor rgb="FF59A074"/>
        <bgColor indexed="64"/>
      </patternFill>
    </fill>
    <fill>
      <patternFill patternType="solid">
        <fgColor rgb="FF6AA675"/>
        <bgColor indexed="64"/>
      </patternFill>
    </fill>
    <fill>
      <patternFill patternType="solid">
        <fgColor rgb="FF75A671"/>
        <bgColor indexed="64"/>
      </patternFill>
    </fill>
    <fill>
      <patternFill patternType="solid">
        <fgColor rgb="FF89AC71"/>
        <bgColor indexed="64"/>
      </patternFill>
    </fill>
    <fill>
      <patternFill patternType="solid">
        <fgColor rgb="FF9BB06E"/>
        <bgColor indexed="64"/>
      </patternFill>
    </fill>
    <fill>
      <patternFill patternType="solid">
        <fgColor rgb="FFACB970"/>
        <bgColor indexed="64"/>
      </patternFill>
    </fill>
    <fill>
      <patternFill patternType="solid">
        <fgColor rgb="FFBABD68"/>
        <bgColor indexed="64"/>
      </patternFill>
    </fill>
    <fill>
      <patternFill patternType="solid">
        <fgColor rgb="FFCDC55E"/>
        <bgColor indexed="64"/>
      </patternFill>
    </fill>
    <fill>
      <patternFill patternType="solid">
        <fgColor rgb="FFDBCE5C"/>
        <bgColor indexed="64"/>
      </patternFill>
    </fill>
    <fill>
      <patternFill patternType="solid">
        <fgColor rgb="FFEDDB5A"/>
        <bgColor indexed="64"/>
      </patternFill>
    </fill>
    <fill>
      <patternFill patternType="solid">
        <fgColor rgb="FFF6E259"/>
        <bgColor indexed="64"/>
      </patternFill>
    </fill>
    <fill>
      <patternFill patternType="solid">
        <fgColor rgb="FFFAE95D"/>
        <bgColor indexed="64"/>
      </patternFill>
    </fill>
    <fill>
      <patternFill patternType="solid">
        <fgColor rgb="FFFCEE5E"/>
        <bgColor indexed="64"/>
      </patternFill>
    </fill>
    <fill>
      <patternFill patternType="solid">
        <fgColor rgb="FFFDF366"/>
        <bgColor indexed="64"/>
      </patternFill>
    </fill>
    <fill>
      <patternFill patternType="solid">
        <fgColor rgb="FFFEF56A"/>
        <bgColor indexed="64"/>
      </patternFill>
    </fill>
    <fill>
      <patternFill patternType="solid">
        <fgColor rgb="FFFDF461"/>
        <bgColor indexed="64"/>
      </patternFill>
    </fill>
    <fill>
      <patternFill patternType="solid">
        <fgColor rgb="FFFCF158"/>
        <bgColor indexed="64"/>
      </patternFill>
    </fill>
    <fill>
      <patternFill patternType="solid">
        <fgColor rgb="FFFAEA53"/>
        <bgColor indexed="64"/>
      </patternFill>
    </fill>
    <fill>
      <patternFill patternType="solid">
        <fgColor rgb="FFF9E44E"/>
        <bgColor indexed="64"/>
      </patternFill>
    </fill>
    <fill>
      <patternFill patternType="solid">
        <fgColor rgb="FFF0DB52"/>
        <bgColor indexed="64"/>
      </patternFill>
    </fill>
    <fill>
      <patternFill patternType="solid">
        <fgColor rgb="FFDFD157"/>
        <bgColor indexed="64"/>
      </patternFill>
    </fill>
    <fill>
      <patternFill patternType="solid">
        <fgColor rgb="FFD4C958"/>
        <bgColor indexed="64"/>
      </patternFill>
    </fill>
    <fill>
      <patternFill patternType="solid">
        <fgColor rgb="FFBFBF5B"/>
        <bgColor indexed="64"/>
      </patternFill>
    </fill>
    <fill>
      <patternFill patternType="solid">
        <fgColor rgb="FFB2BA61"/>
        <bgColor indexed="64"/>
      </patternFill>
    </fill>
    <fill>
      <patternFill patternType="solid">
        <fgColor rgb="FFA1B86B"/>
        <bgColor indexed="64"/>
      </patternFill>
    </fill>
    <fill>
      <patternFill patternType="solid">
        <fgColor rgb="FF94B471"/>
        <bgColor indexed="64"/>
      </patternFill>
    </fill>
    <fill>
      <patternFill patternType="solid">
        <fgColor rgb="FF80AE73"/>
        <bgColor indexed="64"/>
      </patternFill>
    </fill>
    <fill>
      <patternFill patternType="solid">
        <fgColor rgb="FF6DA86E"/>
        <bgColor indexed="64"/>
      </patternFill>
    </fill>
    <fill>
      <patternFill patternType="solid">
        <fgColor rgb="FF62A26E"/>
        <bgColor indexed="64"/>
      </patternFill>
    </fill>
    <fill>
      <patternFill patternType="solid">
        <fgColor rgb="FF6CA374"/>
        <bgColor indexed="64"/>
      </patternFill>
    </fill>
    <fill>
      <patternFill patternType="solid">
        <fgColor rgb="FF79AC79"/>
        <bgColor indexed="64"/>
      </patternFill>
    </fill>
    <fill>
      <patternFill patternType="solid">
        <fgColor rgb="FF88B57E"/>
        <bgColor indexed="64"/>
      </patternFill>
    </fill>
    <fill>
      <patternFill patternType="solid">
        <fgColor rgb="FF9CBE8D"/>
        <bgColor indexed="64"/>
      </patternFill>
    </fill>
    <fill>
      <patternFill patternType="solid">
        <fgColor rgb="FFC5D69C"/>
        <bgColor indexed="64"/>
      </patternFill>
    </fill>
    <fill>
      <patternFill patternType="solid">
        <fgColor rgb="FFFCF7D2"/>
        <bgColor indexed="64"/>
      </patternFill>
    </fill>
    <fill>
      <patternFill patternType="solid">
        <fgColor rgb="FFFBF8C9"/>
        <bgColor indexed="64"/>
      </patternFill>
    </fill>
    <fill>
      <patternFill patternType="solid">
        <fgColor rgb="FFC3CC8B"/>
        <bgColor indexed="64"/>
      </patternFill>
    </fill>
    <fill>
      <patternFill patternType="solid">
        <fgColor rgb="FF96B787"/>
        <bgColor indexed="64"/>
      </patternFill>
    </fill>
    <fill>
      <patternFill patternType="solid">
        <fgColor rgb="FF79AB83"/>
        <bgColor indexed="64"/>
      </patternFill>
    </fill>
    <fill>
      <patternFill patternType="solid">
        <fgColor rgb="FF5FA481"/>
        <bgColor indexed="64"/>
      </patternFill>
    </fill>
    <fill>
      <patternFill patternType="solid">
        <fgColor rgb="FF52A07F"/>
        <bgColor indexed="64"/>
      </patternFill>
    </fill>
    <fill>
      <patternFill patternType="solid">
        <fgColor rgb="FF3B977C"/>
        <bgColor indexed="64"/>
      </patternFill>
    </fill>
    <fill>
      <patternFill patternType="solid">
        <fgColor rgb="FF31937D"/>
        <bgColor indexed="64"/>
      </patternFill>
    </fill>
    <fill>
      <patternFill patternType="solid">
        <fgColor rgb="FF2F927B"/>
        <bgColor indexed="64"/>
      </patternFill>
    </fill>
    <fill>
      <patternFill patternType="solid">
        <fgColor rgb="FF2C927B"/>
        <bgColor indexed="64"/>
      </patternFill>
    </fill>
    <fill>
      <patternFill patternType="solid">
        <fgColor rgb="FF2D907A"/>
        <bgColor indexed="64"/>
      </patternFill>
    </fill>
    <fill>
      <patternFill patternType="solid">
        <fgColor rgb="FF32927D"/>
        <bgColor indexed="64"/>
      </patternFill>
    </fill>
    <fill>
      <patternFill patternType="solid">
        <fgColor rgb="FF319682"/>
        <bgColor indexed="64"/>
      </patternFill>
    </fill>
    <fill>
      <patternFill patternType="solid">
        <fgColor rgb="FF3E9C88"/>
        <bgColor indexed="64"/>
      </patternFill>
    </fill>
    <fill>
      <patternFill patternType="solid">
        <fgColor rgb="FF5DAC8A"/>
        <bgColor indexed="64"/>
      </patternFill>
    </fill>
    <fill>
      <patternFill patternType="solid">
        <fgColor rgb="FFBEDA9B"/>
        <bgColor indexed="64"/>
      </patternFill>
    </fill>
    <fill>
      <patternFill patternType="solid">
        <fgColor rgb="FFFBFEB6"/>
        <bgColor indexed="64"/>
      </patternFill>
    </fill>
    <fill>
      <patternFill patternType="solid">
        <fgColor rgb="FFF6FC93"/>
        <bgColor indexed="64"/>
      </patternFill>
    </fill>
    <fill>
      <patternFill patternType="solid">
        <fgColor rgb="FF78BC61"/>
        <bgColor indexed="64"/>
      </patternFill>
    </fill>
    <fill>
      <patternFill patternType="solid">
        <fgColor rgb="FF8AC28B"/>
        <bgColor indexed="64"/>
      </patternFill>
    </fill>
    <fill>
      <patternFill patternType="solid">
        <fgColor rgb="FF55A185"/>
        <bgColor indexed="64"/>
      </patternFill>
    </fill>
    <fill>
      <patternFill patternType="solid">
        <fgColor rgb="FF429A88"/>
        <bgColor indexed="64"/>
      </patternFill>
    </fill>
    <fill>
      <patternFill patternType="solid">
        <fgColor rgb="FF369185"/>
        <bgColor indexed="64"/>
      </patternFill>
    </fill>
    <fill>
      <patternFill patternType="solid">
        <fgColor rgb="FF2A8C7D"/>
        <bgColor indexed="64"/>
      </patternFill>
    </fill>
    <fill>
      <patternFill patternType="solid">
        <fgColor rgb="FF31917F"/>
        <bgColor indexed="64"/>
      </patternFill>
    </fill>
    <fill>
      <patternFill patternType="solid">
        <fgColor rgb="FF86A57F"/>
        <bgColor indexed="64"/>
      </patternFill>
    </fill>
    <fill>
      <patternFill patternType="solid">
        <fgColor rgb="FFDDDA9A"/>
        <bgColor indexed="64"/>
      </patternFill>
    </fill>
    <fill>
      <patternFill patternType="solid">
        <fgColor rgb="FF75AD7F"/>
        <bgColor indexed="64"/>
      </patternFill>
    </fill>
    <fill>
      <patternFill patternType="solid">
        <fgColor rgb="FF349479"/>
        <bgColor indexed="64"/>
      </patternFill>
    </fill>
    <fill>
      <patternFill patternType="solid">
        <fgColor rgb="FF2C917B"/>
        <bgColor indexed="64"/>
      </patternFill>
    </fill>
    <fill>
      <patternFill patternType="solid">
        <fgColor rgb="FF27907D"/>
        <bgColor indexed="64"/>
      </patternFill>
    </fill>
    <fill>
      <patternFill patternType="solid">
        <fgColor rgb="FF278E79"/>
        <bgColor indexed="64"/>
      </patternFill>
    </fill>
    <fill>
      <patternFill patternType="solid">
        <fgColor rgb="FF258C79"/>
        <bgColor indexed="64"/>
      </patternFill>
    </fill>
    <fill>
      <patternFill patternType="solid">
        <fgColor rgb="FF278B79"/>
        <bgColor indexed="64"/>
      </patternFill>
    </fill>
    <fill>
      <patternFill patternType="solid">
        <fgColor rgb="FF268B7B"/>
        <bgColor indexed="64"/>
      </patternFill>
    </fill>
    <fill>
      <patternFill patternType="solid">
        <fgColor rgb="FF298B79"/>
        <bgColor indexed="64"/>
      </patternFill>
    </fill>
    <fill>
      <patternFill patternType="solid">
        <fgColor rgb="FF318E7C"/>
        <bgColor indexed="64"/>
      </patternFill>
    </fill>
    <fill>
      <patternFill patternType="solid">
        <fgColor rgb="FF329480"/>
        <bgColor indexed="64"/>
      </patternFill>
    </fill>
    <fill>
      <patternFill patternType="solid">
        <fgColor rgb="FF3B9F93"/>
        <bgColor indexed="64"/>
      </patternFill>
    </fill>
    <fill>
      <patternFill patternType="solid">
        <fgColor rgb="FF4DB0AC"/>
        <bgColor indexed="64"/>
      </patternFill>
    </fill>
    <fill>
      <patternFill patternType="solid">
        <fgColor rgb="FF87DADD"/>
        <bgColor indexed="64"/>
      </patternFill>
    </fill>
    <fill>
      <patternFill patternType="solid">
        <fgColor rgb="FFCFF8F7"/>
        <bgColor indexed="64"/>
      </patternFill>
    </fill>
    <fill>
      <patternFill patternType="solid">
        <fgColor rgb="FF97D9D0"/>
        <bgColor indexed="64"/>
      </patternFill>
    </fill>
    <fill>
      <patternFill patternType="solid">
        <fgColor rgb="FF4FAFA5"/>
        <bgColor indexed="64"/>
      </patternFill>
    </fill>
    <fill>
      <patternFill patternType="solid">
        <fgColor rgb="FF3DA297"/>
        <bgColor indexed="64"/>
      </patternFill>
    </fill>
    <fill>
      <patternFill patternType="solid">
        <fgColor rgb="FF389C94"/>
        <bgColor indexed="64"/>
      </patternFill>
    </fill>
    <fill>
      <patternFill patternType="solid">
        <fgColor rgb="FF2D9087"/>
        <bgColor indexed="64"/>
      </patternFill>
    </fill>
    <fill>
      <patternFill patternType="solid">
        <fgColor rgb="FF22887B"/>
        <bgColor indexed="64"/>
      </patternFill>
    </fill>
    <fill>
      <patternFill patternType="solid">
        <fgColor rgb="FF1F8579"/>
        <bgColor indexed="64"/>
      </patternFill>
    </fill>
    <fill>
      <patternFill patternType="solid">
        <fgColor rgb="FF1D8579"/>
        <bgColor indexed="64"/>
      </patternFill>
    </fill>
    <fill>
      <patternFill patternType="solid">
        <fgColor rgb="FF208577"/>
        <bgColor indexed="64"/>
      </patternFill>
    </fill>
    <fill>
      <patternFill patternType="solid">
        <fgColor rgb="FF218576"/>
        <bgColor indexed="64"/>
      </patternFill>
    </fill>
    <fill>
      <patternFill patternType="solid">
        <fgColor rgb="FF228677"/>
        <bgColor indexed="64"/>
      </patternFill>
    </fill>
    <fill>
      <patternFill patternType="solid">
        <fgColor rgb="FF3A9374"/>
        <bgColor indexed="64"/>
      </patternFill>
    </fill>
    <fill>
      <patternFill patternType="solid">
        <fgColor rgb="FF298773"/>
        <bgColor indexed="64"/>
      </patternFill>
    </fill>
    <fill>
      <patternFill patternType="solid">
        <fgColor rgb="FF208475"/>
        <bgColor indexed="64"/>
      </patternFill>
    </fill>
    <fill>
      <patternFill patternType="solid">
        <fgColor rgb="FF208175"/>
        <bgColor indexed="64"/>
      </patternFill>
    </fill>
    <fill>
      <patternFill patternType="solid">
        <fgColor rgb="FF1B8077"/>
        <bgColor indexed="64"/>
      </patternFill>
    </fill>
    <fill>
      <patternFill patternType="solid">
        <fgColor rgb="FF1A8479"/>
        <bgColor indexed="64"/>
      </patternFill>
    </fill>
    <fill>
      <patternFill patternType="solid">
        <fgColor rgb="FF3A9A86"/>
        <bgColor indexed="64"/>
      </patternFill>
    </fill>
    <fill>
      <patternFill patternType="solid">
        <fgColor rgb="FFA7BF94"/>
        <bgColor indexed="64"/>
      </patternFill>
    </fill>
    <fill>
      <patternFill patternType="solid">
        <fgColor rgb="FFBCD2A4"/>
        <bgColor indexed="64"/>
      </patternFill>
    </fill>
    <fill>
      <patternFill patternType="solid">
        <fgColor rgb="FF9CC9AB"/>
        <bgColor indexed="64"/>
      </patternFill>
    </fill>
    <fill>
      <patternFill patternType="solid">
        <fgColor rgb="FF6BAA89"/>
        <bgColor indexed="64"/>
      </patternFill>
    </fill>
    <fill>
      <patternFill patternType="solid">
        <fgColor rgb="FF228A7E"/>
        <bgColor indexed="64"/>
      </patternFill>
    </fill>
    <fill>
      <patternFill patternType="solid">
        <fgColor rgb="FF1C857B"/>
        <bgColor indexed="64"/>
      </patternFill>
    </fill>
    <fill>
      <patternFill patternType="solid">
        <fgColor rgb="FF18837D"/>
        <bgColor indexed="64"/>
      </patternFill>
    </fill>
    <fill>
      <patternFill patternType="solid">
        <fgColor rgb="FF19827C"/>
        <bgColor indexed="64"/>
      </patternFill>
    </fill>
    <fill>
      <patternFill patternType="solid">
        <fgColor rgb="FF1B827F"/>
        <bgColor indexed="64"/>
      </patternFill>
    </fill>
    <fill>
      <patternFill patternType="solid">
        <fgColor rgb="FF1E8580"/>
        <bgColor indexed="64"/>
      </patternFill>
    </fill>
    <fill>
      <patternFill patternType="solid">
        <fgColor rgb="FF248680"/>
        <bgColor indexed="64"/>
      </patternFill>
    </fill>
    <fill>
      <patternFill patternType="solid">
        <fgColor rgb="FF2E8B83"/>
        <bgColor indexed="64"/>
      </patternFill>
    </fill>
    <fill>
      <patternFill patternType="solid">
        <fgColor rgb="FF3F9286"/>
        <bgColor indexed="64"/>
      </patternFill>
    </fill>
    <fill>
      <patternFill patternType="solid">
        <fgColor rgb="FF459489"/>
        <bgColor indexed="64"/>
      </patternFill>
    </fill>
    <fill>
      <patternFill patternType="solid">
        <fgColor rgb="FF429388"/>
        <bgColor indexed="64"/>
      </patternFill>
    </fill>
    <fill>
      <patternFill patternType="solid">
        <fgColor rgb="FF3D9187"/>
        <bgColor indexed="64"/>
      </patternFill>
    </fill>
    <fill>
      <patternFill patternType="solid">
        <fgColor rgb="FF348D84"/>
        <bgColor indexed="64"/>
      </patternFill>
    </fill>
    <fill>
      <patternFill patternType="solid">
        <fgColor rgb="FF268681"/>
        <bgColor indexed="64"/>
      </patternFill>
    </fill>
    <fill>
      <patternFill patternType="solid">
        <fgColor rgb="FF22827E"/>
        <bgColor indexed="64"/>
      </patternFill>
    </fill>
    <fill>
      <patternFill patternType="solid">
        <fgColor rgb="FF207F81"/>
        <bgColor indexed="64"/>
      </patternFill>
    </fill>
    <fill>
      <patternFill patternType="solid">
        <fgColor rgb="FF2F907B"/>
        <bgColor indexed="64"/>
      </patternFill>
    </fill>
    <fill>
      <patternFill patternType="solid">
        <fgColor rgb="FF33967D"/>
        <bgColor indexed="64"/>
      </patternFill>
    </fill>
    <fill>
      <patternFill patternType="solid">
        <fgColor rgb="FF3A9C7C"/>
        <bgColor indexed="64"/>
      </patternFill>
    </fill>
    <fill>
      <patternFill patternType="solid">
        <fgColor rgb="FF4DA87D"/>
        <bgColor indexed="64"/>
      </patternFill>
    </fill>
    <fill>
      <patternFill patternType="solid">
        <fgColor rgb="FF61AF7D"/>
        <bgColor indexed="64"/>
      </patternFill>
    </fill>
    <fill>
      <patternFill patternType="solid">
        <fgColor rgb="FF57A576"/>
        <bgColor indexed="64"/>
      </patternFill>
    </fill>
    <fill>
      <patternFill patternType="solid">
        <fgColor rgb="FF52A073"/>
        <bgColor indexed="64"/>
      </patternFill>
    </fill>
    <fill>
      <patternFill patternType="solid">
        <fgColor rgb="FF61A174"/>
        <bgColor indexed="64"/>
      </patternFill>
    </fill>
    <fill>
      <patternFill patternType="solid">
        <fgColor rgb="FF6FA770"/>
        <bgColor indexed="64"/>
      </patternFill>
    </fill>
    <fill>
      <patternFill patternType="solid">
        <fgColor rgb="FF82A96E"/>
        <bgColor indexed="64"/>
      </patternFill>
    </fill>
    <fill>
      <patternFill patternType="solid">
        <fgColor rgb="FF94B169"/>
        <bgColor indexed="64"/>
      </patternFill>
    </fill>
    <fill>
      <patternFill patternType="solid">
        <fgColor rgb="FFA3B569"/>
        <bgColor indexed="64"/>
      </patternFill>
    </fill>
    <fill>
      <patternFill patternType="solid">
        <fgColor rgb="FFAFB867"/>
        <bgColor indexed="64"/>
      </patternFill>
    </fill>
    <fill>
      <patternFill patternType="solid">
        <fgColor rgb="FFC8C362"/>
        <bgColor indexed="64"/>
      </patternFill>
    </fill>
    <fill>
      <patternFill patternType="solid">
        <fgColor rgb="FFDBCB5D"/>
        <bgColor indexed="64"/>
      </patternFill>
    </fill>
    <fill>
      <patternFill patternType="solid">
        <fgColor rgb="FFE8D75B"/>
        <bgColor indexed="64"/>
      </patternFill>
    </fill>
    <fill>
      <patternFill patternType="solid">
        <fgColor rgb="FFF8E258"/>
        <bgColor indexed="64"/>
      </patternFill>
    </fill>
    <fill>
      <patternFill patternType="solid">
        <fgColor rgb="FFFCEA56"/>
        <bgColor indexed="64"/>
      </patternFill>
    </fill>
    <fill>
      <patternFill patternType="solid">
        <fgColor rgb="FFFDF46F"/>
        <bgColor indexed="64"/>
      </patternFill>
    </fill>
    <fill>
      <patternFill patternType="solid">
        <fgColor rgb="FFFDFC9B"/>
        <bgColor indexed="64"/>
      </patternFill>
    </fill>
    <fill>
      <patternFill patternType="solid">
        <fgColor rgb="FFFCFFB2"/>
        <bgColor indexed="64"/>
      </patternFill>
    </fill>
    <fill>
      <patternFill patternType="solid">
        <fgColor rgb="FFFDFFB4"/>
        <bgColor indexed="64"/>
      </patternFill>
    </fill>
    <fill>
      <patternFill patternType="solid">
        <fgColor rgb="FFFDFEAD"/>
        <bgColor indexed="64"/>
      </patternFill>
    </fill>
    <fill>
      <patternFill patternType="solid">
        <fgColor rgb="FFFDFD9D"/>
        <bgColor indexed="64"/>
      </patternFill>
    </fill>
    <fill>
      <patternFill patternType="solid">
        <fgColor rgb="FFFCF87D"/>
        <bgColor indexed="64"/>
      </patternFill>
    </fill>
    <fill>
      <patternFill patternType="solid">
        <fgColor rgb="FFFBEE5C"/>
        <bgColor indexed="64"/>
      </patternFill>
    </fill>
    <fill>
      <patternFill patternType="solid">
        <fgColor rgb="FFF9E551"/>
        <bgColor indexed="64"/>
      </patternFill>
    </fill>
    <fill>
      <patternFill patternType="solid">
        <fgColor rgb="FFF0DA52"/>
        <bgColor indexed="64"/>
      </patternFill>
    </fill>
    <fill>
      <patternFill patternType="solid">
        <fgColor rgb="FFE3D154"/>
        <bgColor indexed="64"/>
      </patternFill>
    </fill>
    <fill>
      <patternFill patternType="solid">
        <fgColor rgb="FFD1C657"/>
        <bgColor indexed="64"/>
      </patternFill>
    </fill>
    <fill>
      <patternFill patternType="solid">
        <fgColor rgb="FFBBBE61"/>
        <bgColor indexed="64"/>
      </patternFill>
    </fill>
    <fill>
      <patternFill patternType="solid">
        <fgColor rgb="FFA9BB6C"/>
        <bgColor indexed="64"/>
      </patternFill>
    </fill>
    <fill>
      <patternFill patternType="solid">
        <fgColor rgb="FF9AB76F"/>
        <bgColor indexed="64"/>
      </patternFill>
    </fill>
    <fill>
      <patternFill patternType="solid">
        <fgColor rgb="FF8BB679"/>
        <bgColor indexed="64"/>
      </patternFill>
    </fill>
    <fill>
      <patternFill patternType="solid">
        <fgColor rgb="FF73AD72"/>
        <bgColor indexed="64"/>
      </patternFill>
    </fill>
    <fill>
      <patternFill patternType="solid">
        <fgColor rgb="FF67AC73"/>
        <bgColor indexed="64"/>
      </patternFill>
    </fill>
    <fill>
      <patternFill patternType="solid">
        <fgColor rgb="FF5AA874"/>
        <bgColor indexed="64"/>
      </patternFill>
    </fill>
    <fill>
      <patternFill patternType="solid">
        <fgColor rgb="FF55A576"/>
        <bgColor indexed="64"/>
      </patternFill>
    </fill>
    <fill>
      <patternFill patternType="solid">
        <fgColor rgb="FF58A476"/>
        <bgColor indexed="64"/>
      </patternFill>
    </fill>
    <fill>
      <patternFill patternType="solid">
        <fgColor rgb="FF66A979"/>
        <bgColor indexed="64"/>
      </patternFill>
    </fill>
    <fill>
      <patternFill patternType="solid">
        <fgColor rgb="FF9DBF7F"/>
        <bgColor indexed="64"/>
      </patternFill>
    </fill>
    <fill>
      <patternFill patternType="solid">
        <fgColor rgb="FFEAE79F"/>
        <bgColor indexed="64"/>
      </patternFill>
    </fill>
    <fill>
      <patternFill patternType="solid">
        <fgColor rgb="FFEFE39D"/>
        <bgColor indexed="64"/>
      </patternFill>
    </fill>
    <fill>
      <patternFill patternType="solid">
        <fgColor rgb="FF93B075"/>
        <bgColor indexed="64"/>
      </patternFill>
    </fill>
    <fill>
      <patternFill patternType="solid">
        <fgColor rgb="FF53A175"/>
        <bgColor indexed="64"/>
      </patternFill>
    </fill>
    <fill>
      <patternFill patternType="solid">
        <fgColor rgb="FF479A78"/>
        <bgColor indexed="64"/>
      </patternFill>
    </fill>
    <fill>
      <patternFill patternType="solid">
        <fgColor rgb="FF449C7F"/>
        <bgColor indexed="64"/>
      </patternFill>
    </fill>
    <fill>
      <patternFill patternType="solid">
        <fgColor rgb="FF61A87F"/>
        <bgColor indexed="64"/>
      </patternFill>
    </fill>
    <fill>
      <patternFill patternType="solid">
        <fgColor rgb="FF4EA17C"/>
        <bgColor indexed="64"/>
      </patternFill>
    </fill>
    <fill>
      <patternFill patternType="solid">
        <fgColor rgb="FF449A7F"/>
        <bgColor indexed="64"/>
      </patternFill>
    </fill>
    <fill>
      <patternFill patternType="solid">
        <fgColor rgb="FF38967B"/>
        <bgColor indexed="64"/>
      </patternFill>
    </fill>
    <fill>
      <patternFill patternType="solid">
        <fgColor rgb="FF4FA182"/>
        <bgColor indexed="64"/>
      </patternFill>
    </fill>
    <fill>
      <patternFill patternType="solid">
        <fgColor rgb="FF34927D"/>
        <bgColor indexed="64"/>
      </patternFill>
    </fill>
    <fill>
      <patternFill patternType="solid">
        <fgColor rgb="FF30907B"/>
        <bgColor indexed="64"/>
      </patternFill>
    </fill>
    <fill>
      <patternFill patternType="solid">
        <fgColor rgb="FF359882"/>
        <bgColor indexed="64"/>
      </patternFill>
    </fill>
    <fill>
      <patternFill patternType="solid">
        <fgColor rgb="FF4BA58D"/>
        <bgColor indexed="64"/>
      </patternFill>
    </fill>
    <fill>
      <patternFill patternType="solid">
        <fgColor rgb="FF75BF95"/>
        <bgColor indexed="64"/>
      </patternFill>
    </fill>
    <fill>
      <patternFill patternType="solid">
        <fgColor rgb="FFF4FABF"/>
        <bgColor indexed="64"/>
      </patternFill>
    </fill>
    <fill>
      <patternFill patternType="solid">
        <fgColor rgb="FFF8FAAB"/>
        <bgColor indexed="64"/>
      </patternFill>
    </fill>
    <fill>
      <patternFill patternType="solid">
        <fgColor rgb="FFE6F677"/>
        <bgColor indexed="64"/>
      </patternFill>
    </fill>
    <fill>
      <patternFill patternType="solid">
        <fgColor rgb="FF3FA34E"/>
        <bgColor indexed="64"/>
      </patternFill>
    </fill>
    <fill>
      <patternFill patternType="solid">
        <fgColor rgb="FF65B26E"/>
        <bgColor indexed="64"/>
      </patternFill>
    </fill>
    <fill>
      <patternFill patternType="solid">
        <fgColor rgb="FF6AAB86"/>
        <bgColor indexed="64"/>
      </patternFill>
    </fill>
    <fill>
      <patternFill patternType="solid">
        <fgColor rgb="FF4FA286"/>
        <bgColor indexed="64"/>
      </patternFill>
    </fill>
    <fill>
      <patternFill patternType="solid">
        <fgColor rgb="FF3E9682"/>
        <bgColor indexed="64"/>
      </patternFill>
    </fill>
    <fill>
      <patternFill patternType="solid">
        <fgColor rgb="FF319180"/>
        <bgColor indexed="64"/>
      </patternFill>
    </fill>
    <fill>
      <patternFill patternType="solid">
        <fgColor rgb="FF3A937B"/>
        <bgColor indexed="64"/>
      </patternFill>
    </fill>
    <fill>
      <patternFill patternType="solid">
        <fgColor rgb="FF509C7B"/>
        <bgColor indexed="64"/>
      </patternFill>
    </fill>
    <fill>
      <patternFill patternType="solid">
        <fgColor rgb="FF6FAA79"/>
        <bgColor indexed="64"/>
      </patternFill>
    </fill>
    <fill>
      <patternFill patternType="solid">
        <fgColor rgb="FFC9D28F"/>
        <bgColor indexed="64"/>
      </patternFill>
    </fill>
    <fill>
      <patternFill patternType="solid">
        <fgColor rgb="FFF7EEAC"/>
        <bgColor indexed="64"/>
      </patternFill>
    </fill>
    <fill>
      <patternFill patternType="solid">
        <fgColor rgb="FFABB36A"/>
        <bgColor indexed="64"/>
      </patternFill>
    </fill>
    <fill>
      <patternFill patternType="solid">
        <fgColor rgb="FF6CA570"/>
        <bgColor indexed="64"/>
      </patternFill>
    </fill>
    <fill>
      <patternFill patternType="solid">
        <fgColor rgb="FF4C9A75"/>
        <bgColor indexed="64"/>
      </patternFill>
    </fill>
    <fill>
      <patternFill patternType="solid">
        <fgColor rgb="FF2E927B"/>
        <bgColor indexed="64"/>
      </patternFill>
    </fill>
    <fill>
      <patternFill patternType="solid">
        <fgColor rgb="FF258F7B"/>
        <bgColor indexed="64"/>
      </patternFill>
    </fill>
    <fill>
      <patternFill patternType="solid">
        <fgColor rgb="FF278E7B"/>
        <bgColor indexed="64"/>
      </patternFill>
    </fill>
    <fill>
      <patternFill patternType="solid">
        <fgColor rgb="FF29907B"/>
        <bgColor indexed="64"/>
      </patternFill>
    </fill>
    <fill>
      <patternFill patternType="solid">
        <fgColor rgb="FF2B907E"/>
        <bgColor indexed="64"/>
      </patternFill>
    </fill>
    <fill>
      <patternFill patternType="solid">
        <fgColor rgb="FF2B8F7D"/>
        <bgColor indexed="64"/>
      </patternFill>
    </fill>
    <fill>
      <patternFill patternType="solid">
        <fgColor rgb="FF2D907D"/>
        <bgColor indexed="64"/>
      </patternFill>
    </fill>
    <fill>
      <patternFill patternType="solid">
        <fgColor rgb="FF309282"/>
        <bgColor indexed="64"/>
      </patternFill>
    </fill>
    <fill>
      <patternFill patternType="solid">
        <fgColor rgb="FF30988A"/>
        <bgColor indexed="64"/>
      </patternFill>
    </fill>
    <fill>
      <patternFill patternType="solid">
        <fgColor rgb="FF339D92"/>
        <bgColor indexed="64"/>
      </patternFill>
    </fill>
    <fill>
      <patternFill patternType="solid">
        <fgColor rgb="FF5CC2BC"/>
        <bgColor indexed="64"/>
      </patternFill>
    </fill>
    <fill>
      <patternFill patternType="solid">
        <fgColor rgb="FF7EDCD4"/>
        <bgColor indexed="64"/>
      </patternFill>
    </fill>
    <fill>
      <patternFill patternType="solid">
        <fgColor rgb="FF6EC0AD"/>
        <bgColor indexed="64"/>
      </patternFill>
    </fill>
    <fill>
      <patternFill patternType="solid">
        <fgColor rgb="FF3B9B89"/>
        <bgColor indexed="64"/>
      </patternFill>
    </fill>
    <fill>
      <patternFill patternType="solid">
        <fgColor rgb="FF2A9181"/>
        <bgColor indexed="64"/>
      </patternFill>
    </fill>
    <fill>
      <patternFill patternType="solid">
        <fgColor rgb="FF288F7C"/>
        <bgColor indexed="64"/>
      </patternFill>
    </fill>
    <fill>
      <patternFill patternType="solid">
        <fgColor rgb="FF258E7D"/>
        <bgColor indexed="64"/>
      </patternFill>
    </fill>
    <fill>
      <patternFill patternType="solid">
        <fgColor rgb="FF238E7C"/>
        <bgColor indexed="64"/>
      </patternFill>
    </fill>
    <fill>
      <patternFill patternType="solid">
        <fgColor rgb="FF238D7B"/>
        <bgColor indexed="64"/>
      </patternFill>
    </fill>
    <fill>
      <patternFill patternType="solid">
        <fgColor rgb="FF238A78"/>
        <bgColor indexed="64"/>
      </patternFill>
    </fill>
    <fill>
      <patternFill patternType="solid">
        <fgColor rgb="FF238979"/>
        <bgColor indexed="64"/>
      </patternFill>
    </fill>
    <fill>
      <patternFill patternType="solid">
        <fgColor rgb="FF218878"/>
        <bgColor indexed="64"/>
      </patternFill>
    </fill>
    <fill>
      <patternFill patternType="solid">
        <fgColor rgb="FF218877"/>
        <bgColor indexed="64"/>
      </patternFill>
    </fill>
    <fill>
      <patternFill patternType="solid">
        <fgColor rgb="FF208777"/>
        <bgColor indexed="64"/>
      </patternFill>
    </fill>
    <fill>
      <patternFill patternType="solid">
        <fgColor rgb="FF1F8575"/>
        <bgColor indexed="64"/>
      </patternFill>
    </fill>
    <fill>
      <patternFill patternType="solid">
        <fgColor rgb="FF1F8577"/>
        <bgColor indexed="64"/>
      </patternFill>
    </fill>
    <fill>
      <patternFill patternType="solid">
        <fgColor rgb="FF288675"/>
        <bgColor indexed="64"/>
      </patternFill>
    </fill>
    <fill>
      <patternFill patternType="solid">
        <fgColor rgb="FF469079"/>
        <bgColor indexed="64"/>
      </patternFill>
    </fill>
    <fill>
      <patternFill patternType="solid">
        <fgColor rgb="FF629D84"/>
        <bgColor indexed="64"/>
      </patternFill>
    </fill>
    <fill>
      <patternFill patternType="solid">
        <fgColor rgb="FF76A88E"/>
        <bgColor indexed="64"/>
      </patternFill>
    </fill>
    <fill>
      <patternFill patternType="solid">
        <fgColor rgb="FF84B39B"/>
        <bgColor indexed="64"/>
      </patternFill>
    </fill>
    <fill>
      <patternFill patternType="solid">
        <fgColor rgb="FF96C1AA"/>
        <bgColor indexed="64"/>
      </patternFill>
    </fill>
    <fill>
      <patternFill patternType="solid">
        <fgColor rgb="FFCCDDBE"/>
        <bgColor indexed="64"/>
      </patternFill>
    </fill>
    <fill>
      <patternFill patternType="solid">
        <fgColor rgb="FFFCFAEF"/>
        <bgColor indexed="64"/>
      </patternFill>
    </fill>
    <fill>
      <patternFill patternType="solid">
        <fgColor rgb="FFE7EFCF"/>
        <bgColor indexed="64"/>
      </patternFill>
    </fill>
    <fill>
      <patternFill patternType="solid">
        <fgColor rgb="FFAACAA4"/>
        <bgColor indexed="64"/>
      </patternFill>
    </fill>
    <fill>
      <patternFill patternType="solid">
        <fgColor rgb="FF8BB996"/>
        <bgColor indexed="64"/>
      </patternFill>
    </fill>
    <fill>
      <patternFill patternType="solid">
        <fgColor rgb="FF77AE8F"/>
        <bgColor indexed="64"/>
      </patternFill>
    </fill>
    <fill>
      <patternFill patternType="solid">
        <fgColor rgb="FF5BA48A"/>
        <bgColor indexed="64"/>
      </patternFill>
    </fill>
    <fill>
      <patternFill patternType="solid">
        <fgColor rgb="FF3D9686"/>
        <bgColor indexed="64"/>
      </patternFill>
    </fill>
    <fill>
      <patternFill patternType="solid">
        <fgColor rgb="FF298982"/>
        <bgColor indexed="64"/>
      </patternFill>
    </fill>
    <fill>
      <patternFill patternType="solid">
        <fgColor rgb="FF368F86"/>
        <bgColor indexed="64"/>
      </patternFill>
    </fill>
    <fill>
      <patternFill patternType="solid">
        <fgColor rgb="FF5A9E8D"/>
        <bgColor indexed="64"/>
      </patternFill>
    </fill>
    <fill>
      <patternFill patternType="solid">
        <fgColor rgb="FF77A993"/>
        <bgColor indexed="64"/>
      </patternFill>
    </fill>
    <fill>
      <patternFill patternType="solid">
        <fgColor rgb="FF92B298"/>
        <bgColor indexed="64"/>
      </patternFill>
    </fill>
    <fill>
      <patternFill patternType="solid">
        <fgColor rgb="FF9CB697"/>
        <bgColor indexed="64"/>
      </patternFill>
    </fill>
    <fill>
      <patternFill patternType="solid">
        <fgColor rgb="FF9DB899"/>
        <bgColor indexed="64"/>
      </patternFill>
    </fill>
    <fill>
      <patternFill patternType="solid">
        <fgColor rgb="FF91B498"/>
        <bgColor indexed="64"/>
      </patternFill>
    </fill>
    <fill>
      <patternFill patternType="solid">
        <fgColor rgb="FF80AE93"/>
        <bgColor indexed="64"/>
      </patternFill>
    </fill>
    <fill>
      <patternFill patternType="solid">
        <fgColor rgb="FF66A48F"/>
        <bgColor indexed="64"/>
      </patternFill>
    </fill>
    <fill>
      <patternFill patternType="solid">
        <fgColor rgb="FF459587"/>
        <bgColor indexed="64"/>
      </patternFill>
    </fill>
    <fill>
      <patternFill patternType="solid">
        <fgColor rgb="FF36987E"/>
        <bgColor indexed="64"/>
      </patternFill>
    </fill>
    <fill>
      <patternFill patternType="solid">
        <fgColor rgb="FF76BFA7"/>
        <bgColor indexed="64"/>
      </patternFill>
    </fill>
    <fill>
      <patternFill patternType="solid">
        <fgColor rgb="FF3BA17B"/>
        <bgColor indexed="64"/>
      </patternFill>
    </fill>
    <fill>
      <patternFill patternType="solid">
        <fgColor rgb="FF48A57D"/>
        <bgColor indexed="64"/>
      </patternFill>
    </fill>
    <fill>
      <patternFill patternType="solid">
        <fgColor rgb="FF61B080"/>
        <bgColor indexed="64"/>
      </patternFill>
    </fill>
    <fill>
      <patternFill patternType="solid">
        <fgColor rgb="FF5BA777"/>
        <bgColor indexed="64"/>
      </patternFill>
    </fill>
    <fill>
      <patternFill patternType="solid">
        <fgColor rgb="FF57A375"/>
        <bgColor indexed="64"/>
      </patternFill>
    </fill>
    <fill>
      <patternFill patternType="solid">
        <fgColor rgb="FF5DA272"/>
        <bgColor indexed="64"/>
      </patternFill>
    </fill>
    <fill>
      <patternFill patternType="solid">
        <fgColor rgb="FF6AA471"/>
        <bgColor indexed="64"/>
      </patternFill>
    </fill>
    <fill>
      <patternFill patternType="solid">
        <fgColor rgb="FF78A86F"/>
        <bgColor indexed="64"/>
      </patternFill>
    </fill>
    <fill>
      <patternFill patternType="solid">
        <fgColor rgb="FF86AB6C"/>
        <bgColor indexed="64"/>
      </patternFill>
    </fill>
    <fill>
      <patternFill patternType="solid">
        <fgColor rgb="FF95AF69"/>
        <bgColor indexed="64"/>
      </patternFill>
    </fill>
    <fill>
      <patternFill patternType="solid">
        <fgColor rgb="FFB8BC60"/>
        <bgColor indexed="64"/>
      </patternFill>
    </fill>
    <fill>
      <patternFill patternType="solid">
        <fgColor rgb="FFD4C75B"/>
        <bgColor indexed="64"/>
      </patternFill>
    </fill>
    <fill>
      <patternFill patternType="solid">
        <fgColor rgb="FFE3D355"/>
        <bgColor indexed="64"/>
      </patternFill>
    </fill>
    <fill>
      <patternFill patternType="solid">
        <fgColor rgb="FFF4DE55"/>
        <bgColor indexed="64"/>
      </patternFill>
    </fill>
    <fill>
      <patternFill patternType="solid">
        <fgColor rgb="FFFBE752"/>
        <bgColor indexed="64"/>
      </patternFill>
    </fill>
    <fill>
      <patternFill patternType="solid">
        <fgColor rgb="FFFEF470"/>
        <bgColor indexed="64"/>
      </patternFill>
    </fill>
    <fill>
      <patternFill patternType="solid">
        <fgColor rgb="FFFDFEAC"/>
        <bgColor indexed="64"/>
      </patternFill>
    </fill>
    <fill>
      <patternFill patternType="solid">
        <fgColor rgb="FFFDFEBD"/>
        <bgColor indexed="64"/>
      </patternFill>
    </fill>
    <fill>
      <patternFill patternType="solid">
        <fgColor rgb="FFFEFEC5"/>
        <bgColor indexed="64"/>
      </patternFill>
    </fill>
    <fill>
      <patternFill patternType="solid">
        <fgColor rgb="FFFDFFC6"/>
        <bgColor indexed="64"/>
      </patternFill>
    </fill>
    <fill>
      <patternFill patternType="solid">
        <fgColor rgb="FFFDFFC2"/>
        <bgColor indexed="64"/>
      </patternFill>
    </fill>
    <fill>
      <patternFill patternType="solid">
        <fgColor rgb="FFFCFFBD"/>
        <bgColor indexed="64"/>
      </patternFill>
    </fill>
    <fill>
      <patternFill patternType="solid">
        <fgColor rgb="FFFCFFB3"/>
        <bgColor indexed="64"/>
      </patternFill>
    </fill>
    <fill>
      <patternFill patternType="solid">
        <fgColor rgb="FFFBFC89"/>
        <bgColor indexed="64"/>
      </patternFill>
    </fill>
    <fill>
      <patternFill patternType="solid">
        <fgColor rgb="FFFCEC5A"/>
        <bgColor indexed="64"/>
      </patternFill>
    </fill>
    <fill>
      <patternFill patternType="solid">
        <fgColor rgb="FFF8E154"/>
        <bgColor indexed="64"/>
      </patternFill>
    </fill>
    <fill>
      <patternFill patternType="solid">
        <fgColor rgb="FFEAD555"/>
        <bgColor indexed="64"/>
      </patternFill>
    </fill>
    <fill>
      <patternFill patternType="solid">
        <fgColor rgb="FFDBCD5D"/>
        <bgColor indexed="64"/>
      </patternFill>
    </fill>
    <fill>
      <patternFill patternType="solid">
        <fgColor rgb="FFC4C465"/>
        <bgColor indexed="64"/>
      </patternFill>
    </fill>
    <fill>
      <patternFill patternType="solid">
        <fgColor rgb="FFB0BC69"/>
        <bgColor indexed="64"/>
      </patternFill>
    </fill>
    <fill>
      <patternFill patternType="solid">
        <fgColor rgb="FF9FB96C"/>
        <bgColor indexed="64"/>
      </patternFill>
    </fill>
    <fill>
      <patternFill patternType="solid">
        <fgColor rgb="FF8DB472"/>
        <bgColor indexed="64"/>
      </patternFill>
    </fill>
    <fill>
      <patternFill patternType="solid">
        <fgColor rgb="FF79B270"/>
        <bgColor indexed="64"/>
      </patternFill>
    </fill>
    <fill>
      <patternFill patternType="solid">
        <fgColor rgb="FF68AE75"/>
        <bgColor indexed="64"/>
      </patternFill>
    </fill>
    <fill>
      <patternFill patternType="solid">
        <fgColor rgb="FF5BAB79"/>
        <bgColor indexed="64"/>
      </patternFill>
    </fill>
    <fill>
      <patternFill patternType="solid">
        <fgColor rgb="FF4AA781"/>
        <bgColor indexed="64"/>
      </patternFill>
    </fill>
    <fill>
      <patternFill patternType="solid">
        <fgColor rgb="FF57AF83"/>
        <bgColor indexed="64"/>
      </patternFill>
    </fill>
    <fill>
      <patternFill patternType="solid">
        <fgColor rgb="FFAFCA81"/>
        <bgColor indexed="64"/>
      </patternFill>
    </fill>
    <fill>
      <patternFill patternType="solid">
        <fgColor rgb="FF91C38C"/>
        <bgColor indexed="64"/>
      </patternFill>
    </fill>
    <fill>
      <patternFill patternType="solid">
        <fgColor rgb="FFA7BC78"/>
        <bgColor indexed="64"/>
      </patternFill>
    </fill>
    <fill>
      <patternFill patternType="solid">
        <fgColor rgb="FFA6BC83"/>
        <bgColor indexed="64"/>
      </patternFill>
    </fill>
    <fill>
      <patternFill patternType="solid">
        <fgColor rgb="FF489E7B"/>
        <bgColor indexed="64"/>
      </patternFill>
    </fill>
    <fill>
      <patternFill patternType="solid">
        <fgColor rgb="FF399D81"/>
        <bgColor indexed="64"/>
      </patternFill>
    </fill>
    <fill>
      <patternFill patternType="solid">
        <fgColor rgb="FF42A183"/>
        <bgColor indexed="64"/>
      </patternFill>
    </fill>
    <fill>
      <patternFill patternType="solid">
        <fgColor rgb="FF8EC195"/>
        <bgColor indexed="64"/>
      </patternFill>
    </fill>
    <fill>
      <patternFill patternType="solid">
        <fgColor rgb="FF6AB089"/>
        <bgColor indexed="64"/>
      </patternFill>
    </fill>
    <fill>
      <patternFill patternType="solid">
        <fgColor rgb="FF50A384"/>
        <bgColor indexed="64"/>
      </patternFill>
    </fill>
    <fill>
      <patternFill patternType="solid">
        <fgColor rgb="FF3F9A7D"/>
        <bgColor indexed="64"/>
      </patternFill>
    </fill>
    <fill>
      <patternFill patternType="solid">
        <fgColor rgb="FF79B68D"/>
        <bgColor indexed="64"/>
      </patternFill>
    </fill>
    <fill>
      <patternFill patternType="solid">
        <fgColor rgb="FF3A9578"/>
        <bgColor indexed="64"/>
      </patternFill>
    </fill>
    <fill>
      <patternFill patternType="solid">
        <fgColor rgb="FF36937B"/>
        <bgColor indexed="64"/>
      </patternFill>
    </fill>
    <fill>
      <patternFill patternType="solid">
        <fgColor rgb="FF3B9A83"/>
        <bgColor indexed="64"/>
      </patternFill>
    </fill>
    <fill>
      <patternFill patternType="solid">
        <fgColor rgb="FF44A589"/>
        <bgColor indexed="64"/>
      </patternFill>
    </fill>
    <fill>
      <patternFill patternType="solid">
        <fgColor rgb="FF6BBC90"/>
        <bgColor indexed="64"/>
      </patternFill>
    </fill>
    <fill>
      <patternFill patternType="solid">
        <fgColor rgb="FFFAFBB9"/>
        <bgColor indexed="64"/>
      </patternFill>
    </fill>
    <fill>
      <patternFill patternType="solid">
        <fgColor rgb="FFF2F88E"/>
        <bgColor indexed="64"/>
      </patternFill>
    </fill>
    <fill>
      <patternFill patternType="solid">
        <fgColor rgb="FFD7F06B"/>
        <bgColor indexed="64"/>
      </patternFill>
    </fill>
    <fill>
      <patternFill patternType="solid">
        <fgColor rgb="FF57B454"/>
        <bgColor indexed="64"/>
      </patternFill>
    </fill>
    <fill>
      <patternFill patternType="solid">
        <fgColor rgb="FF419C58"/>
        <bgColor indexed="64"/>
      </patternFill>
    </fill>
    <fill>
      <patternFill patternType="solid">
        <fgColor rgb="FF72B185"/>
        <bgColor indexed="64"/>
      </patternFill>
    </fill>
    <fill>
      <patternFill patternType="solid">
        <fgColor rgb="FF5AA186"/>
        <bgColor indexed="64"/>
      </patternFill>
    </fill>
    <fill>
      <patternFill patternType="solid">
        <fgColor rgb="FF429882"/>
        <bgColor indexed="64"/>
      </patternFill>
    </fill>
    <fill>
      <patternFill patternType="solid">
        <fgColor rgb="FF389480"/>
        <bgColor indexed="64"/>
      </patternFill>
    </fill>
    <fill>
      <patternFill patternType="solid">
        <fgColor rgb="FF33957D"/>
        <bgColor indexed="64"/>
      </patternFill>
    </fill>
    <fill>
      <patternFill patternType="solid">
        <fgColor rgb="FF31957C"/>
        <bgColor indexed="64"/>
      </patternFill>
    </fill>
    <fill>
      <patternFill patternType="solid">
        <fgColor rgb="FF379B7C"/>
        <bgColor indexed="64"/>
      </patternFill>
    </fill>
    <fill>
      <patternFill patternType="solid">
        <fgColor rgb="FF93B17B"/>
        <bgColor indexed="64"/>
      </patternFill>
    </fill>
    <fill>
      <patternFill patternType="solid">
        <fgColor rgb="FFC3BC72"/>
        <bgColor indexed="64"/>
      </patternFill>
    </fill>
    <fill>
      <patternFill patternType="solid">
        <fgColor rgb="FF6FA375"/>
        <bgColor indexed="64"/>
      </patternFill>
    </fill>
    <fill>
      <patternFill patternType="solid">
        <fgColor rgb="FF33957C"/>
        <bgColor indexed="64"/>
      </patternFill>
    </fill>
    <fill>
      <patternFill patternType="solid">
        <fgColor rgb="FF2D937D"/>
        <bgColor indexed="64"/>
      </patternFill>
    </fill>
    <fill>
      <patternFill patternType="solid">
        <fgColor rgb="FF29937E"/>
        <bgColor indexed="64"/>
      </patternFill>
    </fill>
    <fill>
      <patternFill patternType="solid">
        <fgColor rgb="FF29907F"/>
        <bgColor indexed="64"/>
      </patternFill>
    </fill>
    <fill>
      <patternFill patternType="solid">
        <fgColor rgb="FF29927F"/>
        <bgColor indexed="64"/>
      </patternFill>
    </fill>
    <fill>
      <patternFill patternType="solid">
        <fgColor rgb="FF2E9580"/>
        <bgColor indexed="64"/>
      </patternFill>
    </fill>
    <fill>
      <patternFill patternType="solid">
        <fgColor rgb="FF369780"/>
        <bgColor indexed="64"/>
      </patternFill>
    </fill>
    <fill>
      <patternFill patternType="solid">
        <fgColor rgb="FF37987F"/>
        <bgColor indexed="64"/>
      </patternFill>
    </fill>
    <fill>
      <patternFill patternType="solid">
        <fgColor rgb="FF369983"/>
        <bgColor indexed="64"/>
      </patternFill>
    </fill>
    <fill>
      <patternFill patternType="solid">
        <fgColor rgb="FF379E8C"/>
        <bgColor indexed="64"/>
      </patternFill>
    </fill>
    <fill>
      <patternFill patternType="solid">
        <fgColor rgb="FF38A192"/>
        <bgColor indexed="64"/>
      </patternFill>
    </fill>
    <fill>
      <patternFill patternType="solid">
        <fgColor rgb="FF2EA293"/>
        <bgColor indexed="64"/>
      </patternFill>
    </fill>
    <fill>
      <patternFill patternType="solid">
        <fgColor rgb="FF56C3BB"/>
        <bgColor indexed="64"/>
      </patternFill>
    </fill>
    <fill>
      <patternFill patternType="solid">
        <fgColor rgb="FF3A9A88"/>
        <bgColor indexed="64"/>
      </patternFill>
    </fill>
    <fill>
      <patternFill patternType="solid">
        <fgColor rgb="FF339383"/>
        <bgColor indexed="64"/>
      </patternFill>
    </fill>
    <fill>
      <patternFill patternType="solid">
        <fgColor rgb="FF288F7D"/>
        <bgColor indexed="64"/>
      </patternFill>
    </fill>
    <fill>
      <patternFill patternType="solid">
        <fgColor rgb="FF288F7E"/>
        <bgColor indexed="64"/>
      </patternFill>
    </fill>
    <fill>
      <patternFill patternType="solid">
        <fgColor rgb="FF27917D"/>
        <bgColor indexed="64"/>
      </patternFill>
    </fill>
    <fill>
      <patternFill patternType="solid">
        <fgColor rgb="FF349C88"/>
        <bgColor indexed="64"/>
      </patternFill>
    </fill>
    <fill>
      <patternFill patternType="solid">
        <fgColor rgb="FF2A9983"/>
        <bgColor indexed="64"/>
      </patternFill>
    </fill>
    <fill>
      <patternFill patternType="solid">
        <fgColor rgb="FF3EAA8C"/>
        <bgColor indexed="64"/>
      </patternFill>
    </fill>
    <fill>
      <patternFill patternType="solid">
        <fgColor rgb="FF2F9579"/>
        <bgColor indexed="64"/>
      </patternFill>
    </fill>
    <fill>
      <patternFill patternType="solid">
        <fgColor rgb="FF28927A"/>
        <bgColor indexed="64"/>
      </patternFill>
    </fill>
    <fill>
      <patternFill patternType="solid">
        <fgColor rgb="FF238E7A"/>
        <bgColor indexed="64"/>
      </patternFill>
    </fill>
    <fill>
      <patternFill patternType="solid">
        <fgColor rgb="FF248B78"/>
        <bgColor indexed="64"/>
      </patternFill>
    </fill>
    <fill>
      <patternFill patternType="solid">
        <fgColor rgb="FF208A78"/>
        <bgColor indexed="64"/>
      </patternFill>
    </fill>
    <fill>
      <patternFill patternType="solid">
        <fgColor rgb="FF1F8879"/>
        <bgColor indexed="64"/>
      </patternFill>
    </fill>
    <fill>
      <patternFill patternType="solid">
        <fgColor rgb="FF21887A"/>
        <bgColor indexed="64"/>
      </patternFill>
    </fill>
    <fill>
      <patternFill patternType="solid">
        <fgColor rgb="FF228878"/>
        <bgColor indexed="64"/>
      </patternFill>
    </fill>
    <fill>
      <patternFill patternType="solid">
        <fgColor rgb="FF218678"/>
        <bgColor indexed="64"/>
      </patternFill>
    </fill>
    <fill>
      <patternFill patternType="solid">
        <fgColor rgb="FF23887A"/>
        <bgColor indexed="64"/>
      </patternFill>
    </fill>
    <fill>
      <patternFill patternType="solid">
        <fgColor rgb="FF288B7A"/>
        <bgColor indexed="64"/>
      </patternFill>
    </fill>
    <fill>
      <patternFill patternType="solid">
        <fgColor rgb="FF30907F"/>
        <bgColor indexed="64"/>
      </patternFill>
    </fill>
    <fill>
      <patternFill patternType="solid">
        <fgColor rgb="FF47A78B"/>
        <bgColor indexed="64"/>
      </patternFill>
    </fill>
    <fill>
      <patternFill patternType="solid">
        <fgColor rgb="FFABD19D"/>
        <bgColor indexed="64"/>
      </patternFill>
    </fill>
    <fill>
      <patternFill patternType="solid">
        <fgColor rgb="FFE9EECB"/>
        <bgColor indexed="64"/>
      </patternFill>
    </fill>
    <fill>
      <patternFill patternType="solid">
        <fgColor rgb="FFCBD39B"/>
        <bgColor indexed="64"/>
      </patternFill>
    </fill>
    <fill>
      <patternFill patternType="solid">
        <fgColor rgb="FF5EA283"/>
        <bgColor indexed="64"/>
      </patternFill>
    </fill>
    <fill>
      <patternFill patternType="solid">
        <fgColor rgb="FF319381"/>
        <bgColor indexed="64"/>
      </patternFill>
    </fill>
    <fill>
      <patternFill patternType="solid">
        <fgColor rgb="FF258F7F"/>
        <bgColor indexed="64"/>
      </patternFill>
    </fill>
    <fill>
      <patternFill patternType="solid">
        <fgColor rgb="FF238F83"/>
        <bgColor indexed="64"/>
      </patternFill>
    </fill>
    <fill>
      <patternFill patternType="solid">
        <fgColor rgb="FF2A9083"/>
        <bgColor indexed="64"/>
      </patternFill>
    </fill>
    <fill>
      <patternFill patternType="solid">
        <fgColor rgb="FF4A9886"/>
        <bgColor indexed="64"/>
      </patternFill>
    </fill>
    <fill>
      <patternFill patternType="solid">
        <fgColor rgb="FF89B091"/>
        <bgColor indexed="64"/>
      </patternFill>
    </fill>
    <fill>
      <patternFill patternType="solid">
        <fgColor rgb="FFAEBF96"/>
        <bgColor indexed="64"/>
      </patternFill>
    </fill>
    <fill>
      <patternFill patternType="solid">
        <fgColor rgb="FFC1C69A"/>
        <bgColor indexed="64"/>
      </patternFill>
    </fill>
    <fill>
      <patternFill patternType="solid">
        <fgColor rgb="FFC7CA99"/>
        <bgColor indexed="64"/>
      </patternFill>
    </fill>
    <fill>
      <patternFill patternType="solid">
        <fgColor rgb="FFC7CC9B"/>
        <bgColor indexed="64"/>
      </patternFill>
    </fill>
    <fill>
      <patternFill patternType="solid">
        <fgColor rgb="FFC1CA99"/>
        <bgColor indexed="64"/>
      </patternFill>
    </fill>
    <fill>
      <patternFill patternType="solid">
        <fgColor rgb="FFB3C49B"/>
        <bgColor indexed="64"/>
      </patternFill>
    </fill>
    <fill>
      <patternFill patternType="solid">
        <fgColor rgb="FFA7BE9B"/>
        <bgColor indexed="64"/>
      </patternFill>
    </fill>
    <fill>
      <patternFill patternType="solid">
        <fgColor rgb="FF9AB695"/>
        <bgColor indexed="64"/>
      </patternFill>
    </fill>
    <fill>
      <patternFill patternType="solid">
        <fgColor rgb="FF89B292"/>
        <bgColor indexed="64"/>
      </patternFill>
    </fill>
    <fill>
      <patternFill patternType="solid">
        <fgColor rgb="FF9BC3AB"/>
        <bgColor indexed="64"/>
      </patternFill>
    </fill>
    <fill>
      <patternFill patternType="solid">
        <fgColor rgb="FF309479"/>
        <bgColor indexed="64"/>
      </patternFill>
    </fill>
    <fill>
      <patternFill patternType="solid">
        <fgColor rgb="FF389A7B"/>
        <bgColor indexed="64"/>
      </patternFill>
    </fill>
    <fill>
      <patternFill patternType="solid">
        <fgColor rgb="FF3B9E7B"/>
        <bgColor indexed="64"/>
      </patternFill>
    </fill>
    <fill>
      <patternFill patternType="solid">
        <fgColor rgb="FF45A27D"/>
        <bgColor indexed="64"/>
      </patternFill>
    </fill>
    <fill>
      <patternFill patternType="solid">
        <fgColor rgb="FF4EA47C"/>
        <bgColor indexed="64"/>
      </patternFill>
    </fill>
    <fill>
      <patternFill patternType="solid">
        <fgColor rgb="FF54A67A"/>
        <bgColor indexed="64"/>
      </patternFill>
    </fill>
    <fill>
      <patternFill patternType="solid">
        <fgColor rgb="FF5AA578"/>
        <bgColor indexed="64"/>
      </patternFill>
    </fill>
    <fill>
      <patternFill patternType="solid">
        <fgColor rgb="FF61A676"/>
        <bgColor indexed="64"/>
      </patternFill>
    </fill>
    <fill>
      <patternFill patternType="solid">
        <fgColor rgb="FF6FA774"/>
        <bgColor indexed="64"/>
      </patternFill>
    </fill>
    <fill>
      <patternFill patternType="solid">
        <fgColor rgb="FF79AB71"/>
        <bgColor indexed="64"/>
      </patternFill>
    </fill>
    <fill>
      <patternFill patternType="solid">
        <fgColor rgb="FF8CB071"/>
        <bgColor indexed="64"/>
      </patternFill>
    </fill>
    <fill>
      <patternFill patternType="solid">
        <fgColor rgb="FF9CB46D"/>
        <bgColor indexed="64"/>
      </patternFill>
    </fill>
    <fill>
      <patternFill patternType="solid">
        <fgColor rgb="FFACB869"/>
        <bgColor indexed="64"/>
      </patternFill>
    </fill>
    <fill>
      <patternFill patternType="solid">
        <fgColor rgb="FFC6C45D"/>
        <bgColor indexed="64"/>
      </patternFill>
    </fill>
    <fill>
      <patternFill patternType="solid">
        <fgColor rgb="FFDECE59"/>
        <bgColor indexed="64"/>
      </patternFill>
    </fill>
    <fill>
      <patternFill patternType="solid">
        <fgColor rgb="FFF0D952"/>
        <bgColor indexed="64"/>
      </patternFill>
    </fill>
    <fill>
      <patternFill patternType="solid">
        <fgColor rgb="FFF9E454"/>
        <bgColor indexed="64"/>
      </patternFill>
    </fill>
    <fill>
      <patternFill patternType="solid">
        <fgColor rgb="FFFDF15E"/>
        <bgColor indexed="64"/>
      </patternFill>
    </fill>
    <fill>
      <patternFill patternType="solid">
        <fgColor rgb="FFFEFEA4"/>
        <bgColor indexed="64"/>
      </patternFill>
    </fill>
    <fill>
      <patternFill patternType="solid">
        <fgColor rgb="FFFFFEBA"/>
        <bgColor indexed="64"/>
      </patternFill>
    </fill>
    <fill>
      <patternFill patternType="solid">
        <fgColor rgb="FFFDFECC"/>
        <bgColor indexed="64"/>
      </patternFill>
    </fill>
    <fill>
      <patternFill patternType="solid">
        <fgColor rgb="FFFEFED2"/>
        <bgColor indexed="64"/>
      </patternFill>
    </fill>
    <fill>
      <patternFill patternType="solid">
        <fgColor rgb="FFFCFFD1"/>
        <bgColor indexed="64"/>
      </patternFill>
    </fill>
    <fill>
      <patternFill patternType="solid">
        <fgColor rgb="FFFEFFCF"/>
        <bgColor indexed="64"/>
      </patternFill>
    </fill>
    <fill>
      <patternFill patternType="solid">
        <fgColor rgb="FFFEFFCC"/>
        <bgColor indexed="64"/>
      </patternFill>
    </fill>
    <fill>
      <patternFill patternType="solid">
        <fgColor rgb="FFFDFFB0"/>
        <bgColor indexed="64"/>
      </patternFill>
    </fill>
    <fill>
      <patternFill patternType="solid">
        <fgColor rgb="FFFDF874"/>
        <bgColor indexed="64"/>
      </patternFill>
    </fill>
    <fill>
      <patternFill patternType="solid">
        <fgColor rgb="FFFCE957"/>
        <bgColor indexed="64"/>
      </patternFill>
    </fill>
    <fill>
      <patternFill patternType="solid">
        <fgColor rgb="FFF3DC57"/>
        <bgColor indexed="64"/>
      </patternFill>
    </fill>
    <fill>
      <patternFill patternType="solid">
        <fgColor rgb="FFE0D15A"/>
        <bgColor indexed="64"/>
      </patternFill>
    </fill>
    <fill>
      <patternFill patternType="solid">
        <fgColor rgb="FFCCC861"/>
        <bgColor indexed="64"/>
      </patternFill>
    </fill>
    <fill>
      <patternFill patternType="solid">
        <fgColor rgb="FFB6BE65"/>
        <bgColor indexed="64"/>
      </patternFill>
    </fill>
    <fill>
      <patternFill patternType="solid">
        <fgColor rgb="FFA9B967"/>
        <bgColor indexed="64"/>
      </patternFill>
    </fill>
    <fill>
      <patternFill patternType="solid">
        <fgColor rgb="FF92B46A"/>
        <bgColor indexed="64"/>
      </patternFill>
    </fill>
    <fill>
      <patternFill patternType="solid">
        <fgColor rgb="FF7DB272"/>
        <bgColor indexed="64"/>
      </patternFill>
    </fill>
    <fill>
      <patternFill patternType="solid">
        <fgColor rgb="FF6AAF77"/>
        <bgColor indexed="64"/>
      </patternFill>
    </fill>
    <fill>
      <patternFill patternType="solid">
        <fgColor rgb="FF6AB584"/>
        <bgColor indexed="64"/>
      </patternFill>
    </fill>
    <fill>
      <patternFill patternType="solid">
        <fgColor rgb="FF57AF80"/>
        <bgColor indexed="64"/>
      </patternFill>
    </fill>
    <fill>
      <patternFill patternType="solid">
        <fgColor rgb="FF4FAA82"/>
        <bgColor indexed="64"/>
      </patternFill>
    </fill>
    <fill>
      <patternFill patternType="solid">
        <fgColor rgb="FF8EBC82"/>
        <bgColor indexed="64"/>
      </patternFill>
    </fill>
    <fill>
      <patternFill patternType="solid">
        <fgColor rgb="FF54A984"/>
        <bgColor indexed="64"/>
      </patternFill>
    </fill>
    <fill>
      <patternFill patternType="solid">
        <fgColor rgb="FF60B78D"/>
        <bgColor indexed="64"/>
      </patternFill>
    </fill>
    <fill>
      <patternFill patternType="solid">
        <fgColor rgb="FF84AF75"/>
        <bgColor indexed="64"/>
      </patternFill>
    </fill>
    <fill>
      <patternFill patternType="solid">
        <fgColor rgb="FF4CA778"/>
        <bgColor indexed="64"/>
      </patternFill>
    </fill>
    <fill>
      <patternFill patternType="solid">
        <fgColor rgb="FF78AF83"/>
        <bgColor indexed="64"/>
      </patternFill>
    </fill>
    <fill>
      <patternFill patternType="solid">
        <fgColor rgb="FF47A287"/>
        <bgColor indexed="64"/>
      </patternFill>
    </fill>
    <fill>
      <patternFill patternType="solid">
        <fgColor rgb="FF5FAB84"/>
        <bgColor indexed="64"/>
      </patternFill>
    </fill>
    <fill>
      <patternFill patternType="solid">
        <fgColor rgb="FFABCD99"/>
        <bgColor indexed="64"/>
      </patternFill>
    </fill>
    <fill>
      <patternFill patternType="solid">
        <fgColor rgb="FF7BB98E"/>
        <bgColor indexed="64"/>
      </patternFill>
    </fill>
    <fill>
      <patternFill patternType="solid">
        <fgColor rgb="FF5BA888"/>
        <bgColor indexed="64"/>
      </patternFill>
    </fill>
    <fill>
      <patternFill patternType="solid">
        <fgColor rgb="FF409A7E"/>
        <bgColor indexed="64"/>
      </patternFill>
    </fill>
    <fill>
      <patternFill patternType="solid">
        <fgColor rgb="FF39967D"/>
        <bgColor indexed="64"/>
      </patternFill>
    </fill>
    <fill>
      <patternFill patternType="solid">
        <fgColor rgb="FF34957B"/>
        <bgColor indexed="64"/>
      </patternFill>
    </fill>
    <fill>
      <patternFill patternType="solid">
        <fgColor rgb="FF37977D"/>
        <bgColor indexed="64"/>
      </patternFill>
    </fill>
    <fill>
      <patternFill patternType="solid">
        <fgColor rgb="FF3C9B84"/>
        <bgColor indexed="64"/>
      </patternFill>
    </fill>
    <fill>
      <patternFill patternType="solid">
        <fgColor rgb="FF4EAA8F"/>
        <bgColor indexed="64"/>
      </patternFill>
    </fill>
    <fill>
      <patternFill patternType="solid">
        <fgColor rgb="FF6CBA93"/>
        <bgColor indexed="64"/>
      </patternFill>
    </fill>
    <fill>
      <patternFill patternType="solid">
        <fgColor rgb="FFF4F59E"/>
        <bgColor indexed="64"/>
      </patternFill>
    </fill>
    <fill>
      <patternFill patternType="solid">
        <fgColor rgb="FFE8F27C"/>
        <bgColor indexed="64"/>
      </patternFill>
    </fill>
    <fill>
      <patternFill patternType="solid">
        <fgColor rgb="FFC4EC60"/>
        <bgColor indexed="64"/>
      </patternFill>
    </fill>
    <fill>
      <patternFill patternType="solid">
        <fgColor rgb="FF289845"/>
        <bgColor indexed="64"/>
      </patternFill>
    </fill>
    <fill>
      <patternFill patternType="solid">
        <fgColor rgb="FF339851"/>
        <bgColor indexed="64"/>
      </patternFill>
    </fill>
    <fill>
      <patternFill patternType="solid">
        <fgColor rgb="FF78B686"/>
        <bgColor indexed="64"/>
      </patternFill>
    </fill>
    <fill>
      <patternFill patternType="solid">
        <fgColor rgb="FF5BA481"/>
        <bgColor indexed="64"/>
      </patternFill>
    </fill>
    <fill>
      <patternFill patternType="solid">
        <fgColor rgb="FF4C9D83"/>
        <bgColor indexed="64"/>
      </patternFill>
    </fill>
    <fill>
      <patternFill patternType="solid">
        <fgColor rgb="FF459980"/>
        <bgColor indexed="64"/>
      </patternFill>
    </fill>
    <fill>
      <patternFill patternType="solid">
        <fgColor rgb="FF389682"/>
        <bgColor indexed="64"/>
      </patternFill>
    </fill>
    <fill>
      <patternFill patternType="solid">
        <fgColor rgb="FF339680"/>
        <bgColor indexed="64"/>
      </patternFill>
    </fill>
    <fill>
      <patternFill patternType="solid">
        <fgColor rgb="FF3C9B82"/>
        <bgColor indexed="64"/>
      </patternFill>
    </fill>
    <fill>
      <patternFill patternType="solid">
        <fgColor rgb="FF3B9D7E"/>
        <bgColor indexed="64"/>
      </patternFill>
    </fill>
    <fill>
      <patternFill patternType="solid">
        <fgColor rgb="FF6DAB7A"/>
        <bgColor indexed="64"/>
      </patternFill>
    </fill>
    <fill>
      <patternFill patternType="solid">
        <fgColor rgb="FF37947C"/>
        <bgColor indexed="64"/>
      </patternFill>
    </fill>
    <fill>
      <patternFill patternType="solid">
        <fgColor rgb="FF30967F"/>
        <bgColor indexed="64"/>
      </patternFill>
    </fill>
    <fill>
      <patternFill patternType="solid">
        <fgColor rgb="FF2F9681"/>
        <bgColor indexed="64"/>
      </patternFill>
    </fill>
    <fill>
      <patternFill patternType="solid">
        <fgColor rgb="FF339A87"/>
        <bgColor indexed="64"/>
      </patternFill>
    </fill>
    <fill>
      <patternFill patternType="solid">
        <fgColor rgb="FF379C88"/>
        <bgColor indexed="64"/>
      </patternFill>
    </fill>
    <fill>
      <patternFill patternType="solid">
        <fgColor rgb="FF469F86"/>
        <bgColor indexed="64"/>
      </patternFill>
    </fill>
    <fill>
      <patternFill patternType="solid">
        <fgColor rgb="FF54A687"/>
        <bgColor indexed="64"/>
      </patternFill>
    </fill>
    <fill>
      <patternFill patternType="solid">
        <fgColor rgb="FF5FA786"/>
        <bgColor indexed="64"/>
      </patternFill>
    </fill>
    <fill>
      <patternFill patternType="solid">
        <fgColor rgb="FF66A889"/>
        <bgColor indexed="64"/>
      </patternFill>
    </fill>
    <fill>
      <patternFill patternType="solid">
        <fgColor rgb="FF68AA8B"/>
        <bgColor indexed="64"/>
      </patternFill>
    </fill>
    <fill>
      <patternFill patternType="solid">
        <fgColor rgb="FF59A88D"/>
        <bgColor indexed="64"/>
      </patternFill>
    </fill>
    <fill>
      <patternFill patternType="solid">
        <fgColor rgb="FF4EA990"/>
        <bgColor indexed="64"/>
      </patternFill>
    </fill>
    <fill>
      <patternFill patternType="solid">
        <fgColor rgb="FF3BA394"/>
        <bgColor indexed="64"/>
      </patternFill>
    </fill>
    <fill>
      <patternFill patternType="solid">
        <fgColor rgb="FF4FB5B5"/>
        <bgColor indexed="64"/>
      </patternFill>
    </fill>
    <fill>
      <patternFill patternType="solid">
        <fgColor rgb="FF349685"/>
        <bgColor indexed="64"/>
      </patternFill>
    </fill>
    <fill>
      <patternFill patternType="solid">
        <fgColor rgb="FF2D917F"/>
        <bgColor indexed="64"/>
      </patternFill>
    </fill>
    <fill>
      <patternFill patternType="solid">
        <fgColor rgb="FF2A937F"/>
        <bgColor indexed="64"/>
      </patternFill>
    </fill>
    <fill>
      <patternFill patternType="solid">
        <fgColor rgb="FF27947E"/>
        <bgColor indexed="64"/>
      </patternFill>
    </fill>
    <fill>
      <patternFill patternType="solid">
        <fgColor rgb="FF33A087"/>
        <bgColor indexed="64"/>
      </patternFill>
    </fill>
    <fill>
      <patternFill patternType="solid">
        <fgColor rgb="FF3FAF8D"/>
        <bgColor indexed="64"/>
      </patternFill>
    </fill>
    <fill>
      <patternFill patternType="solid">
        <fgColor rgb="FF8DD9A9"/>
        <bgColor indexed="64"/>
      </patternFill>
    </fill>
    <fill>
      <patternFill patternType="solid">
        <fgColor rgb="FF65C990"/>
        <bgColor indexed="64"/>
      </patternFill>
    </fill>
    <fill>
      <patternFill patternType="solid">
        <fgColor rgb="FF37A480"/>
        <bgColor indexed="64"/>
      </patternFill>
    </fill>
    <fill>
      <patternFill patternType="solid">
        <fgColor rgb="FF2A947D"/>
        <bgColor indexed="64"/>
      </patternFill>
    </fill>
    <fill>
      <patternFill patternType="solid">
        <fgColor rgb="FF278E7C"/>
        <bgColor indexed="64"/>
      </patternFill>
    </fill>
    <fill>
      <patternFill patternType="solid">
        <fgColor rgb="FF258C7A"/>
        <bgColor indexed="64"/>
      </patternFill>
    </fill>
    <fill>
      <patternFill patternType="solid">
        <fgColor rgb="FF208779"/>
        <bgColor indexed="64"/>
      </patternFill>
    </fill>
    <fill>
      <patternFill patternType="solid">
        <fgColor rgb="FF23897B"/>
        <bgColor indexed="64"/>
      </patternFill>
    </fill>
    <fill>
      <patternFill patternType="solid">
        <fgColor rgb="FF20887C"/>
        <bgColor indexed="64"/>
      </patternFill>
    </fill>
    <fill>
      <patternFill patternType="solid">
        <fgColor rgb="FF1F8A7D"/>
        <bgColor indexed="64"/>
      </patternFill>
    </fill>
    <fill>
      <patternFill patternType="solid">
        <fgColor rgb="FF228C81"/>
        <bgColor indexed="64"/>
      </patternFill>
    </fill>
    <fill>
      <patternFill patternType="solid">
        <fgColor rgb="FF238F81"/>
        <bgColor indexed="64"/>
      </patternFill>
    </fill>
    <fill>
      <patternFill patternType="solid">
        <fgColor rgb="FF5DB294"/>
        <bgColor indexed="64"/>
      </patternFill>
    </fill>
    <fill>
      <patternFill patternType="solid">
        <fgColor rgb="FF84BA8A"/>
        <bgColor indexed="64"/>
      </patternFill>
    </fill>
    <fill>
      <patternFill patternType="solid">
        <fgColor rgb="FFB0D4AA"/>
        <bgColor indexed="64"/>
      </patternFill>
    </fill>
    <fill>
      <patternFill patternType="solid">
        <fgColor rgb="FF74B280"/>
        <bgColor indexed="64"/>
      </patternFill>
    </fill>
    <fill>
      <patternFill patternType="solid">
        <fgColor rgb="FF83AE8C"/>
        <bgColor indexed="64"/>
      </patternFill>
    </fill>
    <fill>
      <patternFill patternType="solid">
        <fgColor rgb="FF1F8D85"/>
        <bgColor indexed="64"/>
      </patternFill>
    </fill>
    <fill>
      <patternFill patternType="solid">
        <fgColor rgb="FF1A8F88"/>
        <bgColor indexed="64"/>
      </patternFill>
    </fill>
    <fill>
      <patternFill patternType="solid">
        <fgColor rgb="FF239387"/>
        <bgColor indexed="64"/>
      </patternFill>
    </fill>
    <fill>
      <patternFill patternType="solid">
        <fgColor rgb="FF57A18B"/>
        <bgColor indexed="64"/>
      </patternFill>
    </fill>
    <fill>
      <patternFill patternType="solid">
        <fgColor rgb="FFA8BE97"/>
        <bgColor indexed="64"/>
      </patternFill>
    </fill>
    <fill>
      <patternFill patternType="solid">
        <fgColor rgb="FFC9CD98"/>
        <bgColor indexed="64"/>
      </patternFill>
    </fill>
    <fill>
      <patternFill patternType="solid">
        <fgColor rgb="FFDDD69F"/>
        <bgColor indexed="64"/>
      </patternFill>
    </fill>
    <fill>
      <patternFill patternType="solid">
        <fgColor rgb="FFE1DAA0"/>
        <bgColor indexed="64"/>
      </patternFill>
    </fill>
    <fill>
      <patternFill patternType="solid">
        <fgColor rgb="FFE3D9A1"/>
        <bgColor indexed="64"/>
      </patternFill>
    </fill>
    <fill>
      <patternFill patternType="solid">
        <fgColor rgb="FFDDD69B"/>
        <bgColor indexed="64"/>
      </patternFill>
    </fill>
    <fill>
      <patternFill patternType="solid">
        <fgColor rgb="FFD7D49A"/>
        <bgColor indexed="64"/>
      </patternFill>
    </fill>
    <fill>
      <patternFill patternType="solid">
        <fgColor rgb="FFC6CB98"/>
        <bgColor indexed="64"/>
      </patternFill>
    </fill>
    <fill>
      <patternFill patternType="solid">
        <fgColor rgb="FFB3C096"/>
        <bgColor indexed="64"/>
      </patternFill>
    </fill>
    <fill>
      <patternFill patternType="solid">
        <fgColor rgb="FFA8BA97"/>
        <bgColor indexed="64"/>
      </patternFill>
    </fill>
    <fill>
      <patternFill patternType="solid">
        <fgColor rgb="FF9CB694"/>
        <bgColor indexed="64"/>
      </patternFill>
    </fill>
    <fill>
      <patternFill patternType="solid">
        <fgColor rgb="FF93B396"/>
        <bgColor indexed="64"/>
      </patternFill>
    </fill>
    <fill>
      <patternFill patternType="solid">
        <fgColor rgb="FF349579"/>
        <bgColor indexed="64"/>
      </patternFill>
    </fill>
    <fill>
      <patternFill patternType="solid">
        <fgColor rgb="FF349979"/>
        <bgColor indexed="64"/>
      </patternFill>
    </fill>
    <fill>
      <patternFill patternType="solid">
        <fgColor rgb="FF3AA07C"/>
        <bgColor indexed="64"/>
      </patternFill>
    </fill>
    <fill>
      <patternFill patternType="solid">
        <fgColor rgb="FF42A37E"/>
        <bgColor indexed="64"/>
      </patternFill>
    </fill>
    <fill>
      <patternFill patternType="solid">
        <fgColor rgb="FF4AA47C"/>
        <bgColor indexed="64"/>
      </patternFill>
    </fill>
    <fill>
      <patternFill patternType="solid">
        <fgColor rgb="FF50A47A"/>
        <bgColor indexed="64"/>
      </patternFill>
    </fill>
    <fill>
      <patternFill patternType="solid">
        <fgColor rgb="FF5AA579"/>
        <bgColor indexed="64"/>
      </patternFill>
    </fill>
    <fill>
      <patternFill patternType="solid">
        <fgColor rgb="FF65A876"/>
        <bgColor indexed="64"/>
      </patternFill>
    </fill>
    <fill>
      <patternFill patternType="solid">
        <fgColor rgb="FF73AE76"/>
        <bgColor indexed="64"/>
      </patternFill>
    </fill>
    <fill>
      <patternFill patternType="solid">
        <fgColor rgb="FF80B075"/>
        <bgColor indexed="64"/>
      </patternFill>
    </fill>
    <fill>
      <patternFill patternType="solid">
        <fgColor rgb="FF98B877"/>
        <bgColor indexed="64"/>
      </patternFill>
    </fill>
    <fill>
      <patternFill patternType="solid">
        <fgColor rgb="FFA0BA6D"/>
        <bgColor indexed="64"/>
      </patternFill>
    </fill>
    <fill>
      <patternFill patternType="solid">
        <fgColor rgb="FFB1BD67"/>
        <bgColor indexed="64"/>
      </patternFill>
    </fill>
    <fill>
      <patternFill patternType="solid">
        <fgColor rgb="FFCDC766"/>
        <bgColor indexed="64"/>
      </patternFill>
    </fill>
    <fill>
      <patternFill patternType="solid">
        <fgColor rgb="FFDDCF5A"/>
        <bgColor indexed="64"/>
      </patternFill>
    </fill>
    <fill>
      <patternFill patternType="solid">
        <fgColor rgb="FFF3DC52"/>
        <bgColor indexed="64"/>
      </patternFill>
    </fill>
    <fill>
      <patternFill patternType="solid">
        <fgColor rgb="FFFBE955"/>
        <bgColor indexed="64"/>
      </patternFill>
    </fill>
    <fill>
      <patternFill patternType="solid">
        <fgColor rgb="FFFDF982"/>
        <bgColor indexed="64"/>
      </patternFill>
    </fill>
    <fill>
      <patternFill patternType="solid">
        <fgColor rgb="FFFDFEB1"/>
        <bgColor indexed="64"/>
      </patternFill>
    </fill>
    <fill>
      <patternFill patternType="solid">
        <fgColor rgb="FFFEFEC6"/>
        <bgColor indexed="64"/>
      </patternFill>
    </fill>
    <fill>
      <patternFill patternType="solid">
        <fgColor rgb="FFFDFED1"/>
        <bgColor indexed="64"/>
      </patternFill>
    </fill>
    <fill>
      <patternFill patternType="solid">
        <fgColor rgb="FFFDFEDC"/>
        <bgColor indexed="64"/>
      </patternFill>
    </fill>
    <fill>
      <patternFill patternType="solid">
        <fgColor rgb="FFFCFDDB"/>
        <bgColor indexed="64"/>
      </patternFill>
    </fill>
    <fill>
      <patternFill patternType="solid">
        <fgColor rgb="FFFDFEDA"/>
        <bgColor indexed="64"/>
      </patternFill>
    </fill>
    <fill>
      <patternFill patternType="solid">
        <fgColor rgb="FFFEFED1"/>
        <bgColor indexed="64"/>
      </patternFill>
    </fill>
    <fill>
      <patternFill patternType="solid">
        <fgColor rgb="FFFDFFC9"/>
        <bgColor indexed="64"/>
      </patternFill>
    </fill>
    <fill>
      <patternFill patternType="solid">
        <fgColor rgb="FFFDFFBD"/>
        <bgColor indexed="64"/>
      </patternFill>
    </fill>
    <fill>
      <patternFill patternType="solid">
        <fgColor rgb="FFFCFE94"/>
        <bgColor indexed="64"/>
      </patternFill>
    </fill>
    <fill>
      <patternFill patternType="solid">
        <fgColor rgb="FFFDF060"/>
        <bgColor indexed="64"/>
      </patternFill>
    </fill>
    <fill>
      <patternFill patternType="solid">
        <fgColor rgb="FFF8DF56"/>
        <bgColor indexed="64"/>
      </patternFill>
    </fill>
    <fill>
      <patternFill patternType="solid">
        <fgColor rgb="FFE7D458"/>
        <bgColor indexed="64"/>
      </patternFill>
    </fill>
    <fill>
      <patternFill patternType="solid">
        <fgColor rgb="FFD4CA5D"/>
        <bgColor indexed="64"/>
      </patternFill>
    </fill>
    <fill>
      <patternFill patternType="solid">
        <fgColor rgb="FFBBC265"/>
        <bgColor indexed="64"/>
      </patternFill>
    </fill>
    <fill>
      <patternFill patternType="solid">
        <fgColor rgb="FFAEBB67"/>
        <bgColor indexed="64"/>
      </patternFill>
    </fill>
    <fill>
      <patternFill patternType="solid">
        <fgColor rgb="FF98B569"/>
        <bgColor indexed="64"/>
      </patternFill>
    </fill>
    <fill>
      <patternFill patternType="solid">
        <fgColor rgb="FF7FB070"/>
        <bgColor indexed="64"/>
      </patternFill>
    </fill>
    <fill>
      <patternFill patternType="solid">
        <fgColor rgb="FF71AF79"/>
        <bgColor indexed="64"/>
      </patternFill>
    </fill>
    <fill>
      <patternFill patternType="solid">
        <fgColor rgb="FF6AB17E"/>
        <bgColor indexed="64"/>
      </patternFill>
    </fill>
    <fill>
      <patternFill patternType="solid">
        <fgColor rgb="FF5FAE7E"/>
        <bgColor indexed="64"/>
      </patternFill>
    </fill>
    <fill>
      <patternFill patternType="solid">
        <fgColor rgb="FF6DB181"/>
        <bgColor indexed="64"/>
      </patternFill>
    </fill>
    <fill>
      <patternFill patternType="solid">
        <fgColor rgb="FF55A880"/>
        <bgColor indexed="64"/>
      </patternFill>
    </fill>
    <fill>
      <patternFill patternType="solid">
        <fgColor rgb="FF45A586"/>
        <bgColor indexed="64"/>
      </patternFill>
    </fill>
    <fill>
      <patternFill patternType="solid">
        <fgColor rgb="FF5BAF8A"/>
        <bgColor indexed="64"/>
      </patternFill>
    </fill>
    <fill>
      <patternFill patternType="solid">
        <fgColor rgb="FF79AA78"/>
        <bgColor indexed="64"/>
      </patternFill>
    </fill>
    <fill>
      <patternFill patternType="solid">
        <fgColor rgb="FF43A57B"/>
        <bgColor indexed="64"/>
      </patternFill>
    </fill>
    <fill>
      <patternFill patternType="solid">
        <fgColor rgb="FF46A47E"/>
        <bgColor indexed="64"/>
      </patternFill>
    </fill>
    <fill>
      <patternFill patternType="solid">
        <fgColor rgb="FF63AA81"/>
        <bgColor indexed="64"/>
      </patternFill>
    </fill>
    <fill>
      <patternFill patternType="solid">
        <fgColor rgb="FF6FB287"/>
        <bgColor indexed="64"/>
      </patternFill>
    </fill>
    <fill>
      <patternFill patternType="solid">
        <fgColor rgb="FFBDD39A"/>
        <bgColor indexed="64"/>
      </patternFill>
    </fill>
    <fill>
      <patternFill patternType="solid">
        <fgColor rgb="FF88BD8B"/>
        <bgColor indexed="64"/>
      </patternFill>
    </fill>
    <fill>
      <patternFill patternType="solid">
        <fgColor rgb="FF60A984"/>
        <bgColor indexed="64"/>
      </patternFill>
    </fill>
    <fill>
      <patternFill patternType="solid">
        <fgColor rgb="FF469F80"/>
        <bgColor indexed="64"/>
      </patternFill>
    </fill>
    <fill>
      <patternFill patternType="solid">
        <fgColor rgb="FF3A997D"/>
        <bgColor indexed="64"/>
      </patternFill>
    </fill>
    <fill>
      <patternFill patternType="solid">
        <fgColor rgb="FF37967D"/>
        <bgColor indexed="64"/>
      </patternFill>
    </fill>
    <fill>
      <patternFill patternType="solid">
        <fgColor rgb="FF3B987D"/>
        <bgColor indexed="64"/>
      </patternFill>
    </fill>
    <fill>
      <patternFill patternType="solid">
        <fgColor rgb="FF44A186"/>
        <bgColor indexed="64"/>
      </patternFill>
    </fill>
    <fill>
      <patternFill patternType="solid">
        <fgColor rgb="FF54AD8F"/>
        <bgColor indexed="64"/>
      </patternFill>
    </fill>
    <fill>
      <patternFill patternType="solid">
        <fgColor rgb="FF8AC99C"/>
        <bgColor indexed="64"/>
      </patternFill>
    </fill>
    <fill>
      <patternFill patternType="solid">
        <fgColor rgb="FFEDF198"/>
        <bgColor indexed="64"/>
      </patternFill>
    </fill>
    <fill>
      <patternFill patternType="solid">
        <fgColor rgb="FFDBED6F"/>
        <bgColor indexed="64"/>
      </patternFill>
    </fill>
    <fill>
      <patternFill patternType="solid">
        <fgColor rgb="FFB5E759"/>
        <bgColor indexed="64"/>
      </patternFill>
    </fill>
    <fill>
      <patternFill patternType="solid">
        <fgColor rgb="FF249744"/>
        <bgColor indexed="64"/>
      </patternFill>
    </fill>
    <fill>
      <patternFill patternType="solid">
        <fgColor rgb="FF369853"/>
        <bgColor indexed="64"/>
      </patternFill>
    </fill>
    <fill>
      <patternFill patternType="solid">
        <fgColor rgb="FF80B985"/>
        <bgColor indexed="64"/>
      </patternFill>
    </fill>
    <fill>
      <patternFill patternType="solid">
        <fgColor rgb="FF58A482"/>
        <bgColor indexed="64"/>
      </patternFill>
    </fill>
    <fill>
      <patternFill patternType="solid">
        <fgColor rgb="FF4D9F83"/>
        <bgColor indexed="64"/>
      </patternFill>
    </fill>
    <fill>
      <patternFill patternType="solid">
        <fgColor rgb="FF3E9A84"/>
        <bgColor indexed="64"/>
      </patternFill>
    </fill>
    <fill>
      <patternFill patternType="solid">
        <fgColor rgb="FF379A84"/>
        <bgColor indexed="64"/>
      </patternFill>
    </fill>
    <fill>
      <patternFill patternType="solid">
        <fgColor rgb="FF2F9A86"/>
        <bgColor indexed="64"/>
      </patternFill>
    </fill>
    <fill>
      <patternFill patternType="solid">
        <fgColor rgb="FF329A83"/>
        <bgColor indexed="64"/>
      </patternFill>
    </fill>
    <fill>
      <patternFill patternType="solid">
        <fgColor rgb="FF57A27C"/>
        <bgColor indexed="64"/>
      </patternFill>
    </fill>
    <fill>
      <patternFill patternType="solid">
        <fgColor rgb="FF39987D"/>
        <bgColor indexed="64"/>
      </patternFill>
    </fill>
    <fill>
      <patternFill patternType="solid">
        <fgColor rgb="FF389980"/>
        <bgColor indexed="64"/>
      </patternFill>
    </fill>
    <fill>
      <patternFill patternType="solid">
        <fgColor rgb="FF3D9B82"/>
        <bgColor indexed="64"/>
      </patternFill>
    </fill>
    <fill>
      <patternFill patternType="solid">
        <fgColor rgb="FF49A086"/>
        <bgColor indexed="64"/>
      </patternFill>
    </fill>
    <fill>
      <patternFill patternType="solid">
        <fgColor rgb="FF5FA98D"/>
        <bgColor indexed="64"/>
      </patternFill>
    </fill>
    <fill>
      <patternFill patternType="solid">
        <fgColor rgb="FF7EB690"/>
        <bgColor indexed="64"/>
      </patternFill>
    </fill>
    <fill>
      <patternFill patternType="solid">
        <fgColor rgb="FF9EBF95"/>
        <bgColor indexed="64"/>
      </patternFill>
    </fill>
    <fill>
      <patternFill patternType="solid">
        <fgColor rgb="FFB0C695"/>
        <bgColor indexed="64"/>
      </patternFill>
    </fill>
    <fill>
      <patternFill patternType="solid">
        <fgColor rgb="FFB5C996"/>
        <bgColor indexed="64"/>
      </patternFill>
    </fill>
    <fill>
      <patternFill patternType="solid">
        <fgColor rgb="FFB9C99A"/>
        <bgColor indexed="64"/>
      </patternFill>
    </fill>
    <fill>
      <patternFill patternType="solid">
        <fgColor rgb="FFB7C799"/>
        <bgColor indexed="64"/>
      </patternFill>
    </fill>
    <fill>
      <patternFill patternType="solid">
        <fgColor rgb="FFA7C296"/>
        <bgColor indexed="64"/>
      </patternFill>
    </fill>
    <fill>
      <patternFill patternType="solid">
        <fgColor rgb="FF93BD95"/>
        <bgColor indexed="64"/>
      </patternFill>
    </fill>
    <fill>
      <patternFill patternType="solid">
        <fgColor rgb="FF76B394"/>
        <bgColor indexed="64"/>
      </patternFill>
    </fill>
    <fill>
      <patternFill patternType="solid">
        <fgColor rgb="FF5BB6A4"/>
        <bgColor indexed="64"/>
      </patternFill>
    </fill>
    <fill>
      <patternFill patternType="solid">
        <fgColor rgb="FF459D8A"/>
        <bgColor indexed="64"/>
      </patternFill>
    </fill>
    <fill>
      <patternFill patternType="solid">
        <fgColor rgb="FF319581"/>
        <bgColor indexed="64"/>
      </patternFill>
    </fill>
    <fill>
      <patternFill patternType="solid">
        <fgColor rgb="FF2B9480"/>
        <bgColor indexed="64"/>
      </patternFill>
    </fill>
    <fill>
      <patternFill patternType="solid">
        <fgColor rgb="FF2A9581"/>
        <bgColor indexed="64"/>
      </patternFill>
    </fill>
    <fill>
      <patternFill patternType="solid">
        <fgColor rgb="FF2A9880"/>
        <bgColor indexed="64"/>
      </patternFill>
    </fill>
    <fill>
      <patternFill patternType="solid">
        <fgColor rgb="FF339E82"/>
        <bgColor indexed="64"/>
      </patternFill>
    </fill>
    <fill>
      <patternFill patternType="solid">
        <fgColor rgb="FF6ABF8C"/>
        <bgColor indexed="64"/>
      </patternFill>
    </fill>
    <fill>
      <patternFill patternType="solid">
        <fgColor rgb="FFD4F3BC"/>
        <bgColor indexed="64"/>
      </patternFill>
    </fill>
    <fill>
      <patternFill patternType="solid">
        <fgColor rgb="FFB6E7A5"/>
        <bgColor indexed="64"/>
      </patternFill>
    </fill>
    <fill>
      <patternFill patternType="solid">
        <fgColor rgb="FF56B88A"/>
        <bgColor indexed="64"/>
      </patternFill>
    </fill>
    <fill>
      <patternFill patternType="solid">
        <fgColor rgb="FF329C7F"/>
        <bgColor indexed="64"/>
      </patternFill>
    </fill>
    <fill>
      <patternFill patternType="solid">
        <fgColor rgb="FF2B927D"/>
        <bgColor indexed="64"/>
      </patternFill>
    </fill>
    <fill>
      <patternFill patternType="solid">
        <fgColor rgb="FF41977D"/>
        <bgColor indexed="64"/>
      </patternFill>
    </fill>
    <fill>
      <patternFill patternType="solid">
        <fgColor rgb="FF248B79"/>
        <bgColor indexed="64"/>
      </patternFill>
    </fill>
    <fill>
      <patternFill patternType="solid">
        <fgColor rgb="FF228A7B"/>
        <bgColor indexed="64"/>
      </patternFill>
    </fill>
    <fill>
      <patternFill patternType="solid">
        <fgColor rgb="FF218B7D"/>
        <bgColor indexed="64"/>
      </patternFill>
    </fill>
    <fill>
      <patternFill patternType="solid">
        <fgColor rgb="FF228D80"/>
        <bgColor indexed="64"/>
      </patternFill>
    </fill>
    <fill>
      <patternFill patternType="solid">
        <fgColor rgb="FF228F83"/>
        <bgColor indexed="64"/>
      </patternFill>
    </fill>
    <fill>
      <patternFill patternType="solid">
        <fgColor rgb="FF51A88C"/>
        <bgColor indexed="64"/>
      </patternFill>
    </fill>
    <fill>
      <patternFill patternType="solid">
        <fgColor rgb="FF65AB8A"/>
        <bgColor indexed="64"/>
      </patternFill>
    </fill>
    <fill>
      <patternFill patternType="solid">
        <fgColor rgb="FF319C88"/>
        <bgColor indexed="64"/>
      </patternFill>
    </fill>
    <fill>
      <patternFill patternType="solid">
        <fgColor rgb="FF8EC09B"/>
        <bgColor indexed="64"/>
      </patternFill>
    </fill>
    <fill>
      <patternFill patternType="solid">
        <fgColor rgb="FF3B9B7F"/>
        <bgColor indexed="64"/>
      </patternFill>
    </fill>
    <fill>
      <patternFill patternType="solid">
        <fgColor rgb="FF439E86"/>
        <bgColor indexed="64"/>
      </patternFill>
    </fill>
    <fill>
      <patternFill patternType="solid">
        <fgColor rgb="FF5EA48F"/>
        <bgColor indexed="64"/>
      </patternFill>
    </fill>
    <fill>
      <patternFill patternType="solid">
        <fgColor rgb="FF25958A"/>
        <bgColor indexed="64"/>
      </patternFill>
    </fill>
    <fill>
      <patternFill patternType="solid">
        <fgColor rgb="FF4EA38F"/>
        <bgColor indexed="64"/>
      </patternFill>
    </fill>
    <fill>
      <patternFill patternType="solid">
        <fgColor rgb="FFB3C79C"/>
        <bgColor indexed="64"/>
      </patternFill>
    </fill>
    <fill>
      <patternFill patternType="solid">
        <fgColor rgb="FFE1DEA2"/>
        <bgColor indexed="64"/>
      </patternFill>
    </fill>
    <fill>
      <patternFill patternType="solid">
        <fgColor rgb="FFF2E7A2"/>
        <bgColor indexed="64"/>
      </patternFill>
    </fill>
    <fill>
      <patternFill patternType="solid">
        <fgColor rgb="FFF2E9A6"/>
        <bgColor indexed="64"/>
      </patternFill>
    </fill>
    <fill>
      <patternFill patternType="solid">
        <fgColor rgb="FFEEE2A0"/>
        <bgColor indexed="64"/>
      </patternFill>
    </fill>
    <fill>
      <patternFill patternType="solid">
        <fgColor rgb="FFEDE09E"/>
        <bgColor indexed="64"/>
      </patternFill>
    </fill>
    <fill>
      <patternFill patternType="solid">
        <fgColor rgb="FFE3D89B"/>
        <bgColor indexed="64"/>
      </patternFill>
    </fill>
    <fill>
      <patternFill patternType="solid">
        <fgColor rgb="FFD7D095"/>
        <bgColor indexed="64"/>
      </patternFill>
    </fill>
    <fill>
      <patternFill patternType="solid">
        <fgColor rgb="FFC5C795"/>
        <bgColor indexed="64"/>
      </patternFill>
    </fill>
    <fill>
      <patternFill patternType="solid">
        <fgColor rgb="FFB5BE94"/>
        <bgColor indexed="64"/>
      </patternFill>
    </fill>
    <fill>
      <patternFill patternType="solid">
        <fgColor rgb="FFA7B691"/>
        <bgColor indexed="64"/>
      </patternFill>
    </fill>
    <fill>
      <patternFill patternType="solid">
        <fgColor rgb="FFA0B394"/>
        <bgColor indexed="64"/>
      </patternFill>
    </fill>
    <fill>
      <patternFill patternType="solid">
        <fgColor rgb="FF96AF94"/>
        <bgColor indexed="64"/>
      </patternFill>
    </fill>
    <fill>
      <patternFill patternType="solid">
        <fgColor rgb="FF36997C"/>
        <bgColor indexed="64"/>
      </patternFill>
    </fill>
    <fill>
      <patternFill patternType="solid">
        <fgColor rgb="FF389E7C"/>
        <bgColor indexed="64"/>
      </patternFill>
    </fill>
    <fill>
      <patternFill patternType="solid">
        <fgColor rgb="FF3DA37D"/>
        <bgColor indexed="64"/>
      </patternFill>
    </fill>
    <fill>
      <patternFill patternType="solid">
        <fgColor rgb="FF44A57C"/>
        <bgColor indexed="64"/>
      </patternFill>
    </fill>
    <fill>
      <patternFill patternType="solid">
        <fgColor rgb="FF4CA67C"/>
        <bgColor indexed="64"/>
      </patternFill>
    </fill>
    <fill>
      <patternFill patternType="solid">
        <fgColor rgb="FF57A97C"/>
        <bgColor indexed="64"/>
      </patternFill>
    </fill>
    <fill>
      <patternFill patternType="solid">
        <fgColor rgb="FF5CA979"/>
        <bgColor indexed="64"/>
      </patternFill>
    </fill>
    <fill>
      <patternFill patternType="solid">
        <fgColor rgb="FF6CAD7C"/>
        <bgColor indexed="64"/>
      </patternFill>
    </fill>
    <fill>
      <patternFill patternType="solid">
        <fgColor rgb="FF78B178"/>
        <bgColor indexed="64"/>
      </patternFill>
    </fill>
    <fill>
      <patternFill patternType="solid">
        <fgColor rgb="FF84B175"/>
        <bgColor indexed="64"/>
      </patternFill>
    </fill>
    <fill>
      <patternFill patternType="solid">
        <fgColor rgb="FF93B873"/>
        <bgColor indexed="64"/>
      </patternFill>
    </fill>
    <fill>
      <patternFill patternType="solid">
        <fgColor rgb="FFA2BC6F"/>
        <bgColor indexed="64"/>
      </patternFill>
    </fill>
    <fill>
      <patternFill patternType="solid">
        <fgColor rgb="FFB8C065"/>
        <bgColor indexed="64"/>
      </patternFill>
    </fill>
    <fill>
      <patternFill patternType="solid">
        <fgColor rgb="FFCBC662"/>
        <bgColor indexed="64"/>
      </patternFill>
    </fill>
    <fill>
      <patternFill patternType="solid">
        <fgColor rgb="FFE4D259"/>
        <bgColor indexed="64"/>
      </patternFill>
    </fill>
    <fill>
      <patternFill patternType="solid">
        <fgColor rgb="FFF6DD51"/>
        <bgColor indexed="64"/>
      </patternFill>
    </fill>
    <fill>
      <patternFill patternType="solid">
        <fgColor rgb="FFFCEC56"/>
        <bgColor indexed="64"/>
      </patternFill>
    </fill>
    <fill>
      <patternFill patternType="solid">
        <fgColor rgb="FFFDFD93"/>
        <bgColor indexed="64"/>
      </patternFill>
    </fill>
    <fill>
      <patternFill patternType="solid">
        <fgColor rgb="FFFFFFB5"/>
        <bgColor indexed="64"/>
      </patternFill>
    </fill>
    <fill>
      <patternFill patternType="solid">
        <fgColor rgb="FFFDFFC7"/>
        <bgColor indexed="64"/>
      </patternFill>
    </fill>
    <fill>
      <patternFill patternType="solid">
        <fgColor rgb="FFFEFED7"/>
        <bgColor indexed="64"/>
      </patternFill>
    </fill>
    <fill>
      <patternFill patternType="solid">
        <fgColor rgb="FFFDFDDF"/>
        <bgColor indexed="64"/>
      </patternFill>
    </fill>
    <fill>
      <patternFill patternType="solid">
        <fgColor rgb="FFFEFCE1"/>
        <bgColor indexed="64"/>
      </patternFill>
    </fill>
    <fill>
      <patternFill patternType="solid">
        <fgColor rgb="FFFDFED5"/>
        <bgColor indexed="64"/>
      </patternFill>
    </fill>
    <fill>
      <patternFill patternType="solid">
        <fgColor rgb="FFFEFECC"/>
        <bgColor indexed="64"/>
      </patternFill>
    </fill>
    <fill>
      <patternFill patternType="solid">
        <fgColor rgb="FFFDFFC1"/>
        <bgColor indexed="64"/>
      </patternFill>
    </fill>
    <fill>
      <patternFill patternType="solid">
        <fgColor rgb="FFFCFEA7"/>
        <bgColor indexed="64"/>
      </patternFill>
    </fill>
    <fill>
      <patternFill patternType="solid">
        <fgColor rgb="FFFCF669"/>
        <bgColor indexed="64"/>
      </patternFill>
    </fill>
    <fill>
      <patternFill patternType="solid">
        <fgColor rgb="FFFAE555"/>
        <bgColor indexed="64"/>
      </patternFill>
    </fill>
    <fill>
      <patternFill patternType="solid">
        <fgColor rgb="FFEAD658"/>
        <bgColor indexed="64"/>
      </patternFill>
    </fill>
    <fill>
      <patternFill patternType="solid">
        <fgColor rgb="FFD6CD5E"/>
        <bgColor indexed="64"/>
      </patternFill>
    </fill>
    <fill>
      <patternFill patternType="solid">
        <fgColor rgb="FFBFC566"/>
        <bgColor indexed="64"/>
      </patternFill>
    </fill>
    <fill>
      <patternFill patternType="solid">
        <fgColor rgb="FFAFBC68"/>
        <bgColor indexed="64"/>
      </patternFill>
    </fill>
    <fill>
      <patternFill patternType="solid">
        <fgColor rgb="FF9EBA6A"/>
        <bgColor indexed="64"/>
      </patternFill>
    </fill>
    <fill>
      <patternFill patternType="solid">
        <fgColor rgb="FF88B46F"/>
        <bgColor indexed="64"/>
      </patternFill>
    </fill>
    <fill>
      <patternFill patternType="solid">
        <fgColor rgb="FF74B078"/>
        <bgColor indexed="64"/>
      </patternFill>
    </fill>
    <fill>
      <patternFill patternType="solid">
        <fgColor rgb="FF6CAD7A"/>
        <bgColor indexed="64"/>
      </patternFill>
    </fill>
    <fill>
      <patternFill patternType="solid">
        <fgColor rgb="FF62AE7B"/>
        <bgColor indexed="64"/>
      </patternFill>
    </fill>
    <fill>
      <patternFill patternType="solid">
        <fgColor rgb="FF58AD7B"/>
        <bgColor indexed="64"/>
      </patternFill>
    </fill>
    <fill>
      <patternFill patternType="solid">
        <fgColor rgb="FF4DAA7F"/>
        <bgColor indexed="64"/>
      </patternFill>
    </fill>
    <fill>
      <patternFill patternType="solid">
        <fgColor rgb="FF46A886"/>
        <bgColor indexed="64"/>
      </patternFill>
    </fill>
    <fill>
      <patternFill patternType="solid">
        <fgColor rgb="FF53AC87"/>
        <bgColor indexed="64"/>
      </patternFill>
    </fill>
    <fill>
      <patternFill patternType="solid">
        <fgColor rgb="FF74AC78"/>
        <bgColor indexed="64"/>
      </patternFill>
    </fill>
    <fill>
      <patternFill patternType="solid">
        <fgColor rgb="FF43A380"/>
        <bgColor indexed="64"/>
      </patternFill>
    </fill>
    <fill>
      <patternFill patternType="solid">
        <fgColor rgb="FF46A784"/>
        <bgColor indexed="64"/>
      </patternFill>
    </fill>
    <fill>
      <patternFill patternType="solid">
        <fgColor rgb="FF4BA784"/>
        <bgColor indexed="64"/>
      </patternFill>
    </fill>
    <fill>
      <patternFill patternType="solid">
        <fgColor rgb="FF73BC8D"/>
        <bgColor indexed="64"/>
      </patternFill>
    </fill>
    <fill>
      <patternFill patternType="solid">
        <fgColor rgb="FFC4D494"/>
        <bgColor indexed="64"/>
      </patternFill>
    </fill>
    <fill>
      <patternFill patternType="solid">
        <fgColor rgb="FF8EC084"/>
        <bgColor indexed="64"/>
      </patternFill>
    </fill>
    <fill>
      <patternFill patternType="solid">
        <fgColor rgb="FF66AF83"/>
        <bgColor indexed="64"/>
      </patternFill>
    </fill>
    <fill>
      <patternFill patternType="solid">
        <fgColor rgb="FF49A280"/>
        <bgColor indexed="64"/>
      </patternFill>
    </fill>
    <fill>
      <patternFill patternType="solid">
        <fgColor rgb="FF3D9C7E"/>
        <bgColor indexed="64"/>
      </patternFill>
    </fill>
    <fill>
      <patternFill patternType="solid">
        <fgColor rgb="FF3E9A80"/>
        <bgColor indexed="64"/>
      </patternFill>
    </fill>
    <fill>
      <patternFill patternType="solid">
        <fgColor rgb="FF419B83"/>
        <bgColor indexed="64"/>
      </patternFill>
    </fill>
    <fill>
      <patternFill patternType="solid">
        <fgColor rgb="FF4DA48B"/>
        <bgColor indexed="64"/>
      </patternFill>
    </fill>
    <fill>
      <patternFill patternType="solid">
        <fgColor rgb="FF5BB091"/>
        <bgColor indexed="64"/>
      </patternFill>
    </fill>
    <fill>
      <patternFill patternType="solid">
        <fgColor rgb="FF8CCA99"/>
        <bgColor indexed="64"/>
      </patternFill>
    </fill>
    <fill>
      <patternFill patternType="solid">
        <fgColor rgb="FFEBF094"/>
        <bgColor indexed="64"/>
      </patternFill>
    </fill>
    <fill>
      <patternFill patternType="solid">
        <fgColor rgb="FFD0E76D"/>
        <bgColor indexed="64"/>
      </patternFill>
    </fill>
    <fill>
      <patternFill patternType="solid">
        <fgColor rgb="FFA7DF59"/>
        <bgColor indexed="64"/>
      </patternFill>
    </fill>
    <fill>
      <patternFill patternType="solid">
        <fgColor rgb="FF209343"/>
        <bgColor indexed="64"/>
      </patternFill>
    </fill>
    <fill>
      <patternFill patternType="solid">
        <fgColor rgb="FF369954"/>
        <bgColor indexed="64"/>
      </patternFill>
    </fill>
    <fill>
      <patternFill patternType="solid">
        <fgColor rgb="FF8CC185"/>
        <bgColor indexed="64"/>
      </patternFill>
    </fill>
    <fill>
      <patternFill patternType="solid">
        <fgColor rgb="FF72B484"/>
        <bgColor indexed="64"/>
      </patternFill>
    </fill>
    <fill>
      <patternFill patternType="solid">
        <fgColor rgb="FF65AD88"/>
        <bgColor indexed="64"/>
      </patternFill>
    </fill>
    <fill>
      <patternFill patternType="solid">
        <fgColor rgb="FF52A581"/>
        <bgColor indexed="64"/>
      </patternFill>
    </fill>
    <fill>
      <patternFill patternType="solid">
        <fgColor rgb="FF4D9F81"/>
        <bgColor indexed="64"/>
      </patternFill>
    </fill>
    <fill>
      <patternFill patternType="solid">
        <fgColor rgb="FF4EA389"/>
        <bgColor indexed="64"/>
      </patternFill>
    </fill>
    <fill>
      <patternFill patternType="solid">
        <fgColor rgb="FF40A087"/>
        <bgColor indexed="64"/>
      </patternFill>
    </fill>
    <fill>
      <patternFill patternType="solid">
        <fgColor rgb="FF359A81"/>
        <bgColor indexed="64"/>
      </patternFill>
    </fill>
    <fill>
      <patternFill patternType="solid">
        <fgColor rgb="FF489D7C"/>
        <bgColor indexed="64"/>
      </patternFill>
    </fill>
    <fill>
      <patternFill patternType="solid">
        <fgColor rgb="FF3D9E82"/>
        <bgColor indexed="64"/>
      </patternFill>
    </fill>
    <fill>
      <patternFill patternType="solid">
        <fgColor rgb="FF46A184"/>
        <bgColor indexed="64"/>
      </patternFill>
    </fill>
    <fill>
      <patternFill patternType="solid">
        <fgColor rgb="FF5FAA88"/>
        <bgColor indexed="64"/>
      </patternFill>
    </fill>
    <fill>
      <patternFill patternType="solid">
        <fgColor rgb="FF92BC92"/>
        <bgColor indexed="64"/>
      </patternFill>
    </fill>
    <fill>
      <patternFill patternType="solid">
        <fgColor rgb="FFC1D099"/>
        <bgColor indexed="64"/>
      </patternFill>
    </fill>
    <fill>
      <patternFill patternType="solid">
        <fgColor rgb="FFDBDC9E"/>
        <bgColor indexed="64"/>
      </patternFill>
    </fill>
    <fill>
      <patternFill patternType="solid">
        <fgColor rgb="FFE5E19E"/>
        <bgColor indexed="64"/>
      </patternFill>
    </fill>
    <fill>
      <patternFill patternType="solid">
        <fgColor rgb="FFE9E09F"/>
        <bgColor indexed="64"/>
      </patternFill>
    </fill>
    <fill>
      <patternFill patternType="solid">
        <fgColor rgb="FFE8DE9D"/>
        <bgColor indexed="64"/>
      </patternFill>
    </fill>
    <fill>
      <patternFill patternType="solid">
        <fgColor rgb="FFE2DA9F"/>
        <bgColor indexed="64"/>
      </patternFill>
    </fill>
    <fill>
      <patternFill patternType="solid">
        <fgColor rgb="FFDFD8A0"/>
        <bgColor indexed="64"/>
      </patternFill>
    </fill>
    <fill>
      <patternFill patternType="solid">
        <fgColor rgb="FFD5D29B"/>
        <bgColor indexed="64"/>
      </patternFill>
    </fill>
    <fill>
      <patternFill patternType="solid">
        <fgColor rgb="FFC0C997"/>
        <bgColor indexed="64"/>
      </patternFill>
    </fill>
    <fill>
      <patternFill patternType="solid">
        <fgColor rgb="FFABC399"/>
        <bgColor indexed="64"/>
      </patternFill>
    </fill>
    <fill>
      <patternFill patternType="solid">
        <fgColor rgb="FF94BC9B"/>
        <bgColor indexed="64"/>
      </patternFill>
    </fill>
    <fill>
      <patternFill patternType="solid">
        <fgColor rgb="FF74AE8E"/>
        <bgColor indexed="64"/>
      </patternFill>
    </fill>
    <fill>
      <patternFill patternType="solid">
        <fgColor rgb="FF51A386"/>
        <bgColor indexed="64"/>
      </patternFill>
    </fill>
    <fill>
      <patternFill patternType="solid">
        <fgColor rgb="FF379C84"/>
        <bgColor indexed="64"/>
      </patternFill>
    </fill>
    <fill>
      <patternFill patternType="solid">
        <fgColor rgb="FF2F9983"/>
        <bgColor indexed="64"/>
      </patternFill>
    </fill>
    <fill>
      <patternFill patternType="solid">
        <fgColor rgb="FF2D9B83"/>
        <bgColor indexed="64"/>
      </patternFill>
    </fill>
    <fill>
      <patternFill patternType="solid">
        <fgColor rgb="FF2A9D82"/>
        <bgColor indexed="64"/>
      </patternFill>
    </fill>
    <fill>
      <patternFill patternType="solid">
        <fgColor rgb="FF47AF8B"/>
        <bgColor indexed="64"/>
      </patternFill>
    </fill>
    <fill>
      <patternFill patternType="solid">
        <fgColor rgb="FF84CC95"/>
        <bgColor indexed="64"/>
      </patternFill>
    </fill>
    <fill>
      <patternFill patternType="solid">
        <fgColor rgb="FF72BB89"/>
        <bgColor indexed="64"/>
      </patternFill>
    </fill>
    <fill>
      <patternFill patternType="solid">
        <fgColor rgb="FF44A685"/>
        <bgColor indexed="64"/>
      </patternFill>
    </fill>
    <fill>
      <patternFill patternType="solid">
        <fgColor rgb="FF339A80"/>
        <bgColor indexed="64"/>
      </patternFill>
    </fill>
    <fill>
      <patternFill patternType="solid">
        <fgColor rgb="FF2E937E"/>
        <bgColor indexed="64"/>
      </patternFill>
    </fill>
    <fill>
      <patternFill patternType="solid">
        <fgColor rgb="FF2D927B"/>
        <bgColor indexed="64"/>
      </patternFill>
    </fill>
    <fill>
      <patternFill patternType="solid">
        <fgColor rgb="FF6CA47C"/>
        <bgColor indexed="64"/>
      </patternFill>
    </fill>
    <fill>
      <patternFill patternType="solid">
        <fgColor rgb="FF308E7B"/>
        <bgColor indexed="64"/>
      </patternFill>
    </fill>
    <fill>
      <patternFill patternType="solid">
        <fgColor rgb="FF278C7B"/>
        <bgColor indexed="64"/>
      </patternFill>
    </fill>
    <fill>
      <patternFill patternType="solid">
        <fgColor rgb="FF278F7F"/>
        <bgColor indexed="64"/>
      </patternFill>
    </fill>
    <fill>
      <patternFill patternType="solid">
        <fgColor rgb="FF248F80"/>
        <bgColor indexed="64"/>
      </patternFill>
    </fill>
    <fill>
      <patternFill patternType="solid">
        <fgColor rgb="FF3B9C84"/>
        <bgColor indexed="64"/>
      </patternFill>
    </fill>
    <fill>
      <patternFill patternType="solid">
        <fgColor rgb="FF4CA287"/>
        <bgColor indexed="64"/>
      </patternFill>
    </fill>
    <fill>
      <patternFill patternType="solid">
        <fgColor rgb="FF2A9385"/>
        <bgColor indexed="64"/>
      </patternFill>
    </fill>
    <fill>
      <patternFill patternType="solid">
        <fgColor rgb="FF299586"/>
        <bgColor indexed="64"/>
      </patternFill>
    </fill>
    <fill>
      <patternFill patternType="solid">
        <fgColor rgb="FF7DB998"/>
        <bgColor indexed="64"/>
      </patternFill>
    </fill>
    <fill>
      <patternFill patternType="solid">
        <fgColor rgb="FF2A907F"/>
        <bgColor indexed="64"/>
      </patternFill>
    </fill>
    <fill>
      <patternFill patternType="solid">
        <fgColor rgb="FF239186"/>
        <bgColor indexed="64"/>
      </patternFill>
    </fill>
    <fill>
      <patternFill patternType="solid">
        <fgColor rgb="FF2F978C"/>
        <bgColor indexed="64"/>
      </patternFill>
    </fill>
    <fill>
      <patternFill patternType="solid">
        <fgColor rgb="FF3D9E93"/>
        <bgColor indexed="64"/>
      </patternFill>
    </fill>
    <fill>
      <patternFill patternType="solid">
        <fgColor rgb="FF92BB9A"/>
        <bgColor indexed="64"/>
      </patternFill>
    </fill>
    <fill>
      <patternFill patternType="solid">
        <fgColor rgb="FFE5E0A6"/>
        <bgColor indexed="64"/>
      </patternFill>
    </fill>
    <fill>
      <patternFill patternType="solid">
        <fgColor rgb="FFF9F3AC"/>
        <bgColor indexed="64"/>
      </patternFill>
    </fill>
    <fill>
      <patternFill patternType="solid">
        <fgColor rgb="FFFBF3AB"/>
        <bgColor indexed="64"/>
      </patternFill>
    </fill>
    <fill>
      <patternFill patternType="solid">
        <fgColor rgb="FFF8EDA6"/>
        <bgColor indexed="64"/>
      </patternFill>
    </fill>
    <fill>
      <patternFill patternType="solid">
        <fgColor rgb="FFF6E8A6"/>
        <bgColor indexed="64"/>
      </patternFill>
    </fill>
    <fill>
      <patternFill patternType="solid">
        <fgColor rgb="FFEBDD9E"/>
        <bgColor indexed="64"/>
      </patternFill>
    </fill>
    <fill>
      <patternFill patternType="solid">
        <fgColor rgb="FFDCD195"/>
        <bgColor indexed="64"/>
      </patternFill>
    </fill>
    <fill>
      <patternFill patternType="solid">
        <fgColor rgb="FFCBC693"/>
        <bgColor indexed="64"/>
      </patternFill>
    </fill>
    <fill>
      <patternFill patternType="solid">
        <fgColor rgb="FFBCBF92"/>
        <bgColor indexed="64"/>
      </patternFill>
    </fill>
    <fill>
      <patternFill patternType="solid">
        <fgColor rgb="FFB1BA91"/>
        <bgColor indexed="64"/>
      </patternFill>
    </fill>
    <fill>
      <patternFill patternType="solid">
        <fgColor rgb="FFA9B594"/>
        <bgColor indexed="64"/>
      </patternFill>
    </fill>
    <fill>
      <patternFill patternType="solid">
        <fgColor rgb="FFA2B394"/>
        <bgColor indexed="64"/>
      </patternFill>
    </fill>
    <fill>
      <patternFill patternType="solid">
        <fgColor rgb="FF9CB195"/>
        <bgColor indexed="64"/>
      </patternFill>
    </fill>
    <fill>
      <patternFill patternType="solid">
        <fgColor rgb="FF3DA383"/>
        <bgColor indexed="64"/>
      </patternFill>
    </fill>
    <fill>
      <patternFill patternType="solid">
        <fgColor rgb="FF56B797"/>
        <bgColor indexed="64"/>
      </patternFill>
    </fill>
    <fill>
      <patternFill patternType="solid">
        <fgColor rgb="FF44A67D"/>
        <bgColor indexed="64"/>
      </patternFill>
    </fill>
    <fill>
      <patternFill patternType="solid">
        <fgColor rgb="FF48A77C"/>
        <bgColor indexed="64"/>
      </patternFill>
    </fill>
    <fill>
      <patternFill patternType="solid">
        <fgColor rgb="FF53AB7A"/>
        <bgColor indexed="64"/>
      </patternFill>
    </fill>
    <fill>
      <patternFill patternType="solid">
        <fgColor rgb="FF6DB582"/>
        <bgColor indexed="64"/>
      </patternFill>
    </fill>
    <fill>
      <patternFill patternType="solid">
        <fgColor rgb="FF66AD78"/>
        <bgColor indexed="64"/>
      </patternFill>
    </fill>
    <fill>
      <patternFill patternType="solid">
        <fgColor rgb="FF6FB07D"/>
        <bgColor indexed="64"/>
      </patternFill>
    </fill>
    <fill>
      <patternFill patternType="solid">
        <fgColor rgb="FF7DB47A"/>
        <bgColor indexed="64"/>
      </patternFill>
    </fill>
    <fill>
      <patternFill patternType="solid">
        <fgColor rgb="FF8AB577"/>
        <bgColor indexed="64"/>
      </patternFill>
    </fill>
    <fill>
      <patternFill patternType="solid">
        <fgColor rgb="FF93B672"/>
        <bgColor indexed="64"/>
      </patternFill>
    </fill>
    <fill>
      <patternFill patternType="solid">
        <fgColor rgb="FFA7BF73"/>
        <bgColor indexed="64"/>
      </patternFill>
    </fill>
    <fill>
      <patternFill patternType="solid">
        <fgColor rgb="FFB8C268"/>
        <bgColor indexed="64"/>
      </patternFill>
    </fill>
    <fill>
      <patternFill patternType="solid">
        <fgColor rgb="FFD3C763"/>
        <bgColor indexed="64"/>
      </patternFill>
    </fill>
    <fill>
      <patternFill patternType="solid">
        <fgColor rgb="FFEAD358"/>
        <bgColor indexed="64"/>
      </patternFill>
    </fill>
    <fill>
      <patternFill patternType="solid">
        <fgColor rgb="FFF6DF54"/>
        <bgColor indexed="64"/>
      </patternFill>
    </fill>
    <fill>
      <patternFill patternType="solid">
        <fgColor rgb="FFFDEC55"/>
        <bgColor indexed="64"/>
      </patternFill>
    </fill>
    <fill>
      <patternFill patternType="solid">
        <fgColor rgb="FFFEFD90"/>
        <bgColor indexed="64"/>
      </patternFill>
    </fill>
    <fill>
      <patternFill patternType="solid">
        <fgColor rgb="FFFEFFB2"/>
        <bgColor indexed="64"/>
      </patternFill>
    </fill>
    <fill>
      <patternFill patternType="solid">
        <fgColor rgb="FFFDFFC4"/>
        <bgColor indexed="64"/>
      </patternFill>
    </fill>
    <fill>
      <patternFill patternType="solid">
        <fgColor rgb="FFFEFED4"/>
        <bgColor indexed="64"/>
      </patternFill>
    </fill>
    <fill>
      <patternFill patternType="solid">
        <fgColor rgb="FFFDFCDC"/>
        <bgColor indexed="64"/>
      </patternFill>
    </fill>
    <fill>
      <patternFill patternType="solid">
        <fgColor rgb="FFFDFDE2"/>
        <bgColor indexed="64"/>
      </patternFill>
    </fill>
    <fill>
      <patternFill patternType="solid">
        <fgColor rgb="FFFEFDD5"/>
        <bgColor indexed="64"/>
      </patternFill>
    </fill>
    <fill>
      <patternFill patternType="solid">
        <fgColor rgb="FFFEFFCA"/>
        <bgColor indexed="64"/>
      </patternFill>
    </fill>
    <fill>
      <patternFill patternType="solid">
        <fgColor rgb="FFFCFFA8"/>
        <bgColor indexed="64"/>
      </patternFill>
    </fill>
    <fill>
      <patternFill patternType="solid">
        <fgColor rgb="FFFCF667"/>
        <bgColor indexed="64"/>
      </patternFill>
    </fill>
    <fill>
      <patternFill patternType="solid">
        <fgColor rgb="FFFBE654"/>
        <bgColor indexed="64"/>
      </patternFill>
    </fill>
    <fill>
      <patternFill patternType="solid">
        <fgColor rgb="FFEFD959"/>
        <bgColor indexed="64"/>
      </patternFill>
    </fill>
    <fill>
      <patternFill patternType="solid">
        <fgColor rgb="FFDAD05E"/>
        <bgColor indexed="64"/>
      </patternFill>
    </fill>
    <fill>
      <patternFill patternType="solid">
        <fgColor rgb="FFC5C968"/>
        <bgColor indexed="64"/>
      </patternFill>
    </fill>
    <fill>
      <patternFill patternType="solid">
        <fgColor rgb="FFABBE68"/>
        <bgColor indexed="64"/>
      </patternFill>
    </fill>
    <fill>
      <patternFill patternType="solid">
        <fgColor rgb="FFA5C06D"/>
        <bgColor indexed="64"/>
      </patternFill>
    </fill>
    <fill>
      <patternFill patternType="solid">
        <fgColor rgb="FFA0C479"/>
        <bgColor indexed="64"/>
      </patternFill>
    </fill>
    <fill>
      <patternFill patternType="solid">
        <fgColor rgb="FF79B178"/>
        <bgColor indexed="64"/>
      </patternFill>
    </fill>
    <fill>
      <patternFill patternType="solid">
        <fgColor rgb="FF6CAE78"/>
        <bgColor indexed="64"/>
      </patternFill>
    </fill>
    <fill>
      <patternFill patternType="solid">
        <fgColor rgb="FF62AF77"/>
        <bgColor indexed="64"/>
      </patternFill>
    </fill>
    <fill>
      <patternFill patternType="solid">
        <fgColor rgb="FF58AE7B"/>
        <bgColor indexed="64"/>
      </patternFill>
    </fill>
    <fill>
      <patternFill patternType="solid">
        <fgColor rgb="FF52AD81"/>
        <bgColor indexed="64"/>
      </patternFill>
    </fill>
    <fill>
      <patternFill patternType="solid">
        <fgColor rgb="FF57B18F"/>
        <bgColor indexed="64"/>
      </patternFill>
    </fill>
    <fill>
      <patternFill patternType="solid">
        <fgColor rgb="FF4EAA84"/>
        <bgColor indexed="64"/>
      </patternFill>
    </fill>
    <fill>
      <patternFill patternType="solid">
        <fgColor rgb="FF6CA979"/>
        <bgColor indexed="64"/>
      </patternFill>
    </fill>
    <fill>
      <patternFill patternType="solid">
        <fgColor rgb="FF43A584"/>
        <bgColor indexed="64"/>
      </patternFill>
    </fill>
    <fill>
      <patternFill patternType="solid">
        <fgColor rgb="FF49A787"/>
        <bgColor indexed="64"/>
      </patternFill>
    </fill>
    <fill>
      <patternFill patternType="solid">
        <fgColor rgb="FF56B38B"/>
        <bgColor indexed="64"/>
      </patternFill>
    </fill>
    <fill>
      <patternFill patternType="solid">
        <fgColor rgb="FF77C28F"/>
        <bgColor indexed="64"/>
      </patternFill>
    </fill>
    <fill>
      <patternFill patternType="solid">
        <fgColor rgb="FFD6E090"/>
        <bgColor indexed="64"/>
      </patternFill>
    </fill>
    <fill>
      <patternFill patternType="solid">
        <fgColor rgb="FFA2CC84"/>
        <bgColor indexed="64"/>
      </patternFill>
    </fill>
    <fill>
      <patternFill patternType="solid">
        <fgColor rgb="FF65B287"/>
        <bgColor indexed="64"/>
      </patternFill>
    </fill>
    <fill>
      <patternFill patternType="solid">
        <fgColor rgb="FF49A483"/>
        <bgColor indexed="64"/>
      </patternFill>
    </fill>
    <fill>
      <patternFill patternType="solid">
        <fgColor rgb="FF3E9E80"/>
        <bgColor indexed="64"/>
      </patternFill>
    </fill>
    <fill>
      <patternFill patternType="solid">
        <fgColor rgb="FF4CA488"/>
        <bgColor indexed="64"/>
      </patternFill>
    </fill>
    <fill>
      <patternFill patternType="solid">
        <fgColor rgb="FF48A086"/>
        <bgColor indexed="64"/>
      </patternFill>
    </fill>
    <fill>
      <patternFill patternType="solid">
        <fgColor rgb="FF54A78B"/>
        <bgColor indexed="64"/>
      </patternFill>
    </fill>
    <fill>
      <patternFill patternType="solid">
        <fgColor rgb="FF6CB897"/>
        <bgColor indexed="64"/>
      </patternFill>
    </fill>
    <fill>
      <patternFill patternType="solid">
        <fgColor rgb="FF92CE9A"/>
        <bgColor indexed="64"/>
      </patternFill>
    </fill>
    <fill>
      <patternFill patternType="solid">
        <fgColor rgb="FFEBF19B"/>
        <bgColor indexed="64"/>
      </patternFill>
    </fill>
    <fill>
      <patternFill patternType="solid">
        <fgColor rgb="FFC3E770"/>
        <bgColor indexed="64"/>
      </patternFill>
    </fill>
    <fill>
      <patternFill patternType="solid">
        <fgColor rgb="FF93DC5C"/>
        <bgColor indexed="64"/>
      </patternFill>
    </fill>
    <fill>
      <patternFill patternType="solid">
        <fgColor rgb="FF1D9143"/>
        <bgColor indexed="64"/>
      </patternFill>
    </fill>
    <fill>
      <patternFill patternType="solid">
        <fgColor rgb="FF359453"/>
        <bgColor indexed="64"/>
      </patternFill>
    </fill>
    <fill>
      <patternFill patternType="solid">
        <fgColor rgb="FF82BD7B"/>
        <bgColor indexed="64"/>
      </patternFill>
    </fill>
    <fill>
      <patternFill patternType="solid">
        <fgColor rgb="FF6AB47E"/>
        <bgColor indexed="64"/>
      </patternFill>
    </fill>
    <fill>
      <patternFill patternType="solid">
        <fgColor rgb="FF6BB38B"/>
        <bgColor indexed="64"/>
      </patternFill>
    </fill>
    <fill>
      <patternFill patternType="solid">
        <fgColor rgb="FF5AAA81"/>
        <bgColor indexed="64"/>
      </patternFill>
    </fill>
    <fill>
      <patternFill patternType="solid">
        <fgColor rgb="FF55A682"/>
        <bgColor indexed="64"/>
      </patternFill>
    </fill>
    <fill>
      <patternFill patternType="solid">
        <fgColor rgb="FF44A180"/>
        <bgColor indexed="64"/>
      </patternFill>
    </fill>
    <fill>
      <patternFill patternType="solid">
        <fgColor rgb="FF399C7D"/>
        <bgColor indexed="64"/>
      </patternFill>
    </fill>
    <fill>
      <patternFill patternType="solid">
        <fgColor rgb="FF349B80"/>
        <bgColor indexed="64"/>
      </patternFill>
    </fill>
    <fill>
      <patternFill patternType="solid">
        <fgColor rgb="FF389E80"/>
        <bgColor indexed="64"/>
      </patternFill>
    </fill>
    <fill>
      <patternFill patternType="solid">
        <fgColor rgb="FF3FA383"/>
        <bgColor indexed="64"/>
      </patternFill>
    </fill>
    <fill>
      <patternFill patternType="solid">
        <fgColor rgb="FF71B28A"/>
        <bgColor indexed="64"/>
      </patternFill>
    </fill>
    <fill>
      <patternFill patternType="solid">
        <fgColor rgb="FFB6CD93"/>
        <bgColor indexed="64"/>
      </patternFill>
    </fill>
    <fill>
      <patternFill patternType="solid">
        <fgColor rgb="FFE4E5A0"/>
        <bgColor indexed="64"/>
      </patternFill>
    </fill>
    <fill>
      <patternFill patternType="solid">
        <fgColor rgb="FFF4EEA5"/>
        <bgColor indexed="64"/>
      </patternFill>
    </fill>
    <fill>
      <patternFill patternType="solid">
        <fgColor rgb="FFF6EEA3"/>
        <bgColor indexed="64"/>
      </patternFill>
    </fill>
    <fill>
      <patternFill patternType="solid">
        <fgColor rgb="FFF7EBA2"/>
        <bgColor indexed="64"/>
      </patternFill>
    </fill>
    <fill>
      <patternFill patternType="solid">
        <fgColor rgb="FFF6E9A0"/>
        <bgColor indexed="64"/>
      </patternFill>
    </fill>
    <fill>
      <patternFill patternType="solid">
        <fgColor rgb="FFF0E29C"/>
        <bgColor indexed="64"/>
      </patternFill>
    </fill>
    <fill>
      <patternFill patternType="solid">
        <fgColor rgb="FFE8DC9B"/>
        <bgColor indexed="64"/>
      </patternFill>
    </fill>
    <fill>
      <patternFill patternType="solid">
        <fgColor rgb="FFE6DA9D"/>
        <bgColor indexed="64"/>
      </patternFill>
    </fill>
    <fill>
      <patternFill patternType="solid">
        <fgColor rgb="FFE0D59A"/>
        <bgColor indexed="64"/>
      </patternFill>
    </fill>
    <fill>
      <patternFill patternType="solid">
        <fgColor rgb="FFD1CC97"/>
        <bgColor indexed="64"/>
      </patternFill>
    </fill>
    <fill>
      <patternFill patternType="solid">
        <fgColor rgb="FFBEC795"/>
        <bgColor indexed="64"/>
      </patternFill>
    </fill>
    <fill>
      <patternFill patternType="solid">
        <fgColor rgb="FFABC096"/>
        <bgColor indexed="64"/>
      </patternFill>
    </fill>
    <fill>
      <patternFill patternType="solid">
        <fgColor rgb="FF98B991"/>
        <bgColor indexed="64"/>
      </patternFill>
    </fill>
    <fill>
      <patternFill patternType="solid">
        <fgColor rgb="FF7FB18D"/>
        <bgColor indexed="64"/>
      </patternFill>
    </fill>
    <fill>
      <patternFill patternType="solid">
        <fgColor rgb="FF5BA687"/>
        <bgColor indexed="64"/>
      </patternFill>
    </fill>
    <fill>
      <patternFill patternType="solid">
        <fgColor rgb="FF3A9E84"/>
        <bgColor indexed="64"/>
      </patternFill>
    </fill>
    <fill>
      <patternFill patternType="solid">
        <fgColor rgb="FF309B82"/>
        <bgColor indexed="64"/>
      </patternFill>
    </fill>
    <fill>
      <patternFill patternType="solid">
        <fgColor rgb="FF2E9B82"/>
        <bgColor indexed="64"/>
      </patternFill>
    </fill>
    <fill>
      <patternFill patternType="solid">
        <fgColor rgb="FF2E9D83"/>
        <bgColor indexed="64"/>
      </patternFill>
    </fill>
    <fill>
      <patternFill patternType="solid">
        <fgColor rgb="FF46AA8B"/>
        <bgColor indexed="64"/>
      </patternFill>
    </fill>
    <fill>
      <patternFill patternType="solid">
        <fgColor rgb="FF41A281"/>
        <bgColor indexed="64"/>
      </patternFill>
    </fill>
    <fill>
      <patternFill patternType="solid">
        <fgColor rgb="FF349A81"/>
        <bgColor indexed="64"/>
      </patternFill>
    </fill>
    <fill>
      <patternFill patternType="solid">
        <fgColor rgb="FF44977E"/>
        <bgColor indexed="64"/>
      </patternFill>
    </fill>
    <fill>
      <patternFill patternType="solid">
        <fgColor rgb="FF43987C"/>
        <bgColor indexed="64"/>
      </patternFill>
    </fill>
    <fill>
      <patternFill patternType="solid">
        <fgColor rgb="FF8CB281"/>
        <bgColor indexed="64"/>
      </patternFill>
    </fill>
    <fill>
      <patternFill patternType="solid">
        <fgColor rgb="FF41957C"/>
        <bgColor indexed="64"/>
      </patternFill>
    </fill>
    <fill>
      <patternFill patternType="solid">
        <fgColor rgb="FF459B7E"/>
        <bgColor indexed="64"/>
      </patternFill>
    </fill>
    <fill>
      <patternFill patternType="solid">
        <fgColor rgb="FF299382"/>
        <bgColor indexed="64"/>
      </patternFill>
    </fill>
    <fill>
      <patternFill patternType="solid">
        <fgColor rgb="FF279484"/>
        <bgColor indexed="64"/>
      </patternFill>
    </fill>
    <fill>
      <patternFill patternType="solid">
        <fgColor rgb="FF289683"/>
        <bgColor indexed="64"/>
      </patternFill>
    </fill>
    <fill>
      <patternFill patternType="solid">
        <fgColor rgb="FF249386"/>
        <bgColor indexed="64"/>
      </patternFill>
    </fill>
    <fill>
      <patternFill patternType="solid">
        <fgColor rgb="FF239285"/>
        <bgColor indexed="64"/>
      </patternFill>
    </fill>
    <fill>
      <patternFill patternType="solid">
        <fgColor rgb="FF239386"/>
        <bgColor indexed="64"/>
      </patternFill>
    </fill>
    <fill>
      <patternFill patternType="solid">
        <fgColor rgb="FF71B397"/>
        <bgColor indexed="64"/>
      </patternFill>
    </fill>
    <fill>
      <patternFill patternType="solid">
        <fgColor rgb="FF299181"/>
        <bgColor indexed="64"/>
      </patternFill>
    </fill>
    <fill>
      <patternFill patternType="solid">
        <fgColor rgb="FF279385"/>
        <bgColor indexed="64"/>
      </patternFill>
    </fill>
    <fill>
      <patternFill patternType="solid">
        <fgColor rgb="FF319C8F"/>
        <bgColor indexed="64"/>
      </patternFill>
    </fill>
    <fill>
      <patternFill patternType="solid">
        <fgColor rgb="FF59A996"/>
        <bgColor indexed="64"/>
      </patternFill>
    </fill>
    <fill>
      <patternFill patternType="solid">
        <fgColor rgb="FFC5D1A3"/>
        <bgColor indexed="64"/>
      </patternFill>
    </fill>
    <fill>
      <patternFill patternType="solid">
        <fgColor rgb="FFF8F1A7"/>
        <bgColor indexed="64"/>
      </patternFill>
    </fill>
    <fill>
      <patternFill patternType="solid">
        <fgColor rgb="FFFCF9AB"/>
        <bgColor indexed="64"/>
      </patternFill>
    </fill>
    <fill>
      <patternFill patternType="solid">
        <fgColor rgb="FFFDF8AA"/>
        <bgColor indexed="64"/>
      </patternFill>
    </fill>
    <fill>
      <patternFill patternType="solid">
        <fgColor rgb="FFFAEFA8"/>
        <bgColor indexed="64"/>
      </patternFill>
    </fill>
    <fill>
      <patternFill patternType="solid">
        <fgColor rgb="FFF3E49E"/>
        <bgColor indexed="64"/>
      </patternFill>
    </fill>
    <fill>
      <patternFill patternType="solid">
        <fgColor rgb="FFE8DB9E"/>
        <bgColor indexed="64"/>
      </patternFill>
    </fill>
    <fill>
      <patternFill patternType="solid">
        <fgColor rgb="FFD9CE94"/>
        <bgColor indexed="64"/>
      </patternFill>
    </fill>
    <fill>
      <patternFill patternType="solid">
        <fgColor rgb="FFC6C190"/>
        <bgColor indexed="64"/>
      </patternFill>
    </fill>
    <fill>
      <patternFill patternType="solid">
        <fgColor rgb="FFB8BD91"/>
        <bgColor indexed="64"/>
      </patternFill>
    </fill>
    <fill>
      <patternFill patternType="solid">
        <fgColor rgb="FFAFB891"/>
        <bgColor indexed="64"/>
      </patternFill>
    </fill>
    <fill>
      <patternFill patternType="solid">
        <fgColor rgb="FFABB795"/>
        <bgColor indexed="64"/>
      </patternFill>
    </fill>
    <fill>
      <patternFill patternType="solid">
        <fgColor rgb="FFA5B496"/>
        <bgColor indexed="64"/>
      </patternFill>
    </fill>
    <fill>
      <patternFill patternType="solid">
        <fgColor rgb="FF9FB398"/>
        <bgColor indexed="64"/>
      </patternFill>
    </fill>
    <fill>
      <patternFill patternType="solid">
        <fgColor rgb="FF47A483"/>
        <bgColor indexed="64"/>
      </patternFill>
    </fill>
    <fill>
      <patternFill patternType="solid">
        <fgColor rgb="FF6FBE9E"/>
        <bgColor indexed="64"/>
      </patternFill>
    </fill>
    <fill>
      <patternFill patternType="solid">
        <fgColor rgb="FF4AAA7E"/>
        <bgColor indexed="64"/>
      </patternFill>
    </fill>
    <fill>
      <patternFill patternType="solid">
        <fgColor rgb="FF4CAA7B"/>
        <bgColor indexed="64"/>
      </patternFill>
    </fill>
    <fill>
      <patternFill patternType="solid">
        <fgColor rgb="FF59AD79"/>
        <bgColor indexed="64"/>
      </patternFill>
    </fill>
    <fill>
      <patternFill patternType="solid">
        <fgColor rgb="FF63AF78"/>
        <bgColor indexed="64"/>
      </patternFill>
    </fill>
    <fill>
      <patternFill patternType="solid">
        <fgColor rgb="FF68B07C"/>
        <bgColor indexed="64"/>
      </patternFill>
    </fill>
    <fill>
      <patternFill patternType="solid">
        <fgColor rgb="FF6FB17E"/>
        <bgColor indexed="64"/>
      </patternFill>
    </fill>
    <fill>
      <patternFill patternType="solid">
        <fgColor rgb="FF7FB67C"/>
        <bgColor indexed="64"/>
      </patternFill>
    </fill>
    <fill>
      <patternFill patternType="solid">
        <fgColor rgb="FF93B978"/>
        <bgColor indexed="64"/>
      </patternFill>
    </fill>
    <fill>
      <patternFill patternType="solid">
        <fgColor rgb="FF99B772"/>
        <bgColor indexed="64"/>
      </patternFill>
    </fill>
    <fill>
      <patternFill patternType="solid">
        <fgColor rgb="FFA7BD74"/>
        <bgColor indexed="64"/>
      </patternFill>
    </fill>
    <fill>
      <patternFill patternType="solid">
        <fgColor rgb="FFBCC368"/>
        <bgColor indexed="64"/>
      </patternFill>
    </fill>
    <fill>
      <patternFill patternType="solid">
        <fgColor rgb="FFD3CA61"/>
        <bgColor indexed="64"/>
      </patternFill>
    </fill>
    <fill>
      <patternFill patternType="solid">
        <fgColor rgb="FFE5D055"/>
        <bgColor indexed="64"/>
      </patternFill>
    </fill>
    <fill>
      <patternFill patternType="solid">
        <fgColor rgb="FFF5DC52"/>
        <bgColor indexed="64"/>
      </patternFill>
    </fill>
    <fill>
      <patternFill patternType="solid">
        <fgColor rgb="FFFDE951"/>
        <bgColor indexed="64"/>
      </patternFill>
    </fill>
    <fill>
      <patternFill patternType="solid">
        <fgColor rgb="FFFDFC84"/>
        <bgColor indexed="64"/>
      </patternFill>
    </fill>
    <fill>
      <patternFill patternType="solid">
        <fgColor rgb="FFFEFFB1"/>
        <bgColor indexed="64"/>
      </patternFill>
    </fill>
    <fill>
      <patternFill patternType="solid">
        <fgColor rgb="FFFDFEBF"/>
        <bgColor indexed="64"/>
      </patternFill>
    </fill>
    <fill>
      <patternFill patternType="solid">
        <fgColor rgb="FFFDFECB"/>
        <bgColor indexed="64"/>
      </patternFill>
    </fill>
    <fill>
      <patternFill patternType="solid">
        <fgColor rgb="FFFDFED8"/>
        <bgColor indexed="64"/>
      </patternFill>
    </fill>
    <fill>
      <patternFill patternType="solid">
        <fgColor rgb="FFFDFEDE"/>
        <bgColor indexed="64"/>
      </patternFill>
    </fill>
    <fill>
      <patternFill patternType="solid">
        <fgColor rgb="FFFDFEDB"/>
        <bgColor indexed="64"/>
      </patternFill>
    </fill>
    <fill>
      <patternFill patternType="solid">
        <fgColor rgb="FFFEFEC8"/>
        <bgColor indexed="64"/>
      </patternFill>
    </fill>
    <fill>
      <patternFill patternType="solid">
        <fgColor rgb="FFFDFFBA"/>
        <bgColor indexed="64"/>
      </patternFill>
    </fill>
    <fill>
      <patternFill patternType="solid">
        <fgColor rgb="FFFAFFA3"/>
        <bgColor indexed="64"/>
      </patternFill>
    </fill>
    <fill>
      <patternFill patternType="solid">
        <fgColor rgb="FFFDF363"/>
        <bgColor indexed="64"/>
      </patternFill>
    </fill>
    <fill>
      <patternFill patternType="solid">
        <fgColor rgb="FFFBE350"/>
        <bgColor indexed="64"/>
      </patternFill>
    </fill>
    <fill>
      <patternFill patternType="solid">
        <fgColor rgb="FFEFD754"/>
        <bgColor indexed="64"/>
      </patternFill>
    </fill>
    <fill>
      <patternFill patternType="solid">
        <fgColor rgb="FFDCD361"/>
        <bgColor indexed="64"/>
      </patternFill>
    </fill>
    <fill>
      <patternFill patternType="solid">
        <fgColor rgb="FFC6CC6D"/>
        <bgColor indexed="64"/>
      </patternFill>
    </fill>
    <fill>
      <patternFill patternType="solid">
        <fgColor rgb="FFAAC06B"/>
        <bgColor indexed="64"/>
      </patternFill>
    </fill>
    <fill>
      <patternFill patternType="solid">
        <fgColor rgb="FF9CBD6C"/>
        <bgColor indexed="64"/>
      </patternFill>
    </fill>
    <fill>
      <patternFill patternType="solid">
        <fgColor rgb="FF8BBB75"/>
        <bgColor indexed="64"/>
      </patternFill>
    </fill>
    <fill>
      <patternFill patternType="solid">
        <fgColor rgb="FF75B378"/>
        <bgColor indexed="64"/>
      </patternFill>
    </fill>
    <fill>
      <patternFill patternType="solid">
        <fgColor rgb="FF6BAF77"/>
        <bgColor indexed="64"/>
      </patternFill>
    </fill>
    <fill>
      <patternFill patternType="solid">
        <fgColor rgb="FF69B27B"/>
        <bgColor indexed="64"/>
      </patternFill>
    </fill>
    <fill>
      <patternFill patternType="solid">
        <fgColor rgb="FF73BB8B"/>
        <bgColor indexed="64"/>
      </patternFill>
    </fill>
    <fill>
      <patternFill patternType="solid">
        <fgColor rgb="FF54AD7F"/>
        <bgColor indexed="64"/>
      </patternFill>
    </fill>
    <fill>
      <patternFill patternType="solid">
        <fgColor rgb="FF4DA981"/>
        <bgColor indexed="64"/>
      </patternFill>
    </fill>
    <fill>
      <patternFill patternType="solid">
        <fgColor rgb="FF4EA97C"/>
        <bgColor indexed="64"/>
      </patternFill>
    </fill>
    <fill>
      <patternFill patternType="solid">
        <fgColor rgb="FF64AA7F"/>
        <bgColor indexed="64"/>
      </patternFill>
    </fill>
    <fill>
      <patternFill patternType="solid">
        <fgColor rgb="FF48A885"/>
        <bgColor indexed="64"/>
      </patternFill>
    </fill>
    <fill>
      <patternFill patternType="solid">
        <fgColor rgb="FF58B390"/>
        <bgColor indexed="64"/>
      </patternFill>
    </fill>
    <fill>
      <patternFill patternType="solid">
        <fgColor rgb="FF60B689"/>
        <bgColor indexed="64"/>
      </patternFill>
    </fill>
    <fill>
      <patternFill patternType="solid">
        <fgColor rgb="FF91CB91"/>
        <bgColor indexed="64"/>
      </patternFill>
    </fill>
    <fill>
      <patternFill patternType="solid">
        <fgColor rgb="FFE3E384"/>
        <bgColor indexed="64"/>
      </patternFill>
    </fill>
    <fill>
      <patternFill patternType="solid">
        <fgColor rgb="FF9EC87C"/>
        <bgColor indexed="64"/>
      </patternFill>
    </fill>
    <fill>
      <patternFill patternType="solid">
        <fgColor rgb="FF66B487"/>
        <bgColor indexed="64"/>
      </patternFill>
    </fill>
    <fill>
      <patternFill patternType="solid">
        <fgColor rgb="FF4CA887"/>
        <bgColor indexed="64"/>
      </patternFill>
    </fill>
    <fill>
      <patternFill patternType="solid">
        <fgColor rgb="FF44A484"/>
        <bgColor indexed="64"/>
      </patternFill>
    </fill>
    <fill>
      <patternFill patternType="solid">
        <fgColor rgb="FF49A488"/>
        <bgColor indexed="64"/>
      </patternFill>
    </fill>
    <fill>
      <patternFill patternType="solid">
        <fgColor rgb="FF57AB88"/>
        <bgColor indexed="64"/>
      </patternFill>
    </fill>
    <fill>
      <patternFill patternType="solid">
        <fgColor rgb="FF6AB48F"/>
        <bgColor indexed="64"/>
      </patternFill>
    </fill>
    <fill>
      <patternFill patternType="solid">
        <fgColor rgb="FF8BC29A"/>
        <bgColor indexed="64"/>
      </patternFill>
    </fill>
    <fill>
      <patternFill patternType="solid">
        <fgColor rgb="FFA5D69C"/>
        <bgColor indexed="64"/>
      </patternFill>
    </fill>
    <fill>
      <patternFill patternType="solid">
        <fgColor rgb="FFE9F09B"/>
        <bgColor indexed="64"/>
      </patternFill>
    </fill>
    <fill>
      <patternFill patternType="solid">
        <fgColor rgb="FFADE867"/>
        <bgColor indexed="64"/>
      </patternFill>
    </fill>
    <fill>
      <patternFill patternType="solid">
        <fgColor rgb="FF7EDD5D"/>
        <bgColor indexed="64"/>
      </patternFill>
    </fill>
    <fill>
      <patternFill patternType="solid">
        <fgColor rgb="FF178C3F"/>
        <bgColor indexed="64"/>
      </patternFill>
    </fill>
    <fill>
      <patternFill patternType="solid">
        <fgColor rgb="FF2D8F52"/>
        <bgColor indexed="64"/>
      </patternFill>
    </fill>
    <fill>
      <patternFill patternType="solid">
        <fgColor rgb="FF85C07C"/>
        <bgColor indexed="64"/>
      </patternFill>
    </fill>
    <fill>
      <patternFill patternType="solid">
        <fgColor rgb="FF7BBA85"/>
        <bgColor indexed="64"/>
      </patternFill>
    </fill>
    <fill>
      <patternFill patternType="solid">
        <fgColor rgb="FF74B788"/>
        <bgColor indexed="64"/>
      </patternFill>
    </fill>
    <fill>
      <patternFill patternType="solid">
        <fgColor rgb="FF77B88B"/>
        <bgColor indexed="64"/>
      </patternFill>
    </fill>
    <fill>
      <patternFill patternType="solid">
        <fgColor rgb="FF60AC85"/>
        <bgColor indexed="64"/>
      </patternFill>
    </fill>
    <fill>
      <patternFill patternType="solid">
        <fgColor rgb="FF46A581"/>
        <bgColor indexed="64"/>
      </patternFill>
    </fill>
    <fill>
      <patternFill patternType="solid">
        <fgColor rgb="FF41A185"/>
        <bgColor indexed="64"/>
      </patternFill>
    </fill>
    <fill>
      <patternFill patternType="solid">
        <fgColor rgb="FF399F82"/>
        <bgColor indexed="64"/>
      </patternFill>
    </fill>
    <fill>
      <patternFill patternType="solid">
        <fgColor rgb="FF3DA483"/>
        <bgColor indexed="64"/>
      </patternFill>
    </fill>
    <fill>
      <patternFill patternType="solid">
        <fgColor rgb="FF63AE88"/>
        <bgColor indexed="64"/>
      </patternFill>
    </fill>
    <fill>
      <patternFill patternType="solid">
        <fgColor rgb="FFB9CF93"/>
        <bgColor indexed="64"/>
      </patternFill>
    </fill>
    <fill>
      <patternFill patternType="solid">
        <fgColor rgb="FFEEEEA3"/>
        <bgColor indexed="64"/>
      </patternFill>
    </fill>
    <fill>
      <patternFill patternType="solid">
        <fgColor rgb="FFFCF7A8"/>
        <bgColor indexed="64"/>
      </patternFill>
    </fill>
    <fill>
      <patternFill patternType="solid">
        <fgColor rgb="FFFDF6A5"/>
        <bgColor indexed="64"/>
      </patternFill>
    </fill>
    <fill>
      <patternFill patternType="solid">
        <fgColor rgb="FFFDF4A4"/>
        <bgColor indexed="64"/>
      </patternFill>
    </fill>
    <fill>
      <patternFill patternType="solid">
        <fgColor rgb="FFFCF0A3"/>
        <bgColor indexed="64"/>
      </patternFill>
    </fill>
    <fill>
      <patternFill patternType="solid">
        <fgColor rgb="FFFAEB9E"/>
        <bgColor indexed="64"/>
      </patternFill>
    </fill>
    <fill>
      <patternFill patternType="solid">
        <fgColor rgb="FFF5E498"/>
        <bgColor indexed="64"/>
      </patternFill>
    </fill>
    <fill>
      <patternFill patternType="solid">
        <fgColor rgb="FFE9DC9C"/>
        <bgColor indexed="64"/>
      </patternFill>
    </fill>
    <fill>
      <patternFill patternType="solid">
        <fgColor rgb="FFE4D79B"/>
        <bgColor indexed="64"/>
      </patternFill>
    </fill>
    <fill>
      <patternFill patternType="solid">
        <fgColor rgb="FFDDD298"/>
        <bgColor indexed="64"/>
      </patternFill>
    </fill>
    <fill>
      <patternFill patternType="solid">
        <fgColor rgb="FFD1CB97"/>
        <bgColor indexed="64"/>
      </patternFill>
    </fill>
    <fill>
      <patternFill patternType="solid">
        <fgColor rgb="FFC3C593"/>
        <bgColor indexed="64"/>
      </patternFill>
    </fill>
    <fill>
      <patternFill patternType="solid">
        <fgColor rgb="FFB3C095"/>
        <bgColor indexed="64"/>
      </patternFill>
    </fill>
    <fill>
      <patternFill patternType="solid">
        <fgColor rgb="FFA8BD93"/>
        <bgColor indexed="64"/>
      </patternFill>
    </fill>
    <fill>
      <patternFill patternType="solid">
        <fgColor rgb="FF94B891"/>
        <bgColor indexed="64"/>
      </patternFill>
    </fill>
    <fill>
      <patternFill patternType="solid">
        <fgColor rgb="FF7CAF8B"/>
        <bgColor indexed="64"/>
      </patternFill>
    </fill>
    <fill>
      <patternFill patternType="solid">
        <fgColor rgb="FF5AA785"/>
        <bgColor indexed="64"/>
      </patternFill>
    </fill>
    <fill>
      <patternFill patternType="solid">
        <fgColor rgb="FF389D81"/>
        <bgColor indexed="64"/>
      </patternFill>
    </fill>
    <fill>
      <patternFill patternType="solid">
        <fgColor rgb="FF319C7F"/>
        <bgColor indexed="64"/>
      </patternFill>
    </fill>
    <fill>
      <patternFill patternType="solid">
        <fgColor rgb="FF2D9A82"/>
        <bgColor indexed="64"/>
      </patternFill>
    </fill>
    <fill>
      <patternFill patternType="solid">
        <fgColor rgb="FF2E9A81"/>
        <bgColor indexed="64"/>
      </patternFill>
    </fill>
    <fill>
      <patternFill patternType="solid">
        <fgColor rgb="FF2D977F"/>
        <bgColor indexed="64"/>
      </patternFill>
    </fill>
    <fill>
      <patternFill patternType="solid">
        <fgColor rgb="FF2E957E"/>
        <bgColor indexed="64"/>
      </patternFill>
    </fill>
    <fill>
      <patternFill patternType="solid">
        <fgColor rgb="FF30947E"/>
        <bgColor indexed="64"/>
      </patternFill>
    </fill>
    <fill>
      <patternFill patternType="solid">
        <fgColor rgb="FF389A81"/>
        <bgColor indexed="64"/>
      </patternFill>
    </fill>
    <fill>
      <patternFill patternType="solid">
        <fgColor rgb="FF83AE7B"/>
        <bgColor indexed="64"/>
      </patternFill>
    </fill>
    <fill>
      <patternFill patternType="solid">
        <fgColor rgb="FFD2D381"/>
        <bgColor indexed="64"/>
      </patternFill>
    </fill>
    <fill>
      <patternFill patternType="solid">
        <fgColor rgb="FF9ABC79"/>
        <bgColor indexed="64"/>
      </patternFill>
    </fill>
    <fill>
      <patternFill patternType="solid">
        <fgColor rgb="FF3FA485"/>
        <bgColor indexed="64"/>
      </patternFill>
    </fill>
    <fill>
      <patternFill patternType="solid">
        <fgColor rgb="FF269B86"/>
        <bgColor indexed="64"/>
      </patternFill>
    </fill>
    <fill>
      <patternFill patternType="solid">
        <fgColor rgb="FF249A87"/>
        <bgColor indexed="64"/>
      </patternFill>
    </fill>
    <fill>
      <patternFill patternType="solid">
        <fgColor rgb="FF219887"/>
        <bgColor indexed="64"/>
      </patternFill>
    </fill>
    <fill>
      <patternFill patternType="solid">
        <fgColor rgb="FF219585"/>
        <bgColor indexed="64"/>
      </patternFill>
    </fill>
    <fill>
      <patternFill patternType="solid">
        <fgColor rgb="FF219486"/>
        <bgColor indexed="64"/>
      </patternFill>
    </fill>
    <fill>
      <patternFill patternType="solid">
        <fgColor rgb="FF219484"/>
        <bgColor indexed="64"/>
      </patternFill>
    </fill>
    <fill>
      <patternFill patternType="solid">
        <fgColor rgb="FF5DA990"/>
        <bgColor indexed="64"/>
      </patternFill>
    </fill>
    <fill>
      <patternFill patternType="solid">
        <fgColor rgb="FF279588"/>
        <bgColor indexed="64"/>
      </patternFill>
    </fill>
    <fill>
      <patternFill patternType="solid">
        <fgColor rgb="FF319C8D"/>
        <bgColor indexed="64"/>
      </patternFill>
    </fill>
    <fill>
      <patternFill patternType="solid">
        <fgColor rgb="FF74B297"/>
        <bgColor indexed="64"/>
      </patternFill>
    </fill>
    <fill>
      <patternFill patternType="solid">
        <fgColor rgb="FFE1DFA4"/>
        <bgColor indexed="64"/>
      </patternFill>
    </fill>
    <fill>
      <patternFill patternType="solid">
        <fgColor rgb="FFFBF5A8"/>
        <bgColor indexed="64"/>
      </patternFill>
    </fill>
    <fill>
      <patternFill patternType="solid">
        <fgColor rgb="FFFEFCAB"/>
        <bgColor indexed="64"/>
      </patternFill>
    </fill>
    <fill>
      <patternFill patternType="solid">
        <fgColor rgb="FFFCF4A8"/>
        <bgColor indexed="64"/>
      </patternFill>
    </fill>
    <fill>
      <patternFill patternType="solid">
        <fgColor rgb="FFF8EAA6"/>
        <bgColor indexed="64"/>
      </patternFill>
    </fill>
    <fill>
      <patternFill patternType="solid">
        <fgColor rgb="FFF0E29E"/>
        <bgColor indexed="64"/>
      </patternFill>
    </fill>
    <fill>
      <patternFill patternType="solid">
        <fgColor rgb="FFE9DB9A"/>
        <bgColor indexed="64"/>
      </patternFill>
    </fill>
    <fill>
      <patternFill patternType="solid">
        <fgColor rgb="FFDCD197"/>
        <bgColor indexed="64"/>
      </patternFill>
    </fill>
    <fill>
      <patternFill patternType="solid">
        <fgColor rgb="FFC8C493"/>
        <bgColor indexed="64"/>
      </patternFill>
    </fill>
    <fill>
      <patternFill patternType="solid">
        <fgColor rgb="FFB8BB91"/>
        <bgColor indexed="64"/>
      </patternFill>
    </fill>
    <fill>
      <patternFill patternType="solid">
        <fgColor rgb="FFB1B994"/>
        <bgColor indexed="64"/>
      </patternFill>
    </fill>
    <fill>
      <patternFill patternType="solid">
        <fgColor rgb="FFACB895"/>
        <bgColor indexed="64"/>
      </patternFill>
    </fill>
    <fill>
      <patternFill patternType="solid">
        <fgColor rgb="FFA5B697"/>
        <bgColor indexed="64"/>
      </patternFill>
    </fill>
    <fill>
      <patternFill patternType="solid">
        <fgColor rgb="FFA0B298"/>
        <bgColor indexed="64"/>
      </patternFill>
    </fill>
    <fill>
      <patternFill patternType="solid">
        <fgColor rgb="FF46A37B"/>
        <bgColor indexed="64"/>
      </patternFill>
    </fill>
    <fill>
      <patternFill patternType="solid">
        <fgColor rgb="FF47A77B"/>
        <bgColor indexed="64"/>
      </patternFill>
    </fill>
    <fill>
      <patternFill patternType="solid">
        <fgColor rgb="FF49AB7C"/>
        <bgColor indexed="64"/>
      </patternFill>
    </fill>
    <fill>
      <patternFill patternType="solid">
        <fgColor rgb="FF51AB7B"/>
        <bgColor indexed="64"/>
      </patternFill>
    </fill>
    <fill>
      <patternFill patternType="solid">
        <fgColor rgb="FF59AD7A"/>
        <bgColor indexed="64"/>
      </patternFill>
    </fill>
    <fill>
      <patternFill patternType="solid">
        <fgColor rgb="FF61AD7A"/>
        <bgColor indexed="64"/>
      </patternFill>
    </fill>
    <fill>
      <patternFill patternType="solid">
        <fgColor rgb="FF69B17D"/>
        <bgColor indexed="64"/>
      </patternFill>
    </fill>
    <fill>
      <patternFill patternType="solid">
        <fgColor rgb="FF73B883"/>
        <bgColor indexed="64"/>
      </patternFill>
    </fill>
    <fill>
      <patternFill patternType="solid">
        <fgColor rgb="FF81BA81"/>
        <bgColor indexed="64"/>
      </patternFill>
    </fill>
    <fill>
      <patternFill patternType="solid">
        <fgColor rgb="FF9DBF7D"/>
        <bgColor indexed="64"/>
      </patternFill>
    </fill>
    <fill>
      <patternFill patternType="solid">
        <fgColor rgb="FF9CBA74"/>
        <bgColor indexed="64"/>
      </patternFill>
    </fill>
    <fill>
      <patternFill patternType="solid">
        <fgColor rgb="FFB9C26A"/>
        <bgColor indexed="64"/>
      </patternFill>
    </fill>
    <fill>
      <patternFill patternType="solid">
        <fgColor rgb="FFCCC862"/>
        <bgColor indexed="64"/>
      </patternFill>
    </fill>
    <fill>
      <patternFill patternType="solid">
        <fgColor rgb="FFDDCD5B"/>
        <bgColor indexed="64"/>
      </patternFill>
    </fill>
    <fill>
      <patternFill patternType="solid">
        <fgColor rgb="FFF2DA51"/>
        <bgColor indexed="64"/>
      </patternFill>
    </fill>
    <fill>
      <patternFill patternType="solid">
        <fgColor rgb="FFFCE751"/>
        <bgColor indexed="64"/>
      </patternFill>
    </fill>
    <fill>
      <patternFill patternType="solid">
        <fgColor rgb="FFFEF76F"/>
        <bgColor indexed="64"/>
      </patternFill>
    </fill>
    <fill>
      <patternFill patternType="solid">
        <fgColor rgb="FFFDFFA8"/>
        <bgColor indexed="64"/>
      </patternFill>
    </fill>
    <fill>
      <patternFill patternType="solid">
        <fgColor rgb="FFFDFFB8"/>
        <bgColor indexed="64"/>
      </patternFill>
    </fill>
    <fill>
      <patternFill patternType="solid">
        <fgColor rgb="FFFDFFBF"/>
        <bgColor indexed="64"/>
      </patternFill>
    </fill>
    <fill>
      <patternFill patternType="solid">
        <fgColor rgb="FFFEFFCD"/>
        <bgColor indexed="64"/>
      </patternFill>
    </fill>
    <fill>
      <patternFill patternType="solid">
        <fgColor rgb="FFFBFFB8"/>
        <bgColor indexed="64"/>
      </patternFill>
    </fill>
    <fill>
      <patternFill patternType="solid">
        <fgColor rgb="FFFBFE8F"/>
        <bgColor indexed="64"/>
      </patternFill>
    </fill>
    <fill>
      <patternFill patternType="solid">
        <fgColor rgb="FFFCEF5D"/>
        <bgColor indexed="64"/>
      </patternFill>
    </fill>
    <fill>
      <patternFill patternType="solid">
        <fgColor rgb="FFFBE151"/>
        <bgColor indexed="64"/>
      </patternFill>
    </fill>
    <fill>
      <patternFill patternType="solid">
        <fgColor rgb="FFECD656"/>
        <bgColor indexed="64"/>
      </patternFill>
    </fill>
    <fill>
      <patternFill patternType="solid">
        <fgColor rgb="FFD5CF62"/>
        <bgColor indexed="64"/>
      </patternFill>
    </fill>
    <fill>
      <patternFill patternType="solid">
        <fgColor rgb="FFBFC96B"/>
        <bgColor indexed="64"/>
      </patternFill>
    </fill>
    <fill>
      <patternFill patternType="solid">
        <fgColor rgb="FFAABE6A"/>
        <bgColor indexed="64"/>
      </patternFill>
    </fill>
    <fill>
      <patternFill patternType="solid">
        <fgColor rgb="FF95BA6D"/>
        <bgColor indexed="64"/>
      </patternFill>
    </fill>
    <fill>
      <patternFill patternType="solid">
        <fgColor rgb="FF7EB874"/>
        <bgColor indexed="64"/>
      </patternFill>
    </fill>
    <fill>
      <patternFill patternType="solid">
        <fgColor rgb="FF73B576"/>
        <bgColor indexed="64"/>
      </patternFill>
    </fill>
    <fill>
      <patternFill patternType="solid">
        <fgColor rgb="FF6BB277"/>
        <bgColor indexed="64"/>
      </patternFill>
    </fill>
    <fill>
      <patternFill patternType="solid">
        <fgColor rgb="FF69B67D"/>
        <bgColor indexed="64"/>
      </patternFill>
    </fill>
    <fill>
      <patternFill patternType="solid">
        <fgColor rgb="FF6FB88B"/>
        <bgColor indexed="64"/>
      </patternFill>
    </fill>
    <fill>
      <patternFill patternType="solid">
        <fgColor rgb="FF55AC7E"/>
        <bgColor indexed="64"/>
      </patternFill>
    </fill>
    <fill>
      <patternFill patternType="solid">
        <fgColor rgb="FF4FA87D"/>
        <bgColor indexed="64"/>
      </patternFill>
    </fill>
    <fill>
      <patternFill patternType="solid">
        <fgColor rgb="FF53AB7F"/>
        <bgColor indexed="64"/>
      </patternFill>
    </fill>
    <fill>
      <patternFill patternType="solid">
        <fgColor rgb="FF58AB7D"/>
        <bgColor indexed="64"/>
      </patternFill>
    </fill>
    <fill>
      <patternFill patternType="solid">
        <fgColor rgb="FF48AA81"/>
        <bgColor indexed="64"/>
      </patternFill>
    </fill>
    <fill>
      <patternFill patternType="solid">
        <fgColor rgb="FF53AE84"/>
        <bgColor indexed="64"/>
      </patternFill>
    </fill>
    <fill>
      <patternFill patternType="solid">
        <fgColor rgb="FF6ABA8B"/>
        <bgColor indexed="64"/>
      </patternFill>
    </fill>
    <fill>
      <patternFill patternType="solid">
        <fgColor rgb="FFAED495"/>
        <bgColor indexed="64"/>
      </patternFill>
    </fill>
    <fill>
      <patternFill patternType="solid">
        <fgColor rgb="FFDCE27E"/>
        <bgColor indexed="64"/>
      </patternFill>
    </fill>
    <fill>
      <patternFill patternType="solid">
        <fgColor rgb="FF7CC56C"/>
        <bgColor indexed="64"/>
      </patternFill>
    </fill>
    <fill>
      <patternFill patternType="solid">
        <fgColor rgb="FF7EC690"/>
        <bgColor indexed="64"/>
      </patternFill>
    </fill>
    <fill>
      <patternFill patternType="solid">
        <fgColor rgb="FF55AD88"/>
        <bgColor indexed="64"/>
      </patternFill>
    </fill>
    <fill>
      <patternFill patternType="solid">
        <fgColor rgb="FF52A889"/>
        <bgColor indexed="64"/>
      </patternFill>
    </fill>
    <fill>
      <patternFill patternType="solid">
        <fgColor rgb="FF55AD8B"/>
        <bgColor indexed="64"/>
      </patternFill>
    </fill>
    <fill>
      <patternFill patternType="solid">
        <fgColor rgb="FF6EB895"/>
        <bgColor indexed="64"/>
      </patternFill>
    </fill>
    <fill>
      <patternFill patternType="solid">
        <fgColor rgb="FF8FC797"/>
        <bgColor indexed="64"/>
      </patternFill>
    </fill>
    <fill>
      <patternFill patternType="solid">
        <fgColor rgb="FFA7D296"/>
        <bgColor indexed="64"/>
      </patternFill>
    </fill>
    <fill>
      <patternFill patternType="solid">
        <fgColor rgb="FFC7E39B"/>
        <bgColor indexed="64"/>
      </patternFill>
    </fill>
    <fill>
      <patternFill patternType="solid">
        <fgColor rgb="FFECF1A0"/>
        <bgColor indexed="64"/>
      </patternFill>
    </fill>
    <fill>
      <patternFill patternType="solid">
        <fgColor rgb="FFA6E769"/>
        <bgColor indexed="64"/>
      </patternFill>
    </fill>
    <fill>
      <patternFill patternType="solid">
        <fgColor rgb="FF79DA62"/>
        <bgColor indexed="64"/>
      </patternFill>
    </fill>
    <fill>
      <patternFill patternType="solid">
        <fgColor rgb="FF148F42"/>
        <bgColor indexed="64"/>
      </patternFill>
    </fill>
    <fill>
      <patternFill patternType="solid">
        <fgColor rgb="FF249050"/>
        <bgColor indexed="64"/>
      </patternFill>
    </fill>
    <fill>
      <patternFill patternType="solid">
        <fgColor rgb="FF7FBD7A"/>
        <bgColor indexed="64"/>
      </patternFill>
    </fill>
    <fill>
      <patternFill patternType="solid">
        <fgColor rgb="FF84BB85"/>
        <bgColor indexed="64"/>
      </patternFill>
    </fill>
    <fill>
      <patternFill patternType="solid">
        <fgColor rgb="FF7EBB87"/>
        <bgColor indexed="64"/>
      </patternFill>
    </fill>
    <fill>
      <patternFill patternType="solid">
        <fgColor rgb="FF7EBA8D"/>
        <bgColor indexed="64"/>
      </patternFill>
    </fill>
    <fill>
      <patternFill patternType="solid">
        <fgColor rgb="FF66AF81"/>
        <bgColor indexed="64"/>
      </patternFill>
    </fill>
    <fill>
      <patternFill patternType="solid">
        <fgColor rgb="FF53AA85"/>
        <bgColor indexed="64"/>
      </patternFill>
    </fill>
    <fill>
      <patternFill patternType="solid">
        <fgColor rgb="FF50AC8C"/>
        <bgColor indexed="64"/>
      </patternFill>
    </fill>
    <fill>
      <patternFill patternType="solid">
        <fgColor rgb="FF41A684"/>
        <bgColor indexed="64"/>
      </patternFill>
    </fill>
    <fill>
      <patternFill patternType="solid">
        <fgColor rgb="FF5BB48F"/>
        <bgColor indexed="64"/>
      </patternFill>
    </fill>
    <fill>
      <patternFill patternType="solid">
        <fgColor rgb="FFA4C492"/>
        <bgColor indexed="64"/>
      </patternFill>
    </fill>
    <fill>
      <patternFill patternType="solid">
        <fgColor rgb="FFE6E7A1"/>
        <bgColor indexed="64"/>
      </patternFill>
    </fill>
    <fill>
      <patternFill patternType="solid">
        <fgColor rgb="FFFBF9AC"/>
        <bgColor indexed="64"/>
      </patternFill>
    </fill>
    <fill>
      <patternFill patternType="solid">
        <fgColor rgb="FFFDFBAB"/>
        <bgColor indexed="64"/>
      </patternFill>
    </fill>
    <fill>
      <patternFill patternType="solid">
        <fgColor rgb="FFFEF8A8"/>
        <bgColor indexed="64"/>
      </patternFill>
    </fill>
    <fill>
      <patternFill patternType="solid">
        <fgColor rgb="FFFFF4A2"/>
        <bgColor indexed="64"/>
      </patternFill>
    </fill>
    <fill>
      <patternFill patternType="solid">
        <fgColor rgb="FFFCF0A0"/>
        <bgColor indexed="64"/>
      </patternFill>
    </fill>
    <fill>
      <patternFill patternType="solid">
        <fgColor rgb="FFF9EB9E"/>
        <bgColor indexed="64"/>
      </patternFill>
    </fill>
    <fill>
      <patternFill patternType="solid">
        <fgColor rgb="FFF2E49C"/>
        <bgColor indexed="64"/>
      </patternFill>
    </fill>
    <fill>
      <patternFill patternType="solid">
        <fgColor rgb="FFE6D896"/>
        <bgColor indexed="64"/>
      </patternFill>
    </fill>
    <fill>
      <patternFill patternType="solid">
        <fgColor rgb="FFDCD097"/>
        <bgColor indexed="64"/>
      </patternFill>
    </fill>
    <fill>
      <patternFill patternType="solid">
        <fgColor rgb="FFD7CE96"/>
        <bgColor indexed="64"/>
      </patternFill>
    </fill>
    <fill>
      <patternFill patternType="solid">
        <fgColor rgb="FFCCC893"/>
        <bgColor indexed="64"/>
      </patternFill>
    </fill>
    <fill>
      <patternFill patternType="solid">
        <fgColor rgb="FFC6C392"/>
        <bgColor indexed="64"/>
      </patternFill>
    </fill>
    <fill>
      <patternFill patternType="solid">
        <fgColor rgb="FFB8C194"/>
        <bgColor indexed="64"/>
      </patternFill>
    </fill>
    <fill>
      <patternFill patternType="solid">
        <fgColor rgb="FFAEBF95"/>
        <bgColor indexed="64"/>
      </patternFill>
    </fill>
    <fill>
      <patternFill patternType="solid">
        <fgColor rgb="FF9FBB92"/>
        <bgColor indexed="64"/>
      </patternFill>
    </fill>
    <fill>
      <patternFill patternType="solid">
        <fgColor rgb="FF8FB891"/>
        <bgColor indexed="64"/>
      </patternFill>
    </fill>
    <fill>
      <patternFill patternType="solid">
        <fgColor rgb="FF7AB48D"/>
        <bgColor indexed="64"/>
      </patternFill>
    </fill>
    <fill>
      <patternFill patternType="solid">
        <fgColor rgb="FF4BA281"/>
        <bgColor indexed="64"/>
      </patternFill>
    </fill>
    <fill>
      <patternFill patternType="solid">
        <fgColor rgb="FF339A7C"/>
        <bgColor indexed="64"/>
      </patternFill>
    </fill>
    <fill>
      <patternFill patternType="solid">
        <fgColor rgb="FF30997D"/>
        <bgColor indexed="64"/>
      </patternFill>
    </fill>
    <fill>
      <patternFill patternType="solid">
        <fgColor rgb="FF2C9980"/>
        <bgColor indexed="64"/>
      </patternFill>
    </fill>
    <fill>
      <patternFill patternType="solid">
        <fgColor rgb="FF339B7F"/>
        <bgColor indexed="64"/>
      </patternFill>
    </fill>
    <fill>
      <patternFill patternType="solid">
        <fgColor rgb="FF52A582"/>
        <bgColor indexed="64"/>
      </patternFill>
    </fill>
    <fill>
      <patternFill patternType="solid">
        <fgColor rgb="FF69AF82"/>
        <bgColor indexed="64"/>
      </patternFill>
    </fill>
    <fill>
      <patternFill patternType="solid">
        <fgColor rgb="FF81B984"/>
        <bgColor indexed="64"/>
      </patternFill>
    </fill>
    <fill>
      <patternFill patternType="solid">
        <fgColor rgb="FFBCD18D"/>
        <bgColor indexed="64"/>
      </patternFill>
    </fill>
    <fill>
      <patternFill patternType="solid">
        <fgColor rgb="FFFCF9C0"/>
        <bgColor indexed="64"/>
      </patternFill>
    </fill>
    <fill>
      <patternFill patternType="solid">
        <fgColor rgb="FFDEDB7D"/>
        <bgColor indexed="64"/>
      </patternFill>
    </fill>
    <fill>
      <patternFill patternType="solid">
        <fgColor rgb="FF94BB78"/>
        <bgColor indexed="64"/>
      </patternFill>
    </fill>
    <fill>
      <patternFill patternType="solid">
        <fgColor rgb="FF6FB07C"/>
        <bgColor indexed="64"/>
      </patternFill>
    </fill>
    <fill>
      <patternFill patternType="solid">
        <fgColor rgb="FF56A87C"/>
        <bgColor indexed="64"/>
      </patternFill>
    </fill>
    <fill>
      <patternFill patternType="solid">
        <fgColor rgb="FF339C7E"/>
        <bgColor indexed="64"/>
      </patternFill>
    </fill>
    <fill>
      <patternFill patternType="solid">
        <fgColor rgb="FF249684"/>
        <bgColor indexed="64"/>
      </patternFill>
    </fill>
    <fill>
      <patternFill patternType="solid">
        <fgColor rgb="FF229784"/>
        <bgColor indexed="64"/>
      </patternFill>
    </fill>
    <fill>
      <patternFill patternType="solid">
        <fgColor rgb="FF249785"/>
        <bgColor indexed="64"/>
      </patternFill>
    </fill>
    <fill>
      <patternFill patternType="solid">
        <fgColor rgb="FF3F9C87"/>
        <bgColor indexed="64"/>
      </patternFill>
    </fill>
    <fill>
      <patternFill patternType="solid">
        <fgColor rgb="FF299685"/>
        <bgColor indexed="64"/>
      </patternFill>
    </fill>
    <fill>
      <patternFill patternType="solid">
        <fgColor rgb="FF2A9889"/>
        <bgColor indexed="64"/>
      </patternFill>
    </fill>
    <fill>
      <patternFill patternType="solid">
        <fgColor rgb="FF379C8F"/>
        <bgColor indexed="64"/>
      </patternFill>
    </fill>
    <fill>
      <patternFill patternType="solid">
        <fgColor rgb="FF87B898"/>
        <bgColor indexed="64"/>
      </patternFill>
    </fill>
    <fill>
      <patternFill patternType="solid">
        <fgColor rgb="FFEAE6A9"/>
        <bgColor indexed="64"/>
      </patternFill>
    </fill>
    <fill>
      <patternFill patternType="solid">
        <fgColor rgb="FFFDF8AD"/>
        <bgColor indexed="64"/>
      </patternFill>
    </fill>
    <fill>
      <patternFill patternType="solid">
        <fgColor rgb="FFFEFBA9"/>
        <bgColor indexed="64"/>
      </patternFill>
    </fill>
    <fill>
      <patternFill patternType="solid">
        <fgColor rgb="FFFBEDA1"/>
        <bgColor indexed="64"/>
      </patternFill>
    </fill>
    <fill>
      <patternFill patternType="solid">
        <fgColor rgb="FFEEDD9C"/>
        <bgColor indexed="64"/>
      </patternFill>
    </fill>
    <fill>
      <patternFill patternType="solid">
        <fgColor rgb="FFEEE09E"/>
        <bgColor indexed="64"/>
      </patternFill>
    </fill>
    <fill>
      <patternFill patternType="solid">
        <fgColor rgb="FFEADB9A"/>
        <bgColor indexed="64"/>
      </patternFill>
    </fill>
    <fill>
      <patternFill patternType="solid">
        <fgColor rgb="FFE4D79C"/>
        <bgColor indexed="64"/>
      </patternFill>
    </fill>
    <fill>
      <patternFill patternType="solid">
        <fgColor rgb="FFD1CA94"/>
        <bgColor indexed="64"/>
      </patternFill>
    </fill>
    <fill>
      <patternFill patternType="solid">
        <fgColor rgb="FFBBBC90"/>
        <bgColor indexed="64"/>
      </patternFill>
    </fill>
    <fill>
      <patternFill patternType="solid">
        <fgColor rgb="FFAFB792"/>
        <bgColor indexed="64"/>
      </patternFill>
    </fill>
    <fill>
      <patternFill patternType="solid">
        <fgColor rgb="FFABB796"/>
        <bgColor indexed="64"/>
      </patternFill>
    </fill>
    <fill>
      <patternFill patternType="solid">
        <fgColor rgb="FFA6B597"/>
        <bgColor indexed="64"/>
      </patternFill>
    </fill>
    <fill>
      <patternFill patternType="solid">
        <fgColor rgb="FFA2B198"/>
        <bgColor indexed="64"/>
      </patternFill>
    </fill>
    <fill>
      <patternFill patternType="solid">
        <fgColor rgb="FF4CA878"/>
        <bgColor indexed="64"/>
      </patternFill>
    </fill>
    <fill>
      <patternFill patternType="solid">
        <fgColor rgb="FF4BAB7B"/>
        <bgColor indexed="64"/>
      </patternFill>
    </fill>
    <fill>
      <patternFill patternType="solid">
        <fgColor rgb="FF4EAC7E"/>
        <bgColor indexed="64"/>
      </patternFill>
    </fill>
    <fill>
      <patternFill patternType="solid">
        <fgColor rgb="FF52AC7C"/>
        <bgColor indexed="64"/>
      </patternFill>
    </fill>
    <fill>
      <patternFill patternType="solid">
        <fgColor rgb="FF5EAF79"/>
        <bgColor indexed="64"/>
      </patternFill>
    </fill>
    <fill>
      <patternFill patternType="solid">
        <fgColor rgb="FF65B27D"/>
        <bgColor indexed="64"/>
      </patternFill>
    </fill>
    <fill>
      <patternFill patternType="solid">
        <fgColor rgb="FF6FB781"/>
        <bgColor indexed="64"/>
      </patternFill>
    </fill>
    <fill>
      <patternFill patternType="solid">
        <fgColor rgb="FF7EBC81"/>
        <bgColor indexed="64"/>
      </patternFill>
    </fill>
    <fill>
      <patternFill patternType="solid">
        <fgColor rgb="FFA1C27F"/>
        <bgColor indexed="64"/>
      </patternFill>
    </fill>
    <fill>
      <patternFill patternType="solid">
        <fgColor rgb="FF98BA70"/>
        <bgColor indexed="64"/>
      </patternFill>
    </fill>
    <fill>
      <patternFill patternType="solid">
        <fgColor rgb="FFA0BC6E"/>
        <bgColor indexed="64"/>
      </patternFill>
    </fill>
    <fill>
      <patternFill patternType="solid">
        <fgColor rgb="FFB2C06B"/>
        <bgColor indexed="64"/>
      </patternFill>
    </fill>
    <fill>
      <patternFill patternType="solid">
        <fgColor rgb="FFC1C562"/>
        <bgColor indexed="64"/>
      </patternFill>
    </fill>
    <fill>
      <patternFill patternType="solid">
        <fgColor rgb="FFD6CA60"/>
        <bgColor indexed="64"/>
      </patternFill>
    </fill>
    <fill>
      <patternFill patternType="solid">
        <fgColor rgb="FFEDD759"/>
        <bgColor indexed="64"/>
      </patternFill>
    </fill>
    <fill>
      <patternFill patternType="solid">
        <fgColor rgb="FFFAE352"/>
        <bgColor indexed="64"/>
      </patternFill>
    </fill>
    <fill>
      <patternFill patternType="solid">
        <fgColor rgb="FFFEEF5F"/>
        <bgColor indexed="64"/>
      </patternFill>
    </fill>
    <fill>
      <patternFill patternType="solid">
        <fgColor rgb="FFFDFE8D"/>
        <bgColor indexed="64"/>
      </patternFill>
    </fill>
    <fill>
      <patternFill patternType="solid">
        <fgColor rgb="FFFDFFAB"/>
        <bgColor indexed="64"/>
      </patternFill>
    </fill>
    <fill>
      <patternFill patternType="solid">
        <fgColor rgb="FFFDFFB9"/>
        <bgColor indexed="64"/>
      </patternFill>
    </fill>
    <fill>
      <patternFill patternType="solid">
        <fgColor rgb="FFFEFFC5"/>
        <bgColor indexed="64"/>
      </patternFill>
    </fill>
    <fill>
      <patternFill patternType="solid">
        <fgColor rgb="FFFDFFC8"/>
        <bgColor indexed="64"/>
      </patternFill>
    </fill>
    <fill>
      <patternFill patternType="solid">
        <fgColor rgb="FFFDFFBB"/>
        <bgColor indexed="64"/>
      </patternFill>
    </fill>
    <fill>
      <patternFill patternType="solid">
        <fgColor rgb="FFFDFFA5"/>
        <bgColor indexed="64"/>
      </patternFill>
    </fill>
    <fill>
      <patternFill patternType="solid">
        <fgColor rgb="FFFDF86F"/>
        <bgColor indexed="64"/>
      </patternFill>
    </fill>
    <fill>
      <patternFill patternType="solid">
        <fgColor rgb="FFFBEA58"/>
        <bgColor indexed="64"/>
      </patternFill>
    </fill>
    <fill>
      <patternFill patternType="solid">
        <fgColor rgb="FFF5DC54"/>
        <bgColor indexed="64"/>
      </patternFill>
    </fill>
    <fill>
      <patternFill patternType="solid">
        <fgColor rgb="FFE2D15B"/>
        <bgColor indexed="64"/>
      </patternFill>
    </fill>
    <fill>
      <patternFill patternType="solid">
        <fgColor rgb="FFCDCD67"/>
        <bgColor indexed="64"/>
      </patternFill>
    </fill>
    <fill>
      <patternFill patternType="solid">
        <fgColor rgb="FFBCC66A"/>
        <bgColor indexed="64"/>
      </patternFill>
    </fill>
    <fill>
      <patternFill patternType="solid">
        <fgColor rgb="FFA6C06C"/>
        <bgColor indexed="64"/>
      </patternFill>
    </fill>
    <fill>
      <patternFill patternType="solid">
        <fgColor rgb="FF96BC6E"/>
        <bgColor indexed="64"/>
      </patternFill>
    </fill>
    <fill>
      <patternFill patternType="solid">
        <fgColor rgb="FF80B873"/>
        <bgColor indexed="64"/>
      </patternFill>
    </fill>
    <fill>
      <patternFill patternType="solid">
        <fgColor rgb="FF75B776"/>
        <bgColor indexed="64"/>
      </patternFill>
    </fill>
    <fill>
      <patternFill patternType="solid">
        <fgColor rgb="FF6BB479"/>
        <bgColor indexed="64"/>
      </patternFill>
    </fill>
    <fill>
      <patternFill patternType="solid">
        <fgColor rgb="FF74BD8A"/>
        <bgColor indexed="64"/>
      </patternFill>
    </fill>
    <fill>
      <patternFill patternType="solid">
        <fgColor rgb="FF5AAE7D"/>
        <bgColor indexed="64"/>
      </patternFill>
    </fill>
    <fill>
      <patternFill patternType="solid">
        <fgColor rgb="FF53AD7E"/>
        <bgColor indexed="64"/>
      </patternFill>
    </fill>
    <fill>
      <patternFill patternType="solid">
        <fgColor rgb="FF53AE7F"/>
        <bgColor indexed="64"/>
      </patternFill>
    </fill>
    <fill>
      <patternFill patternType="solid">
        <fgColor rgb="FF51AC7F"/>
        <bgColor indexed="64"/>
      </patternFill>
    </fill>
    <fill>
      <patternFill patternType="solid">
        <fgColor rgb="FF4FAC81"/>
        <bgColor indexed="64"/>
      </patternFill>
    </fill>
    <fill>
      <patternFill patternType="solid">
        <fgColor rgb="FF5DB388"/>
        <bgColor indexed="64"/>
      </patternFill>
    </fill>
    <fill>
      <patternFill patternType="solid">
        <fgColor rgb="FF7FC090"/>
        <bgColor indexed="64"/>
      </patternFill>
    </fill>
    <fill>
      <patternFill patternType="solid">
        <fgColor rgb="FFD1E5AA"/>
        <bgColor indexed="64"/>
      </patternFill>
    </fill>
    <fill>
      <patternFill patternType="solid">
        <fgColor rgb="FFC3D678"/>
        <bgColor indexed="64"/>
      </patternFill>
    </fill>
    <fill>
      <patternFill patternType="solid">
        <fgColor rgb="FF5CB962"/>
        <bgColor indexed="64"/>
      </patternFill>
    </fill>
    <fill>
      <patternFill patternType="solid">
        <fgColor rgb="FF84C58E"/>
        <bgColor indexed="64"/>
      </patternFill>
    </fill>
    <fill>
      <patternFill patternType="solid">
        <fgColor rgb="FF5CB187"/>
        <bgColor indexed="64"/>
      </patternFill>
    </fill>
    <fill>
      <patternFill patternType="solid">
        <fgColor rgb="FF5FB090"/>
        <bgColor indexed="64"/>
      </patternFill>
    </fill>
    <fill>
      <patternFill patternType="solid">
        <fgColor rgb="FF57AD8D"/>
        <bgColor indexed="64"/>
      </patternFill>
    </fill>
    <fill>
      <patternFill patternType="solid">
        <fgColor rgb="FF72BA92"/>
        <bgColor indexed="64"/>
      </patternFill>
    </fill>
    <fill>
      <patternFill patternType="solid">
        <fgColor rgb="FF9ACE94"/>
        <bgColor indexed="64"/>
      </patternFill>
    </fill>
    <fill>
      <patternFill patternType="solid">
        <fgColor rgb="FFD8EAA1"/>
        <bgColor indexed="64"/>
      </patternFill>
    </fill>
    <fill>
      <patternFill patternType="solid">
        <fgColor rgb="FFF6F794"/>
        <bgColor indexed="64"/>
      </patternFill>
    </fill>
    <fill>
      <patternFill patternType="solid">
        <fgColor rgb="FFF1F19B"/>
        <bgColor indexed="64"/>
      </patternFill>
    </fill>
    <fill>
      <patternFill patternType="solid">
        <fgColor rgb="FF9DE571"/>
        <bgColor indexed="64"/>
      </patternFill>
    </fill>
    <fill>
      <patternFill patternType="solid">
        <fgColor rgb="FF75DB65"/>
        <bgColor indexed="64"/>
      </patternFill>
    </fill>
    <fill>
      <patternFill patternType="solid">
        <fgColor rgb="FF159145"/>
        <bgColor indexed="64"/>
      </patternFill>
    </fill>
    <fill>
      <patternFill patternType="solid">
        <fgColor rgb="FF239355"/>
        <bgColor indexed="64"/>
      </patternFill>
    </fill>
    <fill>
      <patternFill patternType="solid">
        <fgColor rgb="FF8FC37B"/>
        <bgColor indexed="64"/>
      </patternFill>
    </fill>
    <fill>
      <patternFill patternType="solid">
        <fgColor rgb="FF90C183"/>
        <bgColor indexed="64"/>
      </patternFill>
    </fill>
    <fill>
      <patternFill patternType="solid">
        <fgColor rgb="FF90C28C"/>
        <bgColor indexed="64"/>
      </patternFill>
    </fill>
    <fill>
      <patternFill patternType="solid">
        <fgColor rgb="FF8EC08B"/>
        <bgColor indexed="64"/>
      </patternFill>
    </fill>
    <fill>
      <patternFill patternType="solid">
        <fgColor rgb="FF7CB98C"/>
        <bgColor indexed="64"/>
      </patternFill>
    </fill>
    <fill>
      <patternFill patternType="solid">
        <fgColor rgb="FF57AB84"/>
        <bgColor indexed="64"/>
      </patternFill>
    </fill>
    <fill>
      <patternFill patternType="solid">
        <fgColor rgb="FF47A683"/>
        <bgColor indexed="64"/>
      </patternFill>
    </fill>
    <fill>
      <patternFill patternType="solid">
        <fgColor rgb="FF49A583"/>
        <bgColor indexed="64"/>
      </patternFill>
    </fill>
    <fill>
      <patternFill patternType="solid">
        <fgColor rgb="FF6AB38C"/>
        <bgColor indexed="64"/>
      </patternFill>
    </fill>
    <fill>
      <patternFill patternType="solid">
        <fgColor rgb="FFC7D297"/>
        <bgColor indexed="64"/>
      </patternFill>
    </fill>
    <fill>
      <patternFill patternType="solid">
        <fgColor rgb="FFF7F2A8"/>
        <bgColor indexed="64"/>
      </patternFill>
    </fill>
    <fill>
      <patternFill patternType="solid">
        <fgColor rgb="FFFDFBAF"/>
        <bgColor indexed="64"/>
      </patternFill>
    </fill>
    <fill>
      <patternFill patternType="solid">
        <fgColor rgb="FFFFFAAA"/>
        <bgColor indexed="64"/>
      </patternFill>
    </fill>
    <fill>
      <patternFill patternType="solid">
        <fgColor rgb="FFFEF6A1"/>
        <bgColor indexed="64"/>
      </patternFill>
    </fill>
    <fill>
      <patternFill patternType="solid">
        <fgColor rgb="FFFEF2A0"/>
        <bgColor indexed="64"/>
      </patternFill>
    </fill>
    <fill>
      <patternFill patternType="solid">
        <fgColor rgb="FFF8E89A"/>
        <bgColor indexed="64"/>
      </patternFill>
    </fill>
    <fill>
      <patternFill patternType="solid">
        <fgColor rgb="FFF3E59C"/>
        <bgColor indexed="64"/>
      </patternFill>
    </fill>
    <fill>
      <patternFill patternType="solid">
        <fgColor rgb="FFE9DB97"/>
        <bgColor indexed="64"/>
      </patternFill>
    </fill>
    <fill>
      <patternFill patternType="solid">
        <fgColor rgb="FFE0D396"/>
        <bgColor indexed="64"/>
      </patternFill>
    </fill>
    <fill>
      <patternFill patternType="solid">
        <fgColor rgb="FFD5CB96"/>
        <bgColor indexed="64"/>
      </patternFill>
    </fill>
    <fill>
      <patternFill patternType="solid">
        <fgColor rgb="FFC6C390"/>
        <bgColor indexed="64"/>
      </patternFill>
    </fill>
    <fill>
      <patternFill patternType="solid">
        <fgColor rgb="FFBFBF8F"/>
        <bgColor indexed="64"/>
      </patternFill>
    </fill>
    <fill>
      <patternFill patternType="solid">
        <fgColor rgb="FFBCC396"/>
        <bgColor indexed="64"/>
      </patternFill>
    </fill>
    <fill>
      <patternFill patternType="solid">
        <fgColor rgb="FFB4C196"/>
        <bgColor indexed="64"/>
      </patternFill>
    </fill>
    <fill>
      <patternFill patternType="solid">
        <fgColor rgb="FFA7BF95"/>
        <bgColor indexed="64"/>
      </patternFill>
    </fill>
    <fill>
      <patternFill patternType="solid">
        <fgColor rgb="FF99BB92"/>
        <bgColor indexed="64"/>
      </patternFill>
    </fill>
    <fill>
      <patternFill patternType="solid">
        <fgColor rgb="FF8ABA92"/>
        <bgColor indexed="64"/>
      </patternFill>
    </fill>
    <fill>
      <patternFill patternType="solid">
        <fgColor rgb="FF65AE89"/>
        <bgColor indexed="64"/>
      </patternFill>
    </fill>
    <fill>
      <patternFill patternType="solid">
        <fgColor rgb="FF3A9E7D"/>
        <bgColor indexed="64"/>
      </patternFill>
    </fill>
    <fill>
      <patternFill patternType="solid">
        <fgColor rgb="FF359C7D"/>
        <bgColor indexed="64"/>
      </patternFill>
    </fill>
    <fill>
      <patternFill patternType="solid">
        <fgColor rgb="FF309D81"/>
        <bgColor indexed="64"/>
      </patternFill>
    </fill>
    <fill>
      <patternFill patternType="solid">
        <fgColor rgb="FF319B83"/>
        <bgColor indexed="64"/>
      </patternFill>
    </fill>
    <fill>
      <patternFill patternType="solid">
        <fgColor rgb="FF33A084"/>
        <bgColor indexed="64"/>
      </patternFill>
    </fill>
    <fill>
      <patternFill patternType="solid">
        <fgColor rgb="FF33A483"/>
        <bgColor indexed="64"/>
      </patternFill>
    </fill>
    <fill>
      <patternFill patternType="solid">
        <fgColor rgb="FF7EB784"/>
        <bgColor indexed="64"/>
      </patternFill>
    </fill>
    <fill>
      <patternFill patternType="solid">
        <fgColor rgb="FFBFC87D"/>
        <bgColor indexed="64"/>
      </patternFill>
    </fill>
    <fill>
      <patternFill patternType="solid">
        <fgColor rgb="FF94B271"/>
        <bgColor indexed="64"/>
      </patternFill>
    </fill>
    <fill>
      <patternFill patternType="solid">
        <fgColor rgb="FF4DA17D"/>
        <bgColor indexed="64"/>
      </patternFill>
    </fill>
    <fill>
      <patternFill patternType="solid">
        <fgColor rgb="FF319E7F"/>
        <bgColor indexed="64"/>
      </patternFill>
    </fill>
    <fill>
      <patternFill patternType="solid">
        <fgColor rgb="FF2A9B80"/>
        <bgColor indexed="64"/>
      </patternFill>
    </fill>
    <fill>
      <patternFill patternType="solid">
        <fgColor rgb="FF289983"/>
        <bgColor indexed="64"/>
      </patternFill>
    </fill>
    <fill>
      <patternFill patternType="solid">
        <fgColor rgb="FF289985"/>
        <bgColor indexed="64"/>
      </patternFill>
    </fill>
    <fill>
      <patternFill patternType="solid">
        <fgColor rgb="FF299986"/>
        <bgColor indexed="64"/>
      </patternFill>
    </fill>
    <fill>
      <patternFill patternType="solid">
        <fgColor rgb="FF299987"/>
        <bgColor indexed="64"/>
      </patternFill>
    </fill>
    <fill>
      <patternFill patternType="solid">
        <fgColor rgb="FF2F9B89"/>
        <bgColor indexed="64"/>
      </patternFill>
    </fill>
    <fill>
      <patternFill patternType="solid">
        <fgColor rgb="FF3DA292"/>
        <bgColor indexed="64"/>
      </patternFill>
    </fill>
    <fill>
      <patternFill patternType="solid">
        <fgColor rgb="FF8DBC9C"/>
        <bgColor indexed="64"/>
      </patternFill>
    </fill>
    <fill>
      <patternFill patternType="solid">
        <fgColor rgb="FFEBE6A9"/>
        <bgColor indexed="64"/>
      </patternFill>
    </fill>
    <fill>
      <patternFill patternType="solid">
        <fgColor rgb="FFFFFAAF"/>
        <bgColor indexed="64"/>
      </patternFill>
    </fill>
    <fill>
      <patternFill patternType="solid">
        <fgColor rgb="FFFEF9AA"/>
        <bgColor indexed="64"/>
      </patternFill>
    </fill>
    <fill>
      <patternFill patternType="solid">
        <fgColor rgb="FFF9EB9F"/>
        <bgColor indexed="64"/>
      </patternFill>
    </fill>
    <fill>
      <patternFill patternType="solid">
        <fgColor rgb="FFE5D093"/>
        <bgColor indexed="64"/>
      </patternFill>
    </fill>
    <fill>
      <patternFill patternType="solid">
        <fgColor rgb="FFE5D194"/>
        <bgColor indexed="64"/>
      </patternFill>
    </fill>
    <fill>
      <patternFill patternType="solid">
        <fgColor rgb="FFE8D797"/>
        <bgColor indexed="64"/>
      </patternFill>
    </fill>
    <fill>
      <patternFill patternType="solid">
        <fgColor rgb="FFE4D69B"/>
        <bgColor indexed="64"/>
      </patternFill>
    </fill>
    <fill>
      <patternFill patternType="solid">
        <fgColor rgb="FFC8C492"/>
        <bgColor indexed="64"/>
      </patternFill>
    </fill>
    <fill>
      <patternFill patternType="solid">
        <fgColor rgb="FFB5B88D"/>
        <bgColor indexed="64"/>
      </patternFill>
    </fill>
    <fill>
      <patternFill patternType="solid">
        <fgColor rgb="FFAEB690"/>
        <bgColor indexed="64"/>
      </patternFill>
    </fill>
    <fill>
      <patternFill patternType="solid">
        <fgColor rgb="FFABB697"/>
        <bgColor indexed="64"/>
      </patternFill>
    </fill>
    <fill>
      <patternFill patternType="solid">
        <fgColor rgb="FFA8B699"/>
        <bgColor indexed="64"/>
      </patternFill>
    </fill>
    <fill>
      <patternFill patternType="solid">
        <fgColor rgb="FFA0B299"/>
        <bgColor indexed="64"/>
      </patternFill>
    </fill>
    <fill>
      <patternFill patternType="solid">
        <fgColor rgb="FF58AD7C"/>
        <bgColor indexed="64"/>
      </patternFill>
    </fill>
    <fill>
      <patternFill patternType="solid">
        <fgColor rgb="FF51AD7B"/>
        <bgColor indexed="64"/>
      </patternFill>
    </fill>
    <fill>
      <patternFill patternType="solid">
        <fgColor rgb="FF51AD7C"/>
        <bgColor indexed="64"/>
      </patternFill>
    </fill>
    <fill>
      <patternFill patternType="solid">
        <fgColor rgb="FF54AE7B"/>
        <bgColor indexed="64"/>
      </patternFill>
    </fill>
    <fill>
      <patternFill patternType="solid">
        <fgColor rgb="FF58B07B"/>
        <bgColor indexed="64"/>
      </patternFill>
    </fill>
    <fill>
      <patternFill patternType="solid">
        <fgColor rgb="FF5FB07C"/>
        <bgColor indexed="64"/>
      </patternFill>
    </fill>
    <fill>
      <patternFill patternType="solid">
        <fgColor rgb="FF65B480"/>
        <bgColor indexed="64"/>
      </patternFill>
    </fill>
    <fill>
      <patternFill patternType="solid">
        <fgColor rgb="FF76BB86"/>
        <bgColor indexed="64"/>
      </patternFill>
    </fill>
    <fill>
      <patternFill patternType="solid">
        <fgColor rgb="FF80C085"/>
        <bgColor indexed="64"/>
      </patternFill>
    </fill>
    <fill>
      <patternFill patternType="solid">
        <fgColor rgb="FFACC888"/>
        <bgColor indexed="64"/>
      </patternFill>
    </fill>
    <fill>
      <patternFill patternType="solid">
        <fgColor rgb="FF99BE76"/>
        <bgColor indexed="64"/>
      </patternFill>
    </fill>
    <fill>
      <patternFill patternType="solid">
        <fgColor rgb="FFA0BF75"/>
        <bgColor indexed="64"/>
      </patternFill>
    </fill>
    <fill>
      <patternFill patternType="solid">
        <fgColor rgb="FFADC470"/>
        <bgColor indexed="64"/>
      </patternFill>
    </fill>
    <fill>
      <patternFill patternType="solid">
        <fgColor rgb="FFB9C369"/>
        <bgColor indexed="64"/>
      </patternFill>
    </fill>
    <fill>
      <patternFill patternType="solid">
        <fgColor rgb="FFCEC965"/>
        <bgColor indexed="64"/>
      </patternFill>
    </fill>
    <fill>
      <patternFill patternType="solid">
        <fgColor rgb="FFE6D25C"/>
        <bgColor indexed="64"/>
      </patternFill>
    </fill>
    <fill>
      <patternFill patternType="solid">
        <fgColor rgb="FFF4DC57"/>
        <bgColor indexed="64"/>
      </patternFill>
    </fill>
    <fill>
      <patternFill patternType="solid">
        <fgColor rgb="FFFCE658"/>
        <bgColor indexed="64"/>
      </patternFill>
    </fill>
    <fill>
      <patternFill patternType="solid">
        <fgColor rgb="FFFDF467"/>
        <bgColor indexed="64"/>
      </patternFill>
    </fill>
    <fill>
      <patternFill patternType="solid">
        <fgColor rgb="FFFDFE90"/>
        <bgColor indexed="64"/>
      </patternFill>
    </fill>
    <fill>
      <patternFill patternType="solid">
        <fgColor rgb="FFFEFFA7"/>
        <bgColor indexed="64"/>
      </patternFill>
    </fill>
    <fill>
      <patternFill patternType="solid">
        <fgColor rgb="FFFCFFB7"/>
        <bgColor indexed="64"/>
      </patternFill>
    </fill>
    <fill>
      <patternFill patternType="solid">
        <fgColor rgb="FFFDFFB7"/>
        <bgColor indexed="64"/>
      </patternFill>
    </fill>
    <fill>
      <patternFill patternType="solid">
        <fgColor rgb="FFFCFEA4"/>
        <bgColor indexed="64"/>
      </patternFill>
    </fill>
    <fill>
      <patternFill patternType="solid">
        <fgColor rgb="FFFDFA80"/>
        <bgColor indexed="64"/>
      </patternFill>
    </fill>
    <fill>
      <patternFill patternType="solid">
        <fgColor rgb="FFFCEE5B"/>
        <bgColor indexed="64"/>
      </patternFill>
    </fill>
    <fill>
      <patternFill patternType="solid">
        <fgColor rgb="FFF6E256"/>
        <bgColor indexed="64"/>
      </patternFill>
    </fill>
    <fill>
      <patternFill patternType="solid">
        <fgColor rgb="FFECD95D"/>
        <bgColor indexed="64"/>
      </patternFill>
    </fill>
    <fill>
      <patternFill patternType="solid">
        <fgColor rgb="FFDCD15D"/>
        <bgColor indexed="64"/>
      </patternFill>
    </fill>
    <fill>
      <patternFill patternType="solid">
        <fgColor rgb="FFC9CB63"/>
        <bgColor indexed="64"/>
      </patternFill>
    </fill>
    <fill>
      <patternFill patternType="solid">
        <fgColor rgb="FFBCC96F"/>
        <bgColor indexed="64"/>
      </patternFill>
    </fill>
    <fill>
      <patternFill patternType="solid">
        <fgColor rgb="FFA4C06E"/>
        <bgColor indexed="64"/>
      </patternFill>
    </fill>
    <fill>
      <patternFill patternType="solid">
        <fgColor rgb="FF97BE6D"/>
        <bgColor indexed="64"/>
      </patternFill>
    </fill>
    <fill>
      <patternFill patternType="solid">
        <fgColor rgb="FF81B975"/>
        <bgColor indexed="64"/>
      </patternFill>
    </fill>
    <fill>
      <patternFill patternType="solid">
        <fgColor rgb="FF73B777"/>
        <bgColor indexed="64"/>
      </patternFill>
    </fill>
    <fill>
      <patternFill patternType="solid">
        <fgColor rgb="FF67B578"/>
        <bgColor indexed="64"/>
      </patternFill>
    </fill>
    <fill>
      <patternFill patternType="solid">
        <fgColor rgb="FF64B37B"/>
        <bgColor indexed="64"/>
      </patternFill>
    </fill>
    <fill>
      <patternFill patternType="solid">
        <fgColor rgb="FF5CB17F"/>
        <bgColor indexed="64"/>
      </patternFill>
    </fill>
    <fill>
      <patternFill patternType="solid">
        <fgColor rgb="FF5BB280"/>
        <bgColor indexed="64"/>
      </patternFill>
    </fill>
    <fill>
      <patternFill patternType="solid">
        <fgColor rgb="FF67B986"/>
        <bgColor indexed="64"/>
      </patternFill>
    </fill>
    <fill>
      <patternFill patternType="solid">
        <fgColor rgb="FF5CB383"/>
        <bgColor indexed="64"/>
      </patternFill>
    </fill>
    <fill>
      <patternFill patternType="solid">
        <fgColor rgb="FF53AF83"/>
        <bgColor indexed="64"/>
      </patternFill>
    </fill>
    <fill>
      <patternFill patternType="solid">
        <fgColor rgb="FF54B083"/>
        <bgColor indexed="64"/>
      </patternFill>
    </fill>
    <fill>
      <patternFill patternType="solid">
        <fgColor rgb="FF68B88C"/>
        <bgColor indexed="64"/>
      </patternFill>
    </fill>
    <fill>
      <patternFill patternType="solid">
        <fgColor rgb="FF89C894"/>
        <bgColor indexed="64"/>
      </patternFill>
    </fill>
    <fill>
      <patternFill patternType="solid">
        <fgColor rgb="FFEDF1B8"/>
        <bgColor indexed="64"/>
      </patternFill>
    </fill>
    <fill>
      <patternFill patternType="solid">
        <fgColor rgb="FFACD77D"/>
        <bgColor indexed="64"/>
      </patternFill>
    </fill>
    <fill>
      <patternFill patternType="solid">
        <fgColor rgb="FF36AA57"/>
        <bgColor indexed="64"/>
      </patternFill>
    </fill>
    <fill>
      <patternFill patternType="solid">
        <fgColor rgb="FF87C68F"/>
        <bgColor indexed="64"/>
      </patternFill>
    </fill>
    <fill>
      <patternFill patternType="solid">
        <fgColor rgb="FF70B88C"/>
        <bgColor indexed="64"/>
      </patternFill>
    </fill>
    <fill>
      <patternFill patternType="solid">
        <fgColor rgb="FF66B590"/>
        <bgColor indexed="64"/>
      </patternFill>
    </fill>
    <fill>
      <patternFill patternType="solid">
        <fgColor rgb="FF5DB28D"/>
        <bgColor indexed="64"/>
      </patternFill>
    </fill>
    <fill>
      <patternFill patternType="solid">
        <fgColor rgb="FF7CBE94"/>
        <bgColor indexed="64"/>
      </patternFill>
    </fill>
    <fill>
      <patternFill patternType="solid">
        <fgColor rgb="FFA4D590"/>
        <bgColor indexed="64"/>
      </patternFill>
    </fill>
    <fill>
      <patternFill patternType="solid">
        <fgColor rgb="FFF7FCB7"/>
        <bgColor indexed="64"/>
      </patternFill>
    </fill>
    <fill>
      <patternFill patternType="solid">
        <fgColor rgb="FFF4EF6F"/>
        <bgColor indexed="64"/>
      </patternFill>
    </fill>
    <fill>
      <patternFill patternType="solid">
        <fgColor rgb="FFDEE572"/>
        <bgColor indexed="64"/>
      </patternFill>
    </fill>
    <fill>
      <patternFill patternType="solid">
        <fgColor rgb="FF9AE375"/>
        <bgColor indexed="64"/>
      </patternFill>
    </fill>
    <fill>
      <patternFill patternType="solid">
        <fgColor rgb="FF6FDC6B"/>
        <bgColor indexed="64"/>
      </patternFill>
    </fill>
    <fill>
      <patternFill patternType="solid">
        <fgColor rgb="FF159248"/>
        <bgColor indexed="64"/>
      </patternFill>
    </fill>
    <fill>
      <patternFill patternType="solid">
        <fgColor rgb="FF1D9455"/>
        <bgColor indexed="64"/>
      </patternFill>
    </fill>
    <fill>
      <patternFill patternType="solid">
        <fgColor rgb="FF92C278"/>
        <bgColor indexed="64"/>
      </patternFill>
    </fill>
    <fill>
      <patternFill patternType="solid">
        <fgColor rgb="FFA3C885"/>
        <bgColor indexed="64"/>
      </patternFill>
    </fill>
    <fill>
      <patternFill patternType="solid">
        <fgColor rgb="FFA8D08E"/>
        <bgColor indexed="64"/>
      </patternFill>
    </fill>
    <fill>
      <patternFill patternType="solid">
        <fgColor rgb="FFA5CF8F"/>
        <bgColor indexed="64"/>
      </patternFill>
    </fill>
    <fill>
      <patternFill patternType="solid">
        <fgColor rgb="FF89BE8A"/>
        <bgColor indexed="64"/>
      </patternFill>
    </fill>
    <fill>
      <patternFill patternType="solid">
        <fgColor rgb="FF5EB184"/>
        <bgColor indexed="64"/>
      </patternFill>
    </fill>
    <fill>
      <patternFill patternType="solid">
        <fgColor rgb="FF4FA983"/>
        <bgColor indexed="64"/>
      </patternFill>
    </fill>
    <fill>
      <patternFill patternType="solid">
        <fgColor rgb="FF54A982"/>
        <bgColor indexed="64"/>
      </patternFill>
    </fill>
    <fill>
      <patternFill patternType="solid">
        <fgColor rgb="FF7EB686"/>
        <bgColor indexed="64"/>
      </patternFill>
    </fill>
    <fill>
      <patternFill patternType="solid">
        <fgColor rgb="FFD9D999"/>
        <bgColor indexed="64"/>
      </patternFill>
    </fill>
    <fill>
      <patternFill patternType="solid">
        <fgColor rgb="FFFAF7AA"/>
        <bgColor indexed="64"/>
      </patternFill>
    </fill>
    <fill>
      <patternFill patternType="solid">
        <fgColor rgb="FFFEFAA9"/>
        <bgColor indexed="64"/>
      </patternFill>
    </fill>
    <fill>
      <patternFill patternType="solid">
        <fgColor rgb="FFFEF5A2"/>
        <bgColor indexed="64"/>
      </patternFill>
    </fill>
    <fill>
      <patternFill patternType="solid">
        <fgColor rgb="FFFEEE99"/>
        <bgColor indexed="64"/>
      </patternFill>
    </fill>
    <fill>
      <patternFill patternType="solid">
        <fgColor rgb="FFF8E792"/>
        <bgColor indexed="64"/>
      </patternFill>
    </fill>
    <fill>
      <patternFill patternType="solid">
        <fgColor rgb="FFF1E096"/>
        <bgColor indexed="64"/>
      </patternFill>
    </fill>
    <fill>
      <patternFill patternType="solid">
        <fgColor rgb="FFE7D591"/>
        <bgColor indexed="64"/>
      </patternFill>
    </fill>
    <fill>
      <patternFill patternType="solid">
        <fgColor rgb="FFDCCD90"/>
        <bgColor indexed="64"/>
      </patternFill>
    </fill>
    <fill>
      <patternFill patternType="solid">
        <fgColor rgb="FFD5CC8F"/>
        <bgColor indexed="64"/>
      </patternFill>
    </fill>
    <fill>
      <patternFill patternType="solid">
        <fgColor rgb="FFCFC891"/>
        <bgColor indexed="64"/>
      </patternFill>
    </fill>
    <fill>
      <patternFill patternType="solid">
        <fgColor rgb="FFC9C592"/>
        <bgColor indexed="64"/>
      </patternFill>
    </fill>
    <fill>
      <patternFill patternType="solid">
        <fgColor rgb="FFC1C090"/>
        <bgColor indexed="64"/>
      </patternFill>
    </fill>
    <fill>
      <patternFill patternType="solid">
        <fgColor rgb="FFBEC193"/>
        <bgColor indexed="64"/>
      </patternFill>
    </fill>
    <fill>
      <patternFill patternType="solid">
        <fgColor rgb="FFC3C698"/>
        <bgColor indexed="64"/>
      </patternFill>
    </fill>
    <fill>
      <patternFill patternType="solid">
        <fgColor rgb="FFB8C296"/>
        <bgColor indexed="64"/>
      </patternFill>
    </fill>
    <fill>
      <patternFill patternType="solid">
        <fgColor rgb="FFABBF95"/>
        <bgColor indexed="64"/>
      </patternFill>
    </fill>
    <fill>
      <patternFill patternType="solid">
        <fgColor rgb="FFA1BF94"/>
        <bgColor indexed="64"/>
      </patternFill>
    </fill>
    <fill>
      <patternFill patternType="solid">
        <fgColor rgb="FF93C094"/>
        <bgColor indexed="64"/>
      </patternFill>
    </fill>
    <fill>
      <patternFill patternType="solid">
        <fgColor rgb="FF73B68E"/>
        <bgColor indexed="64"/>
      </patternFill>
    </fill>
    <fill>
      <patternFill patternType="solid">
        <fgColor rgb="FF43A47F"/>
        <bgColor indexed="64"/>
      </patternFill>
    </fill>
    <fill>
      <patternFill patternType="solid">
        <fgColor rgb="FF3A9F7F"/>
        <bgColor indexed="64"/>
      </patternFill>
    </fill>
    <fill>
      <patternFill patternType="solid">
        <fgColor rgb="FF389F83"/>
        <bgColor indexed="64"/>
      </patternFill>
    </fill>
    <fill>
      <patternFill patternType="solid">
        <fgColor rgb="FF38A084"/>
        <bgColor indexed="64"/>
      </patternFill>
    </fill>
    <fill>
      <patternFill patternType="solid">
        <fgColor rgb="FF39A386"/>
        <bgColor indexed="64"/>
      </patternFill>
    </fill>
    <fill>
      <patternFill patternType="solid">
        <fgColor rgb="FF39A388"/>
        <bgColor indexed="64"/>
      </patternFill>
    </fill>
    <fill>
      <patternFill patternType="solid">
        <fgColor rgb="FF48A482"/>
        <bgColor indexed="64"/>
      </patternFill>
    </fill>
    <fill>
      <patternFill patternType="solid">
        <fgColor rgb="FF37A380"/>
        <bgColor indexed="64"/>
      </patternFill>
    </fill>
    <fill>
      <patternFill patternType="solid">
        <fgColor rgb="FF77B67B"/>
        <bgColor indexed="64"/>
      </patternFill>
    </fill>
    <fill>
      <patternFill patternType="solid">
        <fgColor rgb="FF38A376"/>
        <bgColor indexed="64"/>
      </patternFill>
    </fill>
    <fill>
      <patternFill patternType="solid">
        <fgColor rgb="FF4CA07B"/>
        <bgColor indexed="64"/>
      </patternFill>
    </fill>
    <fill>
      <patternFill patternType="solid">
        <fgColor rgb="FF319B7E"/>
        <bgColor indexed="64"/>
      </patternFill>
    </fill>
    <fill>
      <patternFill patternType="solid">
        <fgColor rgb="FF2D9B81"/>
        <bgColor indexed="64"/>
      </patternFill>
    </fill>
    <fill>
      <patternFill patternType="solid">
        <fgColor rgb="FF2E9B7F"/>
        <bgColor indexed="64"/>
      </patternFill>
    </fill>
    <fill>
      <patternFill patternType="solid">
        <fgColor rgb="FF2C9B82"/>
        <bgColor indexed="64"/>
      </patternFill>
    </fill>
    <fill>
      <patternFill patternType="solid">
        <fgColor rgb="FF2D9C84"/>
        <bgColor indexed="64"/>
      </patternFill>
    </fill>
    <fill>
      <patternFill patternType="solid">
        <fgColor rgb="FF2D9C86"/>
        <bgColor indexed="64"/>
      </patternFill>
    </fill>
    <fill>
      <patternFill patternType="solid">
        <fgColor rgb="FF2C9D87"/>
        <bgColor indexed="64"/>
      </patternFill>
    </fill>
    <fill>
      <patternFill patternType="solid">
        <fgColor rgb="FF2E9F89"/>
        <bgColor indexed="64"/>
      </patternFill>
    </fill>
    <fill>
      <patternFill patternType="solid">
        <fgColor rgb="FF369F8C"/>
        <bgColor indexed="64"/>
      </patternFill>
    </fill>
    <fill>
      <patternFill patternType="solid">
        <fgColor rgb="FF41A790"/>
        <bgColor indexed="64"/>
      </patternFill>
    </fill>
    <fill>
      <patternFill patternType="solid">
        <fgColor rgb="FF7BB496"/>
        <bgColor indexed="64"/>
      </patternFill>
    </fill>
    <fill>
      <patternFill patternType="solid">
        <fgColor rgb="FFE2E0A6"/>
        <bgColor indexed="64"/>
      </patternFill>
    </fill>
    <fill>
      <patternFill patternType="solid">
        <fgColor rgb="FFFEF6AA"/>
        <bgColor indexed="64"/>
      </patternFill>
    </fill>
    <fill>
      <patternFill patternType="solid">
        <fgColor rgb="FFF9EA9F"/>
        <bgColor indexed="64"/>
      </patternFill>
    </fill>
    <fill>
      <patternFill patternType="solid">
        <fgColor rgb="FFE3CF96"/>
        <bgColor indexed="64"/>
      </patternFill>
    </fill>
    <fill>
      <patternFill patternType="solid">
        <fgColor rgb="FFD8C68E"/>
        <bgColor indexed="64"/>
      </patternFill>
    </fill>
    <fill>
      <patternFill patternType="solid">
        <fgColor rgb="FFDACC93"/>
        <bgColor indexed="64"/>
      </patternFill>
    </fill>
    <fill>
      <patternFill patternType="solid">
        <fgColor rgb="FFD8CC93"/>
        <bgColor indexed="64"/>
      </patternFill>
    </fill>
    <fill>
      <patternFill patternType="solid">
        <fgColor rgb="FFB6B991"/>
        <bgColor indexed="64"/>
      </patternFill>
    </fill>
    <fill>
      <patternFill patternType="solid">
        <fgColor rgb="FFAFB591"/>
        <bgColor indexed="64"/>
      </patternFill>
    </fill>
    <fill>
      <patternFill patternType="solid">
        <fgColor rgb="FFA8B394"/>
        <bgColor indexed="64"/>
      </patternFill>
    </fill>
    <fill>
      <patternFill patternType="solid">
        <fgColor rgb="FFA5B494"/>
        <bgColor indexed="64"/>
      </patternFill>
    </fill>
    <fill>
      <patternFill patternType="solid">
        <fgColor rgb="FFA3B397"/>
        <bgColor indexed="64"/>
      </patternFill>
    </fill>
    <fill>
      <patternFill patternType="solid">
        <fgColor rgb="FF5AAE7C"/>
        <bgColor indexed="64"/>
      </patternFill>
    </fill>
    <fill>
      <patternFill patternType="solid">
        <fgColor rgb="FF55AE7C"/>
        <bgColor indexed="64"/>
      </patternFill>
    </fill>
    <fill>
      <patternFill patternType="solid">
        <fgColor rgb="FF55B07D"/>
        <bgColor indexed="64"/>
      </patternFill>
    </fill>
    <fill>
      <patternFill patternType="solid">
        <fgColor rgb="FF56B07D"/>
        <bgColor indexed="64"/>
      </patternFill>
    </fill>
    <fill>
      <patternFill patternType="solid">
        <fgColor rgb="FF5CB180"/>
        <bgColor indexed="64"/>
      </patternFill>
    </fill>
    <fill>
      <patternFill patternType="solid">
        <fgColor rgb="FF62B37F"/>
        <bgColor indexed="64"/>
      </patternFill>
    </fill>
    <fill>
      <patternFill patternType="solid">
        <fgColor rgb="FF67B67E"/>
        <bgColor indexed="64"/>
      </patternFill>
    </fill>
    <fill>
      <patternFill patternType="solid">
        <fgColor rgb="FF74B984"/>
        <bgColor indexed="64"/>
      </patternFill>
    </fill>
    <fill>
      <patternFill patternType="solid">
        <fgColor rgb="FF7DBE84"/>
        <bgColor indexed="64"/>
      </patternFill>
    </fill>
    <fill>
      <patternFill patternType="solid">
        <fgColor rgb="FFB3CF8E"/>
        <bgColor indexed="64"/>
      </patternFill>
    </fill>
    <fill>
      <patternFill patternType="solid">
        <fgColor rgb="FF9BC17D"/>
        <bgColor indexed="64"/>
      </patternFill>
    </fill>
    <fill>
      <patternFill patternType="solid">
        <fgColor rgb="FF9AC17B"/>
        <bgColor indexed="64"/>
      </patternFill>
    </fill>
    <fill>
      <patternFill patternType="solid">
        <fgColor rgb="FFABC877"/>
        <bgColor indexed="64"/>
      </patternFill>
    </fill>
    <fill>
      <patternFill patternType="solid">
        <fgColor rgb="FFB6C670"/>
        <bgColor indexed="64"/>
      </patternFill>
    </fill>
    <fill>
      <patternFill patternType="solid">
        <fgColor rgb="FFC7C966"/>
        <bgColor indexed="64"/>
      </patternFill>
    </fill>
    <fill>
      <patternFill patternType="solid">
        <fgColor rgb="FFD9CD60"/>
        <bgColor indexed="64"/>
      </patternFill>
    </fill>
    <fill>
      <patternFill patternType="solid">
        <fgColor rgb="FFEAD457"/>
        <bgColor indexed="64"/>
      </patternFill>
    </fill>
    <fill>
      <patternFill patternType="solid">
        <fgColor rgb="FFF7DF59"/>
        <bgColor indexed="64"/>
      </patternFill>
    </fill>
    <fill>
      <patternFill patternType="solid">
        <fgColor rgb="FFFCE65D"/>
        <bgColor indexed="64"/>
      </patternFill>
    </fill>
    <fill>
      <patternFill patternType="solid">
        <fgColor rgb="FFFDF061"/>
        <bgColor indexed="64"/>
      </patternFill>
    </fill>
    <fill>
      <patternFill patternType="solid">
        <fgColor rgb="FFFCFA77"/>
        <bgColor indexed="64"/>
      </patternFill>
    </fill>
    <fill>
      <patternFill patternType="solid">
        <fgColor rgb="FFFDFD8B"/>
        <bgColor indexed="64"/>
      </patternFill>
    </fill>
    <fill>
      <patternFill patternType="solid">
        <fgColor rgb="FFFEFE96"/>
        <bgColor indexed="64"/>
      </patternFill>
    </fill>
    <fill>
      <patternFill patternType="solid">
        <fgColor rgb="FFFCFD8D"/>
        <bgColor indexed="64"/>
      </patternFill>
    </fill>
    <fill>
      <patternFill patternType="solid">
        <fgColor rgb="FFFCF469"/>
        <bgColor indexed="64"/>
      </patternFill>
    </fill>
    <fill>
      <patternFill patternType="solid">
        <fgColor rgb="FFFDEC5C"/>
        <bgColor indexed="64"/>
      </patternFill>
    </fill>
    <fill>
      <patternFill patternType="solid">
        <fgColor rgb="FFF9E256"/>
        <bgColor indexed="64"/>
      </patternFill>
    </fill>
    <fill>
      <patternFill patternType="solid">
        <fgColor rgb="FFF0DC59"/>
        <bgColor indexed="64"/>
      </patternFill>
    </fill>
    <fill>
      <patternFill patternType="solid">
        <fgColor rgb="FFE2D363"/>
        <bgColor indexed="64"/>
      </patternFill>
    </fill>
    <fill>
      <patternFill patternType="solid">
        <fgColor rgb="FFD2CC61"/>
        <bgColor indexed="64"/>
      </patternFill>
    </fill>
    <fill>
      <patternFill patternType="solid">
        <fgColor rgb="FFC3C864"/>
        <bgColor indexed="64"/>
      </patternFill>
    </fill>
    <fill>
      <patternFill patternType="solid">
        <fgColor rgb="FFBCCD76"/>
        <bgColor indexed="64"/>
      </patternFill>
    </fill>
    <fill>
      <patternFill patternType="solid">
        <fgColor rgb="FFA5C471"/>
        <bgColor indexed="64"/>
      </patternFill>
    </fill>
    <fill>
      <patternFill patternType="solid">
        <fgColor rgb="FFAFCC7D"/>
        <bgColor indexed="64"/>
      </patternFill>
    </fill>
    <fill>
      <patternFill patternType="solid">
        <fgColor rgb="FF83BC73"/>
        <bgColor indexed="64"/>
      </patternFill>
    </fill>
    <fill>
      <patternFill patternType="solid">
        <fgColor rgb="FF73B875"/>
        <bgColor indexed="64"/>
      </patternFill>
    </fill>
    <fill>
      <patternFill patternType="solid">
        <fgColor rgb="FF6BB779"/>
        <bgColor indexed="64"/>
      </patternFill>
    </fill>
    <fill>
      <patternFill patternType="solid">
        <fgColor rgb="FF67B57D"/>
        <bgColor indexed="64"/>
      </patternFill>
    </fill>
    <fill>
      <patternFill patternType="solid">
        <fgColor rgb="FF60B37E"/>
        <bgColor indexed="64"/>
      </patternFill>
    </fill>
    <fill>
      <patternFill patternType="solid">
        <fgColor rgb="FF79BF92"/>
        <bgColor indexed="64"/>
      </patternFill>
    </fill>
    <fill>
      <patternFill patternType="solid">
        <fgColor rgb="FF88C896"/>
        <bgColor indexed="64"/>
      </patternFill>
    </fill>
    <fill>
      <patternFill patternType="solid">
        <fgColor rgb="FF74BC8F"/>
        <bgColor indexed="64"/>
      </patternFill>
    </fill>
    <fill>
      <patternFill patternType="solid">
        <fgColor rgb="FF5CB186"/>
        <bgColor indexed="64"/>
      </patternFill>
    </fill>
    <fill>
      <patternFill patternType="solid">
        <fgColor rgb="FF60B588"/>
        <bgColor indexed="64"/>
      </patternFill>
    </fill>
    <fill>
      <patternFill patternType="solid">
        <fgColor rgb="FF6ABB8C"/>
        <bgColor indexed="64"/>
      </patternFill>
    </fill>
    <fill>
      <patternFill patternType="solid">
        <fgColor rgb="FF94CE99"/>
        <bgColor indexed="64"/>
      </patternFill>
    </fill>
    <fill>
      <patternFill patternType="solid">
        <fgColor rgb="FFF1F0A4"/>
        <bgColor indexed="64"/>
      </patternFill>
    </fill>
    <fill>
      <patternFill patternType="solid">
        <fgColor rgb="FFBDE194"/>
        <bgColor indexed="64"/>
      </patternFill>
    </fill>
    <fill>
      <patternFill patternType="solid">
        <fgColor rgb="FF32AB57"/>
        <bgColor indexed="64"/>
      </patternFill>
    </fill>
    <fill>
      <patternFill patternType="solid">
        <fgColor rgb="FF73BA82"/>
        <bgColor indexed="64"/>
      </patternFill>
    </fill>
    <fill>
      <patternFill patternType="solid">
        <fgColor rgb="FF6FB88C"/>
        <bgColor indexed="64"/>
      </patternFill>
    </fill>
    <fill>
      <patternFill patternType="solid">
        <fgColor rgb="FF60B38B"/>
        <bgColor indexed="64"/>
      </patternFill>
    </fill>
    <fill>
      <patternFill patternType="solid">
        <fgColor rgb="FF66B591"/>
        <bgColor indexed="64"/>
      </patternFill>
    </fill>
    <fill>
      <patternFill patternType="solid">
        <fgColor rgb="FF7CC193"/>
        <bgColor indexed="64"/>
      </patternFill>
    </fill>
    <fill>
      <patternFill patternType="solid">
        <fgColor rgb="FFA6D892"/>
        <bgColor indexed="64"/>
      </patternFill>
    </fill>
    <fill>
      <patternFill patternType="solid">
        <fgColor rgb="FFF8FDA5"/>
        <bgColor indexed="64"/>
      </patternFill>
    </fill>
    <fill>
      <patternFill patternType="solid">
        <fgColor rgb="FFD6DC55"/>
        <bgColor indexed="64"/>
      </patternFill>
    </fill>
    <fill>
      <patternFill patternType="solid">
        <fgColor rgb="FFAFDC6E"/>
        <bgColor indexed="64"/>
      </patternFill>
    </fill>
    <fill>
      <patternFill patternType="solid">
        <fgColor rgb="FF8ADF6F"/>
        <bgColor indexed="64"/>
      </patternFill>
    </fill>
    <fill>
      <patternFill patternType="solid">
        <fgColor rgb="FF71DA6E"/>
        <bgColor indexed="64"/>
      </patternFill>
    </fill>
    <fill>
      <patternFill patternType="solid">
        <fgColor rgb="FF13934D"/>
        <bgColor indexed="64"/>
      </patternFill>
    </fill>
    <fill>
      <patternFill patternType="solid">
        <fgColor rgb="FF1A9656"/>
        <bgColor indexed="64"/>
      </patternFill>
    </fill>
    <fill>
      <patternFill patternType="solid">
        <fgColor rgb="FF95C273"/>
        <bgColor indexed="64"/>
      </patternFill>
    </fill>
    <fill>
      <patternFill patternType="solid">
        <fgColor rgb="FFABCF83"/>
        <bgColor indexed="64"/>
      </patternFill>
    </fill>
    <fill>
      <patternFill patternType="solid">
        <fgColor rgb="FFC2DC95"/>
        <bgColor indexed="64"/>
      </patternFill>
    </fill>
    <fill>
      <patternFill patternType="solid">
        <fgColor rgb="FFC0DC93"/>
        <bgColor indexed="64"/>
      </patternFill>
    </fill>
    <fill>
      <patternFill patternType="solid">
        <fgColor rgb="FF9CCA89"/>
        <bgColor indexed="64"/>
      </patternFill>
    </fill>
    <fill>
      <patternFill patternType="solid">
        <fgColor rgb="FF72BA83"/>
        <bgColor indexed="64"/>
      </patternFill>
    </fill>
    <fill>
      <patternFill patternType="solid">
        <fgColor rgb="FF60B185"/>
        <bgColor indexed="64"/>
      </patternFill>
    </fill>
    <fill>
      <patternFill patternType="solid">
        <fgColor rgb="FF61B084"/>
        <bgColor indexed="64"/>
      </patternFill>
    </fill>
    <fill>
      <patternFill patternType="solid">
        <fgColor rgb="FF8AB988"/>
        <bgColor indexed="64"/>
      </patternFill>
    </fill>
    <fill>
      <patternFill patternType="solid">
        <fgColor rgb="FFE1DD9A"/>
        <bgColor indexed="64"/>
      </patternFill>
    </fill>
    <fill>
      <patternFill patternType="solid">
        <fgColor rgb="FFFDF8A5"/>
        <bgColor indexed="64"/>
      </patternFill>
    </fill>
    <fill>
      <patternFill patternType="solid">
        <fgColor rgb="FFFDEF99"/>
        <bgColor indexed="64"/>
      </patternFill>
    </fill>
    <fill>
      <patternFill patternType="solid">
        <fgColor rgb="FFF7E492"/>
        <bgColor indexed="64"/>
      </patternFill>
    </fill>
    <fill>
      <patternFill patternType="solid">
        <fgColor rgb="FFF0DD91"/>
        <bgColor indexed="64"/>
      </patternFill>
    </fill>
    <fill>
      <patternFill patternType="solid">
        <fgColor rgb="FFEBD990"/>
        <bgColor indexed="64"/>
      </patternFill>
    </fill>
    <fill>
      <patternFill patternType="solid">
        <fgColor rgb="FFE3CE8E"/>
        <bgColor indexed="64"/>
      </patternFill>
    </fill>
    <fill>
      <patternFill patternType="solid">
        <fgColor rgb="FFDACB8E"/>
        <bgColor indexed="64"/>
      </patternFill>
    </fill>
    <fill>
      <patternFill patternType="solid">
        <fgColor rgb="FFD7CA8F"/>
        <bgColor indexed="64"/>
      </patternFill>
    </fill>
    <fill>
      <patternFill patternType="solid">
        <fgColor rgb="FFCFC791"/>
        <bgColor indexed="64"/>
      </patternFill>
    </fill>
    <fill>
      <patternFill patternType="solid">
        <fgColor rgb="FFC6C391"/>
        <bgColor indexed="64"/>
      </patternFill>
    </fill>
    <fill>
      <patternFill patternType="solid">
        <fgColor rgb="FFBEC191"/>
        <bgColor indexed="64"/>
      </patternFill>
    </fill>
    <fill>
      <patternFill patternType="solid">
        <fgColor rgb="FFBDC094"/>
        <bgColor indexed="64"/>
      </patternFill>
    </fill>
    <fill>
      <patternFill patternType="solid">
        <fgColor rgb="FFBDC293"/>
        <bgColor indexed="64"/>
      </patternFill>
    </fill>
    <fill>
      <patternFill patternType="solid">
        <fgColor rgb="FFADC194"/>
        <bgColor indexed="64"/>
      </patternFill>
    </fill>
    <fill>
      <patternFill patternType="solid">
        <fgColor rgb="FFA3C190"/>
        <bgColor indexed="64"/>
      </patternFill>
    </fill>
    <fill>
      <patternFill patternType="solid">
        <fgColor rgb="FF9BC396"/>
        <bgColor indexed="64"/>
      </patternFill>
    </fill>
    <fill>
      <patternFill patternType="solid">
        <fgColor rgb="FF7BBA8F"/>
        <bgColor indexed="64"/>
      </patternFill>
    </fill>
    <fill>
      <patternFill patternType="solid">
        <fgColor rgb="FF4DA883"/>
        <bgColor indexed="64"/>
      </patternFill>
    </fill>
    <fill>
      <patternFill patternType="solid">
        <fgColor rgb="FF40A382"/>
        <bgColor indexed="64"/>
      </patternFill>
    </fill>
    <fill>
      <patternFill patternType="solid">
        <fgColor rgb="FF3BA284"/>
        <bgColor indexed="64"/>
      </patternFill>
    </fill>
    <fill>
      <patternFill patternType="solid">
        <fgColor rgb="FF3BA483"/>
        <bgColor indexed="64"/>
      </patternFill>
    </fill>
    <fill>
      <patternFill patternType="solid">
        <fgColor rgb="FF7FC6A4"/>
        <bgColor indexed="64"/>
      </patternFill>
    </fill>
    <fill>
      <patternFill patternType="solid">
        <fgColor rgb="FF49A686"/>
        <bgColor indexed="64"/>
      </patternFill>
    </fill>
    <fill>
      <patternFill patternType="solid">
        <fgColor rgb="FF38A182"/>
        <bgColor indexed="64"/>
      </patternFill>
    </fill>
    <fill>
      <patternFill patternType="solid">
        <fgColor rgb="FF37A180"/>
        <bgColor indexed="64"/>
      </patternFill>
    </fill>
    <fill>
      <patternFill patternType="solid">
        <fgColor rgb="FF61A97C"/>
        <bgColor indexed="64"/>
      </patternFill>
    </fill>
    <fill>
      <patternFill patternType="solid">
        <fgColor rgb="FF389F7A"/>
        <bgColor indexed="64"/>
      </patternFill>
    </fill>
    <fill>
      <patternFill patternType="solid">
        <fgColor rgb="FF329E7C"/>
        <bgColor indexed="64"/>
      </patternFill>
    </fill>
    <fill>
      <patternFill patternType="solid">
        <fgColor rgb="FF329D7D"/>
        <bgColor indexed="64"/>
      </patternFill>
    </fill>
    <fill>
      <patternFill patternType="solid">
        <fgColor rgb="FF329D7E"/>
        <bgColor indexed="64"/>
      </patternFill>
    </fill>
    <fill>
      <patternFill patternType="solid">
        <fgColor rgb="FF319E80"/>
        <bgColor indexed="64"/>
      </patternFill>
    </fill>
    <fill>
      <patternFill patternType="solid">
        <fgColor rgb="FF339E81"/>
        <bgColor indexed="64"/>
      </patternFill>
    </fill>
    <fill>
      <patternFill patternType="solid">
        <fgColor rgb="FF359E82"/>
        <bgColor indexed="64"/>
      </patternFill>
    </fill>
    <fill>
      <patternFill patternType="solid">
        <fgColor rgb="FF35A085"/>
        <bgColor indexed="64"/>
      </patternFill>
    </fill>
    <fill>
      <patternFill patternType="solid">
        <fgColor rgb="FF39A389"/>
        <bgColor indexed="64"/>
      </patternFill>
    </fill>
    <fill>
      <patternFill patternType="solid">
        <fgColor rgb="FF3FA48D"/>
        <bgColor indexed="64"/>
      </patternFill>
    </fill>
    <fill>
      <patternFill patternType="solid">
        <fgColor rgb="FF54AB8C"/>
        <bgColor indexed="64"/>
      </patternFill>
    </fill>
    <fill>
      <patternFill patternType="solid">
        <fgColor rgb="FF62B291"/>
        <bgColor indexed="64"/>
      </patternFill>
    </fill>
    <fill>
      <patternFill patternType="solid">
        <fgColor rgb="FF83B99C"/>
        <bgColor indexed="64"/>
      </patternFill>
    </fill>
    <fill>
      <patternFill patternType="solid">
        <fgColor rgb="FFDCDAA4"/>
        <bgColor indexed="64"/>
      </patternFill>
    </fill>
    <fill>
      <patternFill patternType="solid">
        <fgColor rgb="FFFDF3A8"/>
        <bgColor indexed="64"/>
      </patternFill>
    </fill>
    <fill>
      <patternFill patternType="solid">
        <fgColor rgb="FFF9EAA1"/>
        <bgColor indexed="64"/>
      </patternFill>
    </fill>
    <fill>
      <patternFill patternType="solid">
        <fgColor rgb="FFE8D796"/>
        <bgColor indexed="64"/>
      </patternFill>
    </fill>
    <fill>
      <patternFill patternType="solid">
        <fgColor rgb="FFD6C88F"/>
        <bgColor indexed="64"/>
      </patternFill>
    </fill>
    <fill>
      <patternFill patternType="solid">
        <fgColor rgb="FFD7CB94"/>
        <bgColor indexed="64"/>
      </patternFill>
    </fill>
    <fill>
      <patternFill patternType="solid">
        <fgColor rgb="FFD1C892"/>
        <bgColor indexed="64"/>
      </patternFill>
    </fill>
    <fill>
      <patternFill patternType="solid">
        <fgColor rgb="FFC7C190"/>
        <bgColor indexed="64"/>
      </patternFill>
    </fill>
    <fill>
      <patternFill patternType="solid">
        <fgColor rgb="FFB4B990"/>
        <bgColor indexed="64"/>
      </patternFill>
    </fill>
    <fill>
      <patternFill patternType="solid">
        <fgColor rgb="FFADB590"/>
        <bgColor indexed="64"/>
      </patternFill>
    </fill>
    <fill>
      <patternFill patternType="solid">
        <fgColor rgb="FFA7B393"/>
        <bgColor indexed="64"/>
      </patternFill>
    </fill>
    <fill>
      <patternFill patternType="solid">
        <fgColor rgb="FFA2B495"/>
        <bgColor indexed="64"/>
      </patternFill>
    </fill>
    <fill>
      <patternFill patternType="solid">
        <fgColor rgb="FFA9B69B"/>
        <bgColor indexed="64"/>
      </patternFill>
    </fill>
    <fill>
      <patternFill patternType="solid">
        <fgColor rgb="FF7AB783"/>
        <bgColor indexed="64"/>
      </patternFill>
    </fill>
    <fill>
      <patternFill patternType="solid">
        <fgColor rgb="FF5BB27D"/>
        <bgColor indexed="64"/>
      </patternFill>
    </fill>
    <fill>
      <patternFill patternType="solid">
        <fgColor rgb="FF58B07C"/>
        <bgColor indexed="64"/>
      </patternFill>
    </fill>
    <fill>
      <patternFill patternType="solid">
        <fgColor rgb="FF5DB27C"/>
        <bgColor indexed="64"/>
      </patternFill>
    </fill>
    <fill>
      <patternFill patternType="solid">
        <fgColor rgb="FF5CB27D"/>
        <bgColor indexed="64"/>
      </patternFill>
    </fill>
    <fill>
      <patternFill patternType="solid">
        <fgColor rgb="FF64B37D"/>
        <bgColor indexed="64"/>
      </patternFill>
    </fill>
    <fill>
      <patternFill patternType="solid">
        <fgColor rgb="FF6AB57E"/>
        <bgColor indexed="64"/>
      </patternFill>
    </fill>
    <fill>
      <patternFill patternType="solid">
        <fgColor rgb="FF75B983"/>
        <bgColor indexed="64"/>
      </patternFill>
    </fill>
    <fill>
      <patternFill patternType="solid">
        <fgColor rgb="FF7FBF82"/>
        <bgColor indexed="64"/>
      </patternFill>
    </fill>
    <fill>
      <patternFill patternType="solid">
        <fgColor rgb="FFB8D18C"/>
        <bgColor indexed="64"/>
      </patternFill>
    </fill>
    <fill>
      <patternFill patternType="solid">
        <fgColor rgb="FF9CC17D"/>
        <bgColor indexed="64"/>
      </patternFill>
    </fill>
    <fill>
      <patternFill patternType="solid">
        <fgColor rgb="FF94C078"/>
        <bgColor indexed="64"/>
      </patternFill>
    </fill>
    <fill>
      <patternFill patternType="solid">
        <fgColor rgb="FFA0C37A"/>
        <bgColor indexed="64"/>
      </patternFill>
    </fill>
    <fill>
      <patternFill patternType="solid">
        <fgColor rgb="FFAEC471"/>
        <bgColor indexed="64"/>
      </patternFill>
    </fill>
    <fill>
      <patternFill patternType="solid">
        <fgColor rgb="FFBEC76A"/>
        <bgColor indexed="64"/>
      </patternFill>
    </fill>
    <fill>
      <patternFill patternType="solid">
        <fgColor rgb="FFCCCD65"/>
        <bgColor indexed="64"/>
      </patternFill>
    </fill>
    <fill>
      <patternFill patternType="solid">
        <fgColor rgb="FFDFD265"/>
        <bgColor indexed="64"/>
      </patternFill>
    </fill>
    <fill>
      <patternFill patternType="solid">
        <fgColor rgb="FFEDD65A"/>
        <bgColor indexed="64"/>
      </patternFill>
    </fill>
    <fill>
      <patternFill patternType="solid">
        <fgColor rgb="FFF3DE57"/>
        <bgColor indexed="64"/>
      </patternFill>
    </fill>
    <fill>
      <patternFill patternType="solid">
        <fgColor rgb="FFF9E55B"/>
        <bgColor indexed="64"/>
      </patternFill>
    </fill>
    <fill>
      <patternFill patternType="solid">
        <fgColor rgb="FFFCE95A"/>
        <bgColor indexed="64"/>
      </patternFill>
    </fill>
    <fill>
      <patternFill patternType="solid">
        <fgColor rgb="FFFCEE5A"/>
        <bgColor indexed="64"/>
      </patternFill>
    </fill>
    <fill>
      <patternFill patternType="solid">
        <fgColor rgb="FFFDF05A"/>
        <bgColor indexed="64"/>
      </patternFill>
    </fill>
    <fill>
      <patternFill patternType="solid">
        <fgColor rgb="FFFDEF58"/>
        <bgColor indexed="64"/>
      </patternFill>
    </fill>
    <fill>
      <patternFill patternType="solid">
        <fgColor rgb="FFFDED55"/>
        <bgColor indexed="64"/>
      </patternFill>
    </fill>
    <fill>
      <patternFill patternType="solid">
        <fgColor rgb="FFFCE859"/>
        <bgColor indexed="64"/>
      </patternFill>
    </fill>
    <fill>
      <patternFill patternType="solid">
        <fgColor rgb="FFF7E157"/>
        <bgColor indexed="64"/>
      </patternFill>
    </fill>
    <fill>
      <patternFill patternType="solid">
        <fgColor rgb="FFF0D859"/>
        <bgColor indexed="64"/>
      </patternFill>
    </fill>
    <fill>
      <patternFill patternType="solid">
        <fgColor rgb="FFE4D462"/>
        <bgColor indexed="64"/>
      </patternFill>
    </fill>
    <fill>
      <patternFill patternType="solid">
        <fgColor rgb="FFD5CF67"/>
        <bgColor indexed="64"/>
      </patternFill>
    </fill>
    <fill>
      <patternFill patternType="solid">
        <fgColor rgb="FFC4C968"/>
        <bgColor indexed="64"/>
      </patternFill>
    </fill>
    <fill>
      <patternFill patternType="solid">
        <fgColor rgb="FFB5C567"/>
        <bgColor indexed="64"/>
      </patternFill>
    </fill>
    <fill>
      <patternFill patternType="solid">
        <fgColor rgb="FFB2C86C"/>
        <bgColor indexed="64"/>
      </patternFill>
    </fill>
    <fill>
      <patternFill patternType="solid">
        <fgColor rgb="FFB9D183"/>
        <bgColor indexed="64"/>
      </patternFill>
    </fill>
    <fill>
      <patternFill patternType="solid">
        <fgColor rgb="FFC1D589"/>
        <bgColor indexed="64"/>
      </patternFill>
    </fill>
    <fill>
      <patternFill patternType="solid">
        <fgColor rgb="FF99C474"/>
        <bgColor indexed="64"/>
      </patternFill>
    </fill>
    <fill>
      <patternFill patternType="solid">
        <fgColor rgb="FF80BE74"/>
        <bgColor indexed="64"/>
      </patternFill>
    </fill>
    <fill>
      <patternFill patternType="solid">
        <fgColor rgb="FF6FB879"/>
        <bgColor indexed="64"/>
      </patternFill>
    </fill>
    <fill>
      <patternFill patternType="solid">
        <fgColor rgb="FF68B87D"/>
        <bgColor indexed="64"/>
      </patternFill>
    </fill>
    <fill>
      <patternFill patternType="solid">
        <fgColor rgb="FF62B67E"/>
        <bgColor indexed="64"/>
      </patternFill>
    </fill>
    <fill>
      <patternFill patternType="solid">
        <fgColor rgb="FF69BB86"/>
        <bgColor indexed="64"/>
      </patternFill>
    </fill>
    <fill>
      <patternFill patternType="solid">
        <fgColor rgb="FFA3D6A2"/>
        <bgColor indexed="64"/>
      </patternFill>
    </fill>
    <fill>
      <patternFill patternType="solid">
        <fgColor rgb="FF91C898"/>
        <bgColor indexed="64"/>
      </patternFill>
    </fill>
    <fill>
      <patternFill patternType="solid">
        <fgColor rgb="FF6EB889"/>
        <bgColor indexed="64"/>
      </patternFill>
    </fill>
    <fill>
      <patternFill patternType="solid">
        <fgColor rgb="FF76BF90"/>
        <bgColor indexed="64"/>
      </patternFill>
    </fill>
    <fill>
      <patternFill patternType="solid">
        <fgColor rgb="FF7EC191"/>
        <bgColor indexed="64"/>
      </patternFill>
    </fill>
    <fill>
      <patternFill patternType="solid">
        <fgColor rgb="FF9FD097"/>
        <bgColor indexed="64"/>
      </patternFill>
    </fill>
    <fill>
      <patternFill patternType="solid">
        <fgColor rgb="FFE5EE94"/>
        <bgColor indexed="64"/>
      </patternFill>
    </fill>
    <fill>
      <patternFill patternType="solid">
        <fgColor rgb="FFABDE9B"/>
        <bgColor indexed="64"/>
      </patternFill>
    </fill>
    <fill>
      <patternFill patternType="solid">
        <fgColor rgb="FF26A04C"/>
        <bgColor indexed="64"/>
      </patternFill>
    </fill>
    <fill>
      <patternFill patternType="solid">
        <fgColor rgb="FF71BC7C"/>
        <bgColor indexed="64"/>
      </patternFill>
    </fill>
    <fill>
      <patternFill patternType="solid">
        <fgColor rgb="FF84BD8C"/>
        <bgColor indexed="64"/>
      </patternFill>
    </fill>
    <fill>
      <patternFill patternType="solid">
        <fgColor rgb="FF63B587"/>
        <bgColor indexed="64"/>
      </patternFill>
    </fill>
    <fill>
      <patternFill patternType="solid">
        <fgColor rgb="FF65B68D"/>
        <bgColor indexed="64"/>
      </patternFill>
    </fill>
    <fill>
      <patternFill patternType="solid">
        <fgColor rgb="FF79BF91"/>
        <bgColor indexed="64"/>
      </patternFill>
    </fill>
    <fill>
      <patternFill patternType="solid">
        <fgColor rgb="FF9AD38E"/>
        <bgColor indexed="64"/>
      </patternFill>
    </fill>
    <fill>
      <patternFill patternType="solid">
        <fgColor rgb="FFF5FB98"/>
        <bgColor indexed="64"/>
      </patternFill>
    </fill>
    <fill>
      <patternFill patternType="solid">
        <fgColor rgb="FFBBD456"/>
        <bgColor indexed="64"/>
      </patternFill>
    </fill>
    <fill>
      <patternFill patternType="solid">
        <fgColor rgb="FF9ED973"/>
        <bgColor indexed="64"/>
      </patternFill>
    </fill>
    <fill>
      <patternFill patternType="solid">
        <fgColor rgb="FF7CDB71"/>
        <bgColor indexed="64"/>
      </patternFill>
    </fill>
    <fill>
      <patternFill patternType="solid">
        <fgColor rgb="FF69DA6C"/>
        <bgColor indexed="64"/>
      </patternFill>
    </fill>
    <fill>
      <patternFill patternType="solid">
        <fgColor rgb="FF13924F"/>
        <bgColor indexed="64"/>
      </patternFill>
    </fill>
    <fill>
      <patternFill patternType="solid">
        <fgColor rgb="FF169454"/>
        <bgColor indexed="64"/>
      </patternFill>
    </fill>
    <fill>
      <patternFill patternType="solid">
        <fgColor rgb="FF9CC878"/>
        <bgColor indexed="64"/>
      </patternFill>
    </fill>
    <fill>
      <patternFill patternType="solid">
        <fgColor rgb="FFCFE69B"/>
        <bgColor indexed="64"/>
      </patternFill>
    </fill>
    <fill>
      <patternFill patternType="solid">
        <fgColor rgb="FFF0F29F"/>
        <bgColor indexed="64"/>
      </patternFill>
    </fill>
    <fill>
      <patternFill patternType="solid">
        <fgColor rgb="FFE9EB86"/>
        <bgColor indexed="64"/>
      </patternFill>
    </fill>
    <fill>
      <patternFill patternType="solid">
        <fgColor rgb="FFC7DC90"/>
        <bgColor indexed="64"/>
      </patternFill>
    </fill>
    <fill>
      <patternFill patternType="solid">
        <fgColor rgb="FF86C487"/>
        <bgColor indexed="64"/>
      </patternFill>
    </fill>
    <fill>
      <patternFill patternType="solid">
        <fgColor rgb="FF67B585"/>
        <bgColor indexed="64"/>
      </patternFill>
    </fill>
    <fill>
      <patternFill patternType="solid">
        <fgColor rgb="FF61B384"/>
        <bgColor indexed="64"/>
      </patternFill>
    </fill>
    <fill>
      <patternFill patternType="solid">
        <fgColor rgb="FF83B784"/>
        <bgColor indexed="64"/>
      </patternFill>
    </fill>
    <fill>
      <patternFill patternType="solid">
        <fgColor rgb="FFD9D896"/>
        <bgColor indexed="64"/>
      </patternFill>
    </fill>
    <fill>
      <patternFill patternType="solid">
        <fgColor rgb="FFFBF1A2"/>
        <bgColor indexed="64"/>
      </patternFill>
    </fill>
    <fill>
      <patternFill patternType="solid">
        <fgColor rgb="FFFBF29E"/>
        <bgColor indexed="64"/>
      </patternFill>
    </fill>
    <fill>
      <patternFill patternType="solid">
        <fgColor rgb="FFFBEB96"/>
        <bgColor indexed="64"/>
      </patternFill>
    </fill>
    <fill>
      <patternFill patternType="solid">
        <fgColor rgb="FFF5E08F"/>
        <bgColor indexed="64"/>
      </patternFill>
    </fill>
    <fill>
      <patternFill patternType="solid">
        <fgColor rgb="FFEBDA91"/>
        <bgColor indexed="64"/>
      </patternFill>
    </fill>
    <fill>
      <patternFill patternType="solid">
        <fgColor rgb="FFECDA93"/>
        <bgColor indexed="64"/>
      </patternFill>
    </fill>
    <fill>
      <patternFill patternType="solid">
        <fgColor rgb="FFE9D88E"/>
        <bgColor indexed="64"/>
      </patternFill>
    </fill>
    <fill>
      <patternFill patternType="solid">
        <fgColor rgb="FFE4D391"/>
        <bgColor indexed="64"/>
      </patternFill>
    </fill>
    <fill>
      <patternFill patternType="solid">
        <fgColor rgb="FFDDCE92"/>
        <bgColor indexed="64"/>
      </patternFill>
    </fill>
    <fill>
      <patternFill patternType="solid">
        <fgColor rgb="FFD1C890"/>
        <bgColor indexed="64"/>
      </patternFill>
    </fill>
    <fill>
      <patternFill patternType="solid">
        <fgColor rgb="FFC7C48F"/>
        <bgColor indexed="64"/>
      </patternFill>
    </fill>
    <fill>
      <patternFill patternType="solid">
        <fgColor rgb="FFBDC08F"/>
        <bgColor indexed="64"/>
      </patternFill>
    </fill>
    <fill>
      <patternFill patternType="solid">
        <fgColor rgb="FFB9BE8F"/>
        <bgColor indexed="64"/>
      </patternFill>
    </fill>
    <fill>
      <patternFill patternType="solid">
        <fgColor rgb="FFB9BE91"/>
        <bgColor indexed="64"/>
      </patternFill>
    </fill>
    <fill>
      <patternFill patternType="solid">
        <fgColor rgb="FFB6BF8F"/>
        <bgColor indexed="64"/>
      </patternFill>
    </fill>
    <fill>
      <patternFill patternType="solid">
        <fgColor rgb="FFAEC092"/>
        <bgColor indexed="64"/>
      </patternFill>
    </fill>
    <fill>
      <patternFill patternType="solid">
        <fgColor rgb="FFA8C292"/>
        <bgColor indexed="64"/>
      </patternFill>
    </fill>
    <fill>
      <patternFill patternType="solid">
        <fgColor rgb="FFA4C496"/>
        <bgColor indexed="64"/>
      </patternFill>
    </fill>
    <fill>
      <patternFill patternType="solid">
        <fgColor rgb="FF80BC90"/>
        <bgColor indexed="64"/>
      </patternFill>
    </fill>
    <fill>
      <patternFill patternType="solid">
        <fgColor rgb="FF53AD86"/>
        <bgColor indexed="64"/>
      </patternFill>
    </fill>
    <fill>
      <patternFill patternType="solid">
        <fgColor rgb="FF4CAB85"/>
        <bgColor indexed="64"/>
      </patternFill>
    </fill>
    <fill>
      <patternFill patternType="solid">
        <fgColor rgb="FF42A784"/>
        <bgColor indexed="64"/>
      </patternFill>
    </fill>
    <fill>
      <patternFill patternType="solid">
        <fgColor rgb="FF3FA682"/>
        <bgColor indexed="64"/>
      </patternFill>
    </fill>
    <fill>
      <patternFill patternType="solid">
        <fgColor rgb="FF41A580"/>
        <bgColor indexed="64"/>
      </patternFill>
    </fill>
    <fill>
      <patternFill patternType="solid">
        <fgColor rgb="FF3EA581"/>
        <bgColor indexed="64"/>
      </patternFill>
    </fill>
    <fill>
      <patternFill patternType="solid">
        <fgColor rgb="FF3AA481"/>
        <bgColor indexed="64"/>
      </patternFill>
    </fill>
    <fill>
      <patternFill patternType="solid">
        <fgColor rgb="FF3CA37E"/>
        <bgColor indexed="64"/>
      </patternFill>
    </fill>
    <fill>
      <patternFill patternType="solid">
        <fgColor rgb="FF4DA57E"/>
        <bgColor indexed="64"/>
      </patternFill>
    </fill>
    <fill>
      <patternFill patternType="solid">
        <fgColor rgb="FF37A27D"/>
        <bgColor indexed="64"/>
      </patternFill>
    </fill>
    <fill>
      <patternFill patternType="solid">
        <fgColor rgb="FF35A17D"/>
        <bgColor indexed="64"/>
      </patternFill>
    </fill>
    <fill>
      <patternFill patternType="solid">
        <fgColor rgb="FF32A17E"/>
        <bgColor indexed="64"/>
      </patternFill>
    </fill>
    <fill>
      <patternFill patternType="solid">
        <fgColor rgb="FF35A280"/>
        <bgColor indexed="64"/>
      </patternFill>
    </fill>
    <fill>
      <patternFill patternType="solid">
        <fgColor rgb="FF36A27E"/>
        <bgColor indexed="64"/>
      </patternFill>
    </fill>
    <fill>
      <patternFill patternType="solid">
        <fgColor rgb="FF38A281"/>
        <bgColor indexed="64"/>
      </patternFill>
    </fill>
    <fill>
      <patternFill patternType="solid">
        <fgColor rgb="FF39A183"/>
        <bgColor indexed="64"/>
      </patternFill>
    </fill>
    <fill>
      <patternFill patternType="solid">
        <fgColor rgb="FF3FA386"/>
        <bgColor indexed="64"/>
      </patternFill>
    </fill>
    <fill>
      <patternFill patternType="solid">
        <fgColor rgb="FF58AD8D"/>
        <bgColor indexed="64"/>
      </patternFill>
    </fill>
    <fill>
      <patternFill patternType="solid">
        <fgColor rgb="FF91C196"/>
        <bgColor indexed="64"/>
      </patternFill>
    </fill>
    <fill>
      <patternFill patternType="solid">
        <fgColor rgb="FFC4D4A0"/>
        <bgColor indexed="64"/>
      </patternFill>
    </fill>
    <fill>
      <patternFill patternType="solid">
        <fgColor rgb="FFD2DA9F"/>
        <bgColor indexed="64"/>
      </patternFill>
    </fill>
    <fill>
      <patternFill patternType="solid">
        <fgColor rgb="FFDADEA4"/>
        <bgColor indexed="64"/>
      </patternFill>
    </fill>
    <fill>
      <patternFill patternType="solid">
        <fgColor rgb="FFE7E2A6"/>
        <bgColor indexed="64"/>
      </patternFill>
    </fill>
    <fill>
      <patternFill patternType="solid">
        <fgColor rgb="FFF8ECA6"/>
        <bgColor indexed="64"/>
      </patternFill>
    </fill>
    <fill>
      <patternFill patternType="solid">
        <fgColor rgb="FFFAECA6"/>
        <bgColor indexed="64"/>
      </patternFill>
    </fill>
    <fill>
      <patternFill patternType="solid">
        <fgColor rgb="FFF7E5A0"/>
        <bgColor indexed="64"/>
      </patternFill>
    </fill>
    <fill>
      <patternFill patternType="solid">
        <fgColor rgb="FFECDD9B"/>
        <bgColor indexed="64"/>
      </patternFill>
    </fill>
    <fill>
      <patternFill patternType="solid">
        <fgColor rgb="FFE1D196"/>
        <bgColor indexed="64"/>
      </patternFill>
    </fill>
    <fill>
      <patternFill patternType="solid">
        <fgColor rgb="FFDBD097"/>
        <bgColor indexed="64"/>
      </patternFill>
    </fill>
    <fill>
      <patternFill patternType="solid">
        <fgColor rgb="FFD2C794"/>
        <bgColor indexed="64"/>
      </patternFill>
    </fill>
    <fill>
      <patternFill patternType="solid">
        <fgColor rgb="FFC4C092"/>
        <bgColor indexed="64"/>
      </patternFill>
    </fill>
    <fill>
      <patternFill patternType="solid">
        <fgColor rgb="FFB4B98F"/>
        <bgColor indexed="64"/>
      </patternFill>
    </fill>
    <fill>
      <patternFill patternType="solid">
        <fgColor rgb="FFABB592"/>
        <bgColor indexed="64"/>
      </patternFill>
    </fill>
    <fill>
      <patternFill patternType="solid">
        <fgColor rgb="FFA8B796"/>
        <bgColor indexed="64"/>
      </patternFill>
    </fill>
    <fill>
      <patternFill patternType="solid">
        <fgColor rgb="FFABBB9C"/>
        <bgColor indexed="64"/>
      </patternFill>
    </fill>
    <fill>
      <patternFill patternType="solid">
        <fgColor rgb="FFAEBC9C"/>
        <bgColor indexed="64"/>
      </patternFill>
    </fill>
    <fill>
      <patternFill patternType="solid">
        <fgColor rgb="FFC7DB94"/>
        <bgColor indexed="64"/>
      </patternFill>
    </fill>
    <fill>
      <patternFill patternType="solid">
        <fgColor rgb="FF82BF88"/>
        <bgColor indexed="64"/>
      </patternFill>
    </fill>
    <fill>
      <patternFill patternType="solid">
        <fgColor rgb="FF5AB07A"/>
        <bgColor indexed="64"/>
      </patternFill>
    </fill>
    <fill>
      <patternFill patternType="solid">
        <fgColor rgb="FF5CB07B"/>
        <bgColor indexed="64"/>
      </patternFill>
    </fill>
    <fill>
      <patternFill patternType="solid">
        <fgColor rgb="FF5EB27C"/>
        <bgColor indexed="64"/>
      </patternFill>
    </fill>
    <fill>
      <patternFill patternType="solid">
        <fgColor rgb="FF64B47C"/>
        <bgColor indexed="64"/>
      </patternFill>
    </fill>
    <fill>
      <patternFill patternType="solid">
        <fgColor rgb="FF6CB67F"/>
        <bgColor indexed="64"/>
      </patternFill>
    </fill>
    <fill>
      <patternFill patternType="solid">
        <fgColor rgb="FF79BB84"/>
        <bgColor indexed="64"/>
      </patternFill>
    </fill>
    <fill>
      <patternFill patternType="solid">
        <fgColor rgb="FF83C182"/>
        <bgColor indexed="64"/>
      </patternFill>
    </fill>
    <fill>
      <patternFill patternType="solid">
        <fgColor rgb="FFC5D88E"/>
        <bgColor indexed="64"/>
      </patternFill>
    </fill>
    <fill>
      <patternFill patternType="solid">
        <fgColor rgb="FFB7CC7E"/>
        <bgColor indexed="64"/>
      </patternFill>
    </fill>
    <fill>
      <patternFill patternType="solid">
        <fgColor rgb="FF9DC67F"/>
        <bgColor indexed="64"/>
      </patternFill>
    </fill>
    <fill>
      <patternFill patternType="solid">
        <fgColor rgb="FF9AC277"/>
        <bgColor indexed="64"/>
      </patternFill>
    </fill>
    <fill>
      <patternFill patternType="solid">
        <fgColor rgb="FFA7C26E"/>
        <bgColor indexed="64"/>
      </patternFill>
    </fill>
    <fill>
      <patternFill patternType="solid">
        <fgColor rgb="FFB8C76E"/>
        <bgColor indexed="64"/>
      </patternFill>
    </fill>
    <fill>
      <patternFill patternType="solid">
        <fgColor rgb="FFC7CC6B"/>
        <bgColor indexed="64"/>
      </patternFill>
    </fill>
    <fill>
      <patternFill patternType="solid">
        <fgColor rgb="FFD4D166"/>
        <bgColor indexed="64"/>
      </patternFill>
    </fill>
    <fill>
      <patternFill patternType="solid">
        <fgColor rgb="FFDED361"/>
        <bgColor indexed="64"/>
      </patternFill>
    </fill>
    <fill>
      <patternFill patternType="solid">
        <fgColor rgb="FFE7D65A"/>
        <bgColor indexed="64"/>
      </patternFill>
    </fill>
    <fill>
      <patternFill patternType="solid">
        <fgColor rgb="FFF1DC58"/>
        <bgColor indexed="64"/>
      </patternFill>
    </fill>
    <fill>
      <patternFill patternType="solid">
        <fgColor rgb="FFF4E25C"/>
        <bgColor indexed="64"/>
      </patternFill>
    </fill>
    <fill>
      <patternFill patternType="solid">
        <fgColor rgb="FFF7E45C"/>
        <bgColor indexed="64"/>
      </patternFill>
    </fill>
    <fill>
      <patternFill patternType="solid">
        <fgColor rgb="FFF7E65F"/>
        <bgColor indexed="64"/>
      </patternFill>
    </fill>
    <fill>
      <patternFill patternType="solid">
        <fgColor rgb="FFF7E55D"/>
        <bgColor indexed="64"/>
      </patternFill>
    </fill>
    <fill>
      <patternFill patternType="solid">
        <fgColor rgb="FFF1DE57"/>
        <bgColor indexed="64"/>
      </patternFill>
    </fill>
    <fill>
      <patternFill patternType="solid">
        <fgColor rgb="FFEDD959"/>
        <bgColor indexed="64"/>
      </patternFill>
    </fill>
    <fill>
      <patternFill patternType="solid">
        <fgColor rgb="FFE2D35F"/>
        <bgColor indexed="64"/>
      </patternFill>
    </fill>
    <fill>
      <patternFill patternType="solid">
        <fgColor rgb="FFD8CF63"/>
        <bgColor indexed="64"/>
      </patternFill>
    </fill>
    <fill>
      <patternFill patternType="solid">
        <fgColor rgb="FFCDCC6C"/>
        <bgColor indexed="64"/>
      </patternFill>
    </fill>
    <fill>
      <patternFill patternType="solid">
        <fgColor rgb="FFBCC771"/>
        <bgColor indexed="64"/>
      </patternFill>
    </fill>
    <fill>
      <patternFill patternType="solid">
        <fgColor rgb="FFA9C36C"/>
        <bgColor indexed="64"/>
      </patternFill>
    </fill>
    <fill>
      <patternFill patternType="solid">
        <fgColor rgb="FFA7C26D"/>
        <bgColor indexed="64"/>
      </patternFill>
    </fill>
    <fill>
      <patternFill patternType="solid">
        <fgColor rgb="FFCDD889"/>
        <bgColor indexed="64"/>
      </patternFill>
    </fill>
    <fill>
      <patternFill patternType="solid">
        <fgColor rgb="FFE7E9B0"/>
        <bgColor indexed="64"/>
      </patternFill>
    </fill>
    <fill>
      <patternFill patternType="solid">
        <fgColor rgb="FFC2D488"/>
        <bgColor indexed="64"/>
      </patternFill>
    </fill>
    <fill>
      <patternFill patternType="solid">
        <fgColor rgb="FF87C078"/>
        <bgColor indexed="64"/>
      </patternFill>
    </fill>
    <fill>
      <patternFill patternType="solid">
        <fgColor rgb="FF76BD7D"/>
        <bgColor indexed="64"/>
      </patternFill>
    </fill>
    <fill>
      <patternFill patternType="solid">
        <fgColor rgb="FF6FBB80"/>
        <bgColor indexed="64"/>
      </patternFill>
    </fill>
    <fill>
      <patternFill patternType="solid">
        <fgColor rgb="FF6FBC86"/>
        <bgColor indexed="64"/>
      </patternFill>
    </fill>
    <fill>
      <patternFill patternType="solid">
        <fgColor rgb="FF6CBB87"/>
        <bgColor indexed="64"/>
      </patternFill>
    </fill>
    <fill>
      <patternFill patternType="solid">
        <fgColor rgb="FFA3D4A0"/>
        <bgColor indexed="64"/>
      </patternFill>
    </fill>
    <fill>
      <patternFill patternType="solid">
        <fgColor rgb="FF9ACB92"/>
        <bgColor indexed="64"/>
      </patternFill>
    </fill>
    <fill>
      <patternFill patternType="solid">
        <fgColor rgb="FF6FB780"/>
        <bgColor indexed="64"/>
      </patternFill>
    </fill>
    <fill>
      <patternFill patternType="solid">
        <fgColor rgb="FF6BB57E"/>
        <bgColor indexed="64"/>
      </patternFill>
    </fill>
    <fill>
      <patternFill patternType="solid">
        <fgColor rgb="FF8BC28F"/>
        <bgColor indexed="64"/>
      </patternFill>
    </fill>
    <fill>
      <patternFill patternType="solid">
        <fgColor rgb="FFAAD195"/>
        <bgColor indexed="64"/>
      </patternFill>
    </fill>
    <fill>
      <patternFill patternType="solid">
        <fgColor rgb="FFDAE68A"/>
        <bgColor indexed="64"/>
      </patternFill>
    </fill>
    <fill>
      <patternFill patternType="solid">
        <fgColor rgb="FF76C561"/>
        <bgColor indexed="64"/>
      </patternFill>
    </fill>
    <fill>
      <patternFill patternType="solid">
        <fgColor rgb="FF1E9D40"/>
        <bgColor indexed="64"/>
      </patternFill>
    </fill>
    <fill>
      <patternFill patternType="solid">
        <fgColor rgb="FF79C073"/>
        <bgColor indexed="64"/>
      </patternFill>
    </fill>
    <fill>
      <patternFill patternType="solid">
        <fgColor rgb="FF88C38A"/>
        <bgColor indexed="64"/>
      </patternFill>
    </fill>
    <fill>
      <patternFill patternType="solid">
        <fgColor rgb="FF67B787"/>
        <bgColor indexed="64"/>
      </patternFill>
    </fill>
    <fill>
      <patternFill patternType="solid">
        <fgColor rgb="FF72BC93"/>
        <bgColor indexed="64"/>
      </patternFill>
    </fill>
    <fill>
      <patternFill patternType="solid">
        <fgColor rgb="FF85C495"/>
        <bgColor indexed="64"/>
      </patternFill>
    </fill>
    <fill>
      <patternFill patternType="solid">
        <fgColor rgb="FFA3D590"/>
        <bgColor indexed="64"/>
      </patternFill>
    </fill>
    <fill>
      <patternFill patternType="solid">
        <fgColor rgb="FFF6FA98"/>
        <bgColor indexed="64"/>
      </patternFill>
    </fill>
    <fill>
      <patternFill patternType="solid">
        <fgColor rgb="FFA8D45B"/>
        <bgColor indexed="64"/>
      </patternFill>
    </fill>
    <fill>
      <patternFill patternType="solid">
        <fgColor rgb="FF8AD571"/>
        <bgColor indexed="64"/>
      </patternFill>
    </fill>
    <fill>
      <patternFill patternType="solid">
        <fgColor rgb="FF76D96D"/>
        <bgColor indexed="64"/>
      </patternFill>
    </fill>
    <fill>
      <patternFill patternType="solid">
        <fgColor rgb="FF60D76A"/>
        <bgColor indexed="64"/>
      </patternFill>
    </fill>
    <fill>
      <patternFill patternType="solid">
        <fgColor rgb="FF149253"/>
        <bgColor indexed="64"/>
      </patternFill>
    </fill>
    <fill>
      <patternFill patternType="solid">
        <fgColor rgb="FF189656"/>
        <bgColor indexed="64"/>
      </patternFill>
    </fill>
    <fill>
      <patternFill patternType="solid">
        <fgColor rgb="FFB7D48C"/>
        <bgColor indexed="64"/>
      </patternFill>
    </fill>
    <fill>
      <patternFill patternType="solid">
        <fgColor rgb="FFABD989"/>
        <bgColor indexed="64"/>
      </patternFill>
    </fill>
    <fill>
      <patternFill patternType="solid">
        <fgColor rgb="FFCBE273"/>
        <bgColor indexed="64"/>
      </patternFill>
    </fill>
    <fill>
      <patternFill patternType="solid">
        <fgColor rgb="FFA7D771"/>
        <bgColor indexed="64"/>
      </patternFill>
    </fill>
    <fill>
      <patternFill patternType="solid">
        <fgColor rgb="FF8CC664"/>
        <bgColor indexed="64"/>
      </patternFill>
    </fill>
    <fill>
      <patternFill patternType="solid">
        <fgColor rgb="FF9DCB8B"/>
        <bgColor indexed="64"/>
      </patternFill>
    </fill>
    <fill>
      <patternFill patternType="solid">
        <fgColor rgb="FF7FBE87"/>
        <bgColor indexed="64"/>
      </patternFill>
    </fill>
    <fill>
      <patternFill patternType="solid">
        <fgColor rgb="FF76B883"/>
        <bgColor indexed="64"/>
      </patternFill>
    </fill>
    <fill>
      <patternFill patternType="solid">
        <fgColor rgb="FF8EBF8B"/>
        <bgColor indexed="64"/>
      </patternFill>
    </fill>
    <fill>
      <patternFill patternType="solid">
        <fgColor rgb="FFC8CE8C"/>
        <bgColor indexed="64"/>
      </patternFill>
    </fill>
    <fill>
      <patternFill patternType="solid">
        <fgColor rgb="FFF6EB9C"/>
        <bgColor indexed="64"/>
      </patternFill>
    </fill>
    <fill>
      <patternFill patternType="solid">
        <fgColor rgb="FFFBEE9A"/>
        <bgColor indexed="64"/>
      </patternFill>
    </fill>
    <fill>
      <patternFill patternType="solid">
        <fgColor rgb="FFFBEA95"/>
        <bgColor indexed="64"/>
      </patternFill>
    </fill>
    <fill>
      <patternFill patternType="solid">
        <fgColor rgb="FFFAE893"/>
        <bgColor indexed="64"/>
      </patternFill>
    </fill>
    <fill>
      <patternFill patternType="solid">
        <fgColor rgb="FFF6E494"/>
        <bgColor indexed="64"/>
      </patternFill>
    </fill>
    <fill>
      <patternFill patternType="solid">
        <fgColor rgb="FFF2E493"/>
        <bgColor indexed="64"/>
      </patternFill>
    </fill>
    <fill>
      <patternFill patternType="solid">
        <fgColor rgb="FFEFDB90"/>
        <bgColor indexed="64"/>
      </patternFill>
    </fill>
    <fill>
      <patternFill patternType="solid">
        <fgColor rgb="FFE6D490"/>
        <bgColor indexed="64"/>
      </patternFill>
    </fill>
    <fill>
      <patternFill patternType="solid">
        <fgColor rgb="FFDDCE8F"/>
        <bgColor indexed="64"/>
      </patternFill>
    </fill>
    <fill>
      <patternFill patternType="solid">
        <fgColor rgb="FFCFC68E"/>
        <bgColor indexed="64"/>
      </patternFill>
    </fill>
    <fill>
      <patternFill patternType="solid">
        <fgColor rgb="FFC6C18E"/>
        <bgColor indexed="64"/>
      </patternFill>
    </fill>
    <fill>
      <patternFill patternType="solid">
        <fgColor rgb="FFBCBD8D"/>
        <bgColor indexed="64"/>
      </patternFill>
    </fill>
    <fill>
      <patternFill patternType="solid">
        <fgColor rgb="FFB9BB8F"/>
        <bgColor indexed="64"/>
      </patternFill>
    </fill>
    <fill>
      <patternFill patternType="solid">
        <fgColor rgb="FFB6BB8C"/>
        <bgColor indexed="64"/>
      </patternFill>
    </fill>
    <fill>
      <patternFill patternType="solid">
        <fgColor rgb="FFB6BB90"/>
        <bgColor indexed="64"/>
      </patternFill>
    </fill>
    <fill>
      <patternFill patternType="solid">
        <fgColor rgb="FFAFBF91"/>
        <bgColor indexed="64"/>
      </patternFill>
    </fill>
    <fill>
      <patternFill patternType="solid">
        <fgColor rgb="FFA8C090"/>
        <bgColor indexed="64"/>
      </patternFill>
    </fill>
    <fill>
      <patternFill patternType="solid">
        <fgColor rgb="FFA6C191"/>
        <bgColor indexed="64"/>
      </patternFill>
    </fill>
    <fill>
      <patternFill patternType="solid">
        <fgColor rgb="FF8CBC8F"/>
        <bgColor indexed="64"/>
      </patternFill>
    </fill>
    <fill>
      <patternFill patternType="solid">
        <fgColor rgb="FF5CB287"/>
        <bgColor indexed="64"/>
      </patternFill>
    </fill>
    <fill>
      <patternFill patternType="solid">
        <fgColor rgb="FF4DAC83"/>
        <bgColor indexed="64"/>
      </patternFill>
    </fill>
    <fill>
      <patternFill patternType="solid">
        <fgColor rgb="FF46AA81"/>
        <bgColor indexed="64"/>
      </patternFill>
    </fill>
    <fill>
      <patternFill patternType="solid">
        <fgColor rgb="FF41A780"/>
        <bgColor indexed="64"/>
      </patternFill>
    </fill>
    <fill>
      <patternFill patternType="solid">
        <fgColor rgb="FF41A77E"/>
        <bgColor indexed="64"/>
      </patternFill>
    </fill>
    <fill>
      <patternFill patternType="solid">
        <fgColor rgb="FF3FA580"/>
        <bgColor indexed="64"/>
      </patternFill>
    </fill>
    <fill>
      <patternFill patternType="solid">
        <fgColor rgb="FF3DA580"/>
        <bgColor indexed="64"/>
      </patternFill>
    </fill>
    <fill>
      <patternFill patternType="solid">
        <fgColor rgb="FF3DA57D"/>
        <bgColor indexed="64"/>
      </patternFill>
    </fill>
    <fill>
      <patternFill patternType="solid">
        <fgColor rgb="FF38A17E"/>
        <bgColor indexed="64"/>
      </patternFill>
    </fill>
    <fill>
      <patternFill patternType="solid">
        <fgColor rgb="FF39A67F"/>
        <bgColor indexed="64"/>
      </patternFill>
    </fill>
    <fill>
      <patternFill patternType="solid">
        <fgColor rgb="FF40AA83"/>
        <bgColor indexed="64"/>
      </patternFill>
    </fill>
    <fill>
      <patternFill patternType="solid">
        <fgColor rgb="FF3CA680"/>
        <bgColor indexed="64"/>
      </patternFill>
    </fill>
    <fill>
      <patternFill patternType="solid">
        <fgColor rgb="FF3DA481"/>
        <bgColor indexed="64"/>
      </patternFill>
    </fill>
    <fill>
      <patternFill patternType="solid">
        <fgColor rgb="FF40A484"/>
        <bgColor indexed="64"/>
      </patternFill>
    </fill>
    <fill>
      <patternFill patternType="solid">
        <fgColor rgb="FF50A888"/>
        <bgColor indexed="64"/>
      </patternFill>
    </fill>
    <fill>
      <patternFill patternType="solid">
        <fgColor rgb="FFE6E6A4"/>
        <bgColor indexed="64"/>
      </patternFill>
    </fill>
    <fill>
      <patternFill patternType="solid">
        <fgColor rgb="FFF7F2A6"/>
        <bgColor indexed="64"/>
      </patternFill>
    </fill>
    <fill>
      <patternFill patternType="solid">
        <fgColor rgb="FFFBF3A7"/>
        <bgColor indexed="64"/>
      </patternFill>
    </fill>
    <fill>
      <patternFill patternType="solid">
        <fgColor rgb="FFFAF2A6"/>
        <bgColor indexed="64"/>
      </patternFill>
    </fill>
    <fill>
      <patternFill patternType="solid">
        <fgColor rgb="FFFBEEA2"/>
        <bgColor indexed="64"/>
      </patternFill>
    </fill>
    <fill>
      <patternFill patternType="solid">
        <fgColor rgb="FFF7E59E"/>
        <bgColor indexed="64"/>
      </patternFill>
    </fill>
    <fill>
      <patternFill patternType="solid">
        <fgColor rgb="FFF7E6A3"/>
        <bgColor indexed="64"/>
      </patternFill>
    </fill>
    <fill>
      <patternFill patternType="solid">
        <fgColor rgb="FFF5E4A1"/>
        <bgColor indexed="64"/>
      </patternFill>
    </fill>
    <fill>
      <patternFill patternType="solid">
        <fgColor rgb="FFEDDC9C"/>
        <bgColor indexed="64"/>
      </patternFill>
    </fill>
    <fill>
      <patternFill patternType="solid">
        <fgColor rgb="FFE4D89A"/>
        <bgColor indexed="64"/>
      </patternFill>
    </fill>
    <fill>
      <patternFill patternType="solid">
        <fgColor rgb="FFDACE97"/>
        <bgColor indexed="64"/>
      </patternFill>
    </fill>
    <fill>
      <patternFill patternType="solid">
        <fgColor rgb="FFD4CD99"/>
        <bgColor indexed="64"/>
      </patternFill>
    </fill>
    <fill>
      <patternFill patternType="solid">
        <fgColor rgb="FFC3BE92"/>
        <bgColor indexed="64"/>
      </patternFill>
    </fill>
    <fill>
      <patternFill patternType="solid">
        <fgColor rgb="FFB5BA91"/>
        <bgColor indexed="64"/>
      </patternFill>
    </fill>
    <fill>
      <patternFill patternType="solid">
        <fgColor rgb="FFB1B992"/>
        <bgColor indexed="64"/>
      </patternFill>
    </fill>
    <fill>
      <patternFill patternType="solid">
        <fgColor rgb="FFABBA96"/>
        <bgColor indexed="64"/>
      </patternFill>
    </fill>
    <fill>
      <patternFill patternType="solid">
        <fgColor rgb="FFACBA9A"/>
        <bgColor indexed="64"/>
      </patternFill>
    </fill>
    <fill>
      <patternFill patternType="solid">
        <fgColor rgb="FFAFBD9D"/>
        <bgColor indexed="64"/>
      </patternFill>
    </fill>
    <fill>
      <patternFill patternType="solid">
        <fgColor rgb="FFEAED9D"/>
        <bgColor indexed="64"/>
      </patternFill>
    </fill>
    <fill>
      <patternFill patternType="solid">
        <fgColor rgb="FFA2CB88"/>
        <bgColor indexed="64"/>
      </patternFill>
    </fill>
    <fill>
      <patternFill patternType="solid">
        <fgColor rgb="FF60B27B"/>
        <bgColor indexed="64"/>
      </patternFill>
    </fill>
    <fill>
      <patternFill patternType="solid">
        <fgColor rgb="FF5DB27D"/>
        <bgColor indexed="64"/>
      </patternFill>
    </fill>
    <fill>
      <patternFill patternType="solid">
        <fgColor rgb="FF61B37C"/>
        <bgColor indexed="64"/>
      </patternFill>
    </fill>
    <fill>
      <patternFill patternType="solid">
        <fgColor rgb="FF67B47C"/>
        <bgColor indexed="64"/>
      </patternFill>
    </fill>
    <fill>
      <patternFill patternType="solid">
        <fgColor rgb="FF6EB780"/>
        <bgColor indexed="64"/>
      </patternFill>
    </fill>
    <fill>
      <patternFill patternType="solid">
        <fgColor rgb="FF7BBD83"/>
        <bgColor indexed="64"/>
      </patternFill>
    </fill>
    <fill>
      <patternFill patternType="solid">
        <fgColor rgb="FF8CC283"/>
        <bgColor indexed="64"/>
      </patternFill>
    </fill>
    <fill>
      <patternFill patternType="solid">
        <fgColor rgb="FFD9E193"/>
        <bgColor indexed="64"/>
      </patternFill>
    </fill>
    <fill>
      <patternFill patternType="solid">
        <fgColor rgb="FFC4D380"/>
        <bgColor indexed="64"/>
      </patternFill>
    </fill>
    <fill>
      <patternFill patternType="solid">
        <fgColor rgb="FFA2C67E"/>
        <bgColor indexed="64"/>
      </patternFill>
    </fill>
    <fill>
      <patternFill patternType="solid">
        <fgColor rgb="FF96BF78"/>
        <bgColor indexed="64"/>
      </patternFill>
    </fill>
    <fill>
      <patternFill patternType="solid">
        <fgColor rgb="FF9EC078"/>
        <bgColor indexed="64"/>
      </patternFill>
    </fill>
    <fill>
      <patternFill patternType="solid">
        <fgColor rgb="FFB1C776"/>
        <bgColor indexed="64"/>
      </patternFill>
    </fill>
    <fill>
      <patternFill patternType="solid">
        <fgColor rgb="FFC3CD73"/>
        <bgColor indexed="64"/>
      </patternFill>
    </fill>
    <fill>
      <patternFill patternType="solid">
        <fgColor rgb="FFC5CF6A"/>
        <bgColor indexed="64"/>
      </patternFill>
    </fill>
    <fill>
      <patternFill patternType="solid">
        <fgColor rgb="FFD2D165"/>
        <bgColor indexed="64"/>
      </patternFill>
    </fill>
    <fill>
      <patternFill patternType="solid">
        <fgColor rgb="FFDBD561"/>
        <bgColor indexed="64"/>
      </patternFill>
    </fill>
    <fill>
      <patternFill patternType="solid">
        <fgColor rgb="FFE6D75F"/>
        <bgColor indexed="64"/>
      </patternFill>
    </fill>
    <fill>
      <patternFill patternType="solid">
        <fgColor rgb="FFE8DA60"/>
        <bgColor indexed="64"/>
      </patternFill>
    </fill>
    <fill>
      <patternFill patternType="solid">
        <fgColor rgb="FFE9DA5B"/>
        <bgColor indexed="64"/>
      </patternFill>
    </fill>
    <fill>
      <patternFill patternType="solid">
        <fgColor rgb="FFEADA5A"/>
        <bgColor indexed="64"/>
      </patternFill>
    </fill>
    <fill>
      <patternFill patternType="solid">
        <fgColor rgb="FFEDDB5B"/>
        <bgColor indexed="64"/>
      </patternFill>
    </fill>
    <fill>
      <patternFill patternType="solid">
        <fgColor rgb="FFE7D95B"/>
        <bgColor indexed="64"/>
      </patternFill>
    </fill>
    <fill>
      <patternFill patternType="solid">
        <fgColor rgb="FFE2D660"/>
        <bgColor indexed="64"/>
      </patternFill>
    </fill>
    <fill>
      <patternFill patternType="solid">
        <fgColor rgb="FFDCD463"/>
        <bgColor indexed="64"/>
      </patternFill>
    </fill>
    <fill>
      <patternFill patternType="solid">
        <fgColor rgb="FFD2CE63"/>
        <bgColor indexed="64"/>
      </patternFill>
    </fill>
    <fill>
      <patternFill patternType="solid">
        <fgColor rgb="FFCCCC6A"/>
        <bgColor indexed="64"/>
      </patternFill>
    </fill>
    <fill>
      <patternFill patternType="solid">
        <fgColor rgb="FFBFC972"/>
        <bgColor indexed="64"/>
      </patternFill>
    </fill>
    <fill>
      <patternFill patternType="solid">
        <fgColor rgb="FFB0C570"/>
        <bgColor indexed="64"/>
      </patternFill>
    </fill>
    <fill>
      <patternFill patternType="solid">
        <fgColor rgb="FFA7C271"/>
        <bgColor indexed="64"/>
      </patternFill>
    </fill>
    <fill>
      <patternFill patternType="solid">
        <fgColor rgb="FFB2C775"/>
        <bgColor indexed="64"/>
      </patternFill>
    </fill>
    <fill>
      <patternFill patternType="solid">
        <fgColor rgb="FFCDD687"/>
        <bgColor indexed="64"/>
      </patternFill>
    </fill>
    <fill>
      <patternFill patternType="solid">
        <fgColor rgb="FFEFECB6"/>
        <bgColor indexed="64"/>
      </patternFill>
    </fill>
    <fill>
      <patternFill patternType="solid">
        <fgColor rgb="FFD9DC88"/>
        <bgColor indexed="64"/>
      </patternFill>
    </fill>
    <fill>
      <patternFill patternType="solid">
        <fgColor rgb="FFA7C87B"/>
        <bgColor indexed="64"/>
      </patternFill>
    </fill>
    <fill>
      <patternFill patternType="solid">
        <fgColor rgb="FF90C17B"/>
        <bgColor indexed="64"/>
      </patternFill>
    </fill>
    <fill>
      <patternFill patternType="solid">
        <fgColor rgb="FF77BD79"/>
        <bgColor indexed="64"/>
      </patternFill>
    </fill>
    <fill>
      <patternFill patternType="solid">
        <fgColor rgb="FF70B97D"/>
        <bgColor indexed="64"/>
      </patternFill>
    </fill>
    <fill>
      <patternFill patternType="solid">
        <fgColor rgb="FF82C288"/>
        <bgColor indexed="64"/>
      </patternFill>
    </fill>
    <fill>
      <patternFill patternType="solid">
        <fgColor rgb="FFC8DFAC"/>
        <bgColor indexed="64"/>
      </patternFill>
    </fill>
    <fill>
      <patternFill patternType="solid">
        <fgColor rgb="FF8EC58A"/>
        <bgColor indexed="64"/>
      </patternFill>
    </fill>
    <fill>
      <patternFill patternType="solid">
        <fgColor rgb="FF78BA82"/>
        <bgColor indexed="64"/>
      </patternFill>
    </fill>
    <fill>
      <patternFill patternType="solid">
        <fgColor rgb="FF78B982"/>
        <bgColor indexed="64"/>
      </patternFill>
    </fill>
    <fill>
      <patternFill patternType="solid">
        <fgColor rgb="FF9BC78E"/>
        <bgColor indexed="64"/>
      </patternFill>
    </fill>
    <fill>
      <patternFill patternType="solid">
        <fgColor rgb="FFD2E1A8"/>
        <bgColor indexed="64"/>
      </patternFill>
    </fill>
    <fill>
      <patternFill patternType="solid">
        <fgColor rgb="FFEDEE95"/>
        <bgColor indexed="64"/>
      </patternFill>
    </fill>
    <fill>
      <patternFill patternType="solid">
        <fgColor rgb="FF95C84B"/>
        <bgColor indexed="64"/>
      </patternFill>
    </fill>
    <fill>
      <patternFill patternType="solid">
        <fgColor rgb="FF28A43D"/>
        <bgColor indexed="64"/>
      </patternFill>
    </fill>
    <fill>
      <patternFill patternType="solid">
        <fgColor rgb="FF74BD69"/>
        <bgColor indexed="64"/>
      </patternFill>
    </fill>
    <fill>
      <patternFill patternType="solid">
        <fgColor rgb="FF9FCD8A"/>
        <bgColor indexed="64"/>
      </patternFill>
    </fill>
    <fill>
      <patternFill patternType="solid">
        <fgColor rgb="FF77BC8B"/>
        <bgColor indexed="64"/>
      </patternFill>
    </fill>
    <fill>
      <patternFill patternType="solid">
        <fgColor rgb="FF72BD8D"/>
        <bgColor indexed="64"/>
      </patternFill>
    </fill>
    <fill>
      <patternFill patternType="solid">
        <fgColor rgb="FF8DC897"/>
        <bgColor indexed="64"/>
      </patternFill>
    </fill>
    <fill>
      <patternFill patternType="solid">
        <fgColor rgb="FFB5DB94"/>
        <bgColor indexed="64"/>
      </patternFill>
    </fill>
    <fill>
      <patternFill patternType="solid">
        <fgColor rgb="FFF5F893"/>
        <bgColor indexed="64"/>
      </patternFill>
    </fill>
    <fill>
      <patternFill patternType="solid">
        <fgColor rgb="FF90D157"/>
        <bgColor indexed="64"/>
      </patternFill>
    </fill>
    <fill>
      <patternFill patternType="solid">
        <fgColor rgb="FF7AD26A"/>
        <bgColor indexed="64"/>
      </patternFill>
    </fill>
    <fill>
      <patternFill patternType="solid">
        <fgColor rgb="FF79D56A"/>
        <bgColor indexed="64"/>
      </patternFill>
    </fill>
    <fill>
      <patternFill patternType="solid">
        <fgColor rgb="FF60D66E"/>
        <bgColor indexed="64"/>
      </patternFill>
    </fill>
    <fill>
      <patternFill patternType="solid">
        <fgColor rgb="FF179354"/>
        <bgColor indexed="64"/>
      </patternFill>
    </fill>
    <fill>
      <patternFill patternType="solid">
        <fgColor rgb="FF1C9B55"/>
        <bgColor indexed="64"/>
      </patternFill>
    </fill>
    <fill>
      <patternFill patternType="solid">
        <fgColor rgb="FFBFDD93"/>
        <bgColor indexed="64"/>
      </patternFill>
    </fill>
    <fill>
      <patternFill patternType="solid">
        <fgColor rgb="FF70C476"/>
        <bgColor indexed="64"/>
      </patternFill>
    </fill>
    <fill>
      <patternFill patternType="solid">
        <fgColor rgb="FF9CD971"/>
        <bgColor indexed="64"/>
      </patternFill>
    </fill>
    <fill>
      <patternFill patternType="solid">
        <fgColor rgb="FF80C871"/>
        <bgColor indexed="64"/>
      </patternFill>
    </fill>
    <fill>
      <patternFill patternType="solid">
        <fgColor rgb="FF38A349"/>
        <bgColor indexed="64"/>
      </patternFill>
    </fill>
    <fill>
      <patternFill patternType="solid">
        <fgColor rgb="FFB3D58D"/>
        <bgColor indexed="64"/>
      </patternFill>
    </fill>
    <fill>
      <patternFill patternType="solid">
        <fgColor rgb="FFA8CE8D"/>
        <bgColor indexed="64"/>
      </patternFill>
    </fill>
    <fill>
      <patternFill patternType="solid">
        <fgColor rgb="FFC8DC9B"/>
        <bgColor indexed="64"/>
      </patternFill>
    </fill>
    <fill>
      <patternFill patternType="solid">
        <fgColor rgb="FFD6DE97"/>
        <bgColor indexed="64"/>
      </patternFill>
    </fill>
    <fill>
      <patternFill patternType="solid">
        <fgColor rgb="FFDEDF93"/>
        <bgColor indexed="64"/>
      </patternFill>
    </fill>
    <fill>
      <patternFill patternType="solid">
        <fgColor rgb="FFF1E792"/>
        <bgColor indexed="64"/>
      </patternFill>
    </fill>
    <fill>
      <patternFill patternType="solid">
        <fgColor rgb="FFFCEF9B"/>
        <bgColor indexed="64"/>
      </patternFill>
    </fill>
    <fill>
      <patternFill patternType="solid">
        <fgColor rgb="FFFCEB96"/>
        <bgColor indexed="64"/>
      </patternFill>
    </fill>
    <fill>
      <patternFill patternType="solid">
        <fgColor rgb="FFFBE897"/>
        <bgColor indexed="64"/>
      </patternFill>
    </fill>
    <fill>
      <patternFill patternType="solid">
        <fgColor rgb="FFF7E497"/>
        <bgColor indexed="64"/>
      </patternFill>
    </fill>
    <fill>
      <patternFill patternType="solid">
        <fgColor rgb="FFEEDC8F"/>
        <bgColor indexed="64"/>
      </patternFill>
    </fill>
    <fill>
      <patternFill patternType="solid">
        <fgColor rgb="FFE3D292"/>
        <bgColor indexed="64"/>
      </patternFill>
    </fill>
    <fill>
      <patternFill patternType="solid">
        <fgColor rgb="FFD5CA90"/>
        <bgColor indexed="64"/>
      </patternFill>
    </fill>
    <fill>
      <patternFill patternType="solid">
        <fgColor rgb="FFCDC68D"/>
        <bgColor indexed="64"/>
      </patternFill>
    </fill>
    <fill>
      <patternFill patternType="solid">
        <fgColor rgb="FFC1BF8C"/>
        <bgColor indexed="64"/>
      </patternFill>
    </fill>
    <fill>
      <patternFill patternType="solid">
        <fgColor rgb="FFB8BA8E"/>
        <bgColor indexed="64"/>
      </patternFill>
    </fill>
    <fill>
      <patternFill patternType="solid">
        <fgColor rgb="FFB5BA8D"/>
        <bgColor indexed="64"/>
      </patternFill>
    </fill>
    <fill>
      <patternFill patternType="solid">
        <fgColor rgb="FFB2BC92"/>
        <bgColor indexed="64"/>
      </patternFill>
    </fill>
    <fill>
      <patternFill patternType="solid">
        <fgColor rgb="FFAABC92"/>
        <bgColor indexed="64"/>
      </patternFill>
    </fill>
    <fill>
      <patternFill patternType="solid">
        <fgColor rgb="FFA7BC91"/>
        <bgColor indexed="64"/>
      </patternFill>
    </fill>
    <fill>
      <patternFill patternType="solid">
        <fgColor rgb="FFA2BA8E"/>
        <bgColor indexed="64"/>
      </patternFill>
    </fill>
    <fill>
      <patternFill patternType="solid">
        <fgColor rgb="FF91B98D"/>
        <bgColor indexed="64"/>
      </patternFill>
    </fill>
    <fill>
      <patternFill patternType="solid">
        <fgColor rgb="FF68B487"/>
        <bgColor indexed="64"/>
      </patternFill>
    </fill>
    <fill>
      <patternFill patternType="solid">
        <fgColor rgb="FF51AE83"/>
        <bgColor indexed="64"/>
      </patternFill>
    </fill>
    <fill>
      <patternFill patternType="solid">
        <fgColor rgb="FF4CAB84"/>
        <bgColor indexed="64"/>
      </patternFill>
    </fill>
    <fill>
      <patternFill patternType="solid">
        <fgColor rgb="FF43A980"/>
        <bgColor indexed="64"/>
      </patternFill>
    </fill>
    <fill>
      <patternFill patternType="solid">
        <fgColor rgb="FF44A980"/>
        <bgColor indexed="64"/>
      </patternFill>
    </fill>
    <fill>
      <patternFill patternType="solid">
        <fgColor rgb="FF40A67D"/>
        <bgColor indexed="64"/>
      </patternFill>
    </fill>
    <fill>
      <patternFill patternType="solid">
        <fgColor rgb="FF42A67E"/>
        <bgColor indexed="64"/>
      </patternFill>
    </fill>
    <fill>
      <patternFill patternType="solid">
        <fgColor rgb="FF3CA47D"/>
        <bgColor indexed="64"/>
      </patternFill>
    </fill>
    <fill>
      <patternFill patternType="solid">
        <fgColor rgb="FF3CA57D"/>
        <bgColor indexed="64"/>
      </patternFill>
    </fill>
    <fill>
      <patternFill patternType="solid">
        <fgColor rgb="FF4BAF83"/>
        <bgColor indexed="64"/>
      </patternFill>
    </fill>
    <fill>
      <patternFill patternType="solid">
        <fgColor rgb="FF9ECFA0"/>
        <bgColor indexed="64"/>
      </patternFill>
    </fill>
    <fill>
      <patternFill patternType="solid">
        <fgColor rgb="FF41A782"/>
        <bgColor indexed="64"/>
      </patternFill>
    </fill>
    <fill>
      <patternFill patternType="solid">
        <fgColor rgb="FF40A683"/>
        <bgColor indexed="64"/>
      </patternFill>
    </fill>
    <fill>
      <patternFill patternType="solid">
        <fgColor rgb="FF4BA887"/>
        <bgColor indexed="64"/>
      </patternFill>
    </fill>
    <fill>
      <patternFill patternType="solid">
        <fgColor rgb="FF7BB690"/>
        <bgColor indexed="64"/>
      </patternFill>
    </fill>
    <fill>
      <patternFill patternType="solid">
        <fgColor rgb="FFD6DC9D"/>
        <bgColor indexed="64"/>
      </patternFill>
    </fill>
    <fill>
      <patternFill patternType="solid">
        <fgColor rgb="FFF7F1A9"/>
        <bgColor indexed="64"/>
      </patternFill>
    </fill>
    <fill>
      <patternFill patternType="solid">
        <fgColor rgb="FFFDF6A7"/>
        <bgColor indexed="64"/>
      </patternFill>
    </fill>
    <fill>
      <patternFill patternType="solid">
        <fgColor rgb="FFFEF6A6"/>
        <bgColor indexed="64"/>
      </patternFill>
    </fill>
    <fill>
      <patternFill patternType="solid">
        <fgColor rgb="FFFDF1A1"/>
        <bgColor indexed="64"/>
      </patternFill>
    </fill>
    <fill>
      <patternFill patternType="solid">
        <fgColor rgb="FFF6E59B"/>
        <bgColor indexed="64"/>
      </patternFill>
    </fill>
    <fill>
      <patternFill patternType="solid">
        <fgColor rgb="FFF2DF99"/>
        <bgColor indexed="64"/>
      </patternFill>
    </fill>
    <fill>
      <patternFill patternType="solid">
        <fgColor rgb="FFF0DD9A"/>
        <bgColor indexed="64"/>
      </patternFill>
    </fill>
    <fill>
      <patternFill patternType="solid">
        <fgColor rgb="FFEFDC9A"/>
        <bgColor indexed="64"/>
      </patternFill>
    </fill>
    <fill>
      <patternFill patternType="solid">
        <fgColor rgb="FFE7D79D"/>
        <bgColor indexed="64"/>
      </patternFill>
    </fill>
    <fill>
      <patternFill patternType="solid">
        <fgColor rgb="FFCCC392"/>
        <bgColor indexed="64"/>
      </patternFill>
    </fill>
    <fill>
      <patternFill patternType="solid">
        <fgColor rgb="FFBCBD93"/>
        <bgColor indexed="64"/>
      </patternFill>
    </fill>
    <fill>
      <patternFill patternType="solid">
        <fgColor rgb="FFB5BA8F"/>
        <bgColor indexed="64"/>
      </patternFill>
    </fill>
    <fill>
      <patternFill patternType="solid">
        <fgColor rgb="FFBDC194"/>
        <bgColor indexed="64"/>
      </patternFill>
    </fill>
    <fill>
      <patternFill patternType="solid">
        <fgColor rgb="FFAEBB94"/>
        <bgColor indexed="64"/>
      </patternFill>
    </fill>
    <fill>
      <patternFill patternType="solid">
        <fgColor rgb="FFAABB96"/>
        <bgColor indexed="64"/>
      </patternFill>
    </fill>
    <fill>
      <patternFill patternType="solid">
        <fgColor rgb="FFABBB9A"/>
        <bgColor indexed="64"/>
      </patternFill>
    </fill>
    <fill>
      <patternFill patternType="solid">
        <fgColor rgb="FFF6F1A3"/>
        <bgColor indexed="64"/>
      </patternFill>
    </fill>
    <fill>
      <patternFill patternType="solid">
        <fgColor rgb="FFC7DC92"/>
        <bgColor indexed="64"/>
      </patternFill>
    </fill>
    <fill>
      <patternFill patternType="solid">
        <fgColor rgb="FF74BC80"/>
        <bgColor indexed="64"/>
      </patternFill>
    </fill>
    <fill>
      <patternFill patternType="solid">
        <fgColor rgb="FF64B47D"/>
        <bgColor indexed="64"/>
      </patternFill>
    </fill>
    <fill>
      <patternFill patternType="solid">
        <fgColor rgb="FF65B57C"/>
        <bgColor indexed="64"/>
      </patternFill>
    </fill>
    <fill>
      <patternFill patternType="solid">
        <fgColor rgb="FF6AB57C"/>
        <bgColor indexed="64"/>
      </patternFill>
    </fill>
    <fill>
      <patternFill patternType="solid">
        <fgColor rgb="FF6CB87C"/>
        <bgColor indexed="64"/>
      </patternFill>
    </fill>
    <fill>
      <patternFill patternType="solid">
        <fgColor rgb="FF7EC082"/>
        <bgColor indexed="64"/>
      </patternFill>
    </fill>
    <fill>
      <patternFill patternType="solid">
        <fgColor rgb="FFC5DD95"/>
        <bgColor indexed="64"/>
      </patternFill>
    </fill>
    <fill>
      <patternFill patternType="solid">
        <fgColor rgb="FFE2E380"/>
        <bgColor indexed="64"/>
      </patternFill>
    </fill>
    <fill>
      <patternFill patternType="solid">
        <fgColor rgb="FFA0D567"/>
        <bgColor indexed="64"/>
      </patternFill>
    </fill>
    <fill>
      <patternFill patternType="solid">
        <fgColor rgb="FFB1CC88"/>
        <bgColor indexed="64"/>
      </patternFill>
    </fill>
    <fill>
      <patternFill patternType="solid">
        <fgColor rgb="FF94C07B"/>
        <bgColor indexed="64"/>
      </patternFill>
    </fill>
    <fill>
      <patternFill patternType="solid">
        <fgColor rgb="FF99BF7A"/>
        <bgColor indexed="64"/>
      </patternFill>
    </fill>
    <fill>
      <patternFill patternType="solid">
        <fgColor rgb="FFA6C177"/>
        <bgColor indexed="64"/>
      </patternFill>
    </fill>
    <fill>
      <patternFill patternType="solid">
        <fgColor rgb="FFB3C674"/>
        <bgColor indexed="64"/>
      </patternFill>
    </fill>
    <fill>
      <patternFill patternType="solid">
        <fgColor rgb="FFC5CC6F"/>
        <bgColor indexed="64"/>
      </patternFill>
    </fill>
    <fill>
      <patternFill patternType="solid">
        <fgColor rgb="FFD0D16C"/>
        <bgColor indexed="64"/>
      </patternFill>
    </fill>
    <fill>
      <patternFill patternType="solid">
        <fgColor rgb="FFD8D166"/>
        <bgColor indexed="64"/>
      </patternFill>
    </fill>
    <fill>
      <patternFill patternType="solid">
        <fgColor rgb="FFDCD469"/>
        <bgColor indexed="64"/>
      </patternFill>
    </fill>
    <fill>
      <patternFill patternType="solid">
        <fgColor rgb="FFDCD467"/>
        <bgColor indexed="64"/>
      </patternFill>
    </fill>
    <fill>
      <patternFill patternType="solid">
        <fgColor rgb="FFDED362"/>
        <bgColor indexed="64"/>
      </patternFill>
    </fill>
    <fill>
      <patternFill patternType="solid">
        <fgColor rgb="FFDCD161"/>
        <bgColor indexed="64"/>
      </patternFill>
    </fill>
    <fill>
      <patternFill patternType="solid">
        <fgColor rgb="FFDAD264"/>
        <bgColor indexed="64"/>
      </patternFill>
    </fill>
    <fill>
      <patternFill patternType="solid">
        <fgColor rgb="FFD3D26B"/>
        <bgColor indexed="64"/>
      </patternFill>
    </fill>
    <fill>
      <patternFill patternType="solid">
        <fgColor rgb="FFCACE67"/>
        <bgColor indexed="64"/>
      </patternFill>
    </fill>
    <fill>
      <patternFill patternType="solid">
        <fgColor rgb="FFC5CB6A"/>
        <bgColor indexed="64"/>
      </patternFill>
    </fill>
    <fill>
      <patternFill patternType="solid">
        <fgColor rgb="FFBCC86B"/>
        <bgColor indexed="64"/>
      </patternFill>
    </fill>
    <fill>
      <patternFill patternType="solid">
        <fgColor rgb="FFAFC66F"/>
        <bgColor indexed="64"/>
      </patternFill>
    </fill>
    <fill>
      <patternFill patternType="solid">
        <fgColor rgb="FFAAC471"/>
        <bgColor indexed="64"/>
      </patternFill>
    </fill>
    <fill>
      <patternFill patternType="solid">
        <fgColor rgb="FF9EC174"/>
        <bgColor indexed="64"/>
      </patternFill>
    </fill>
    <fill>
      <patternFill patternType="solid">
        <fgColor rgb="FF9AC278"/>
        <bgColor indexed="64"/>
      </patternFill>
    </fill>
    <fill>
      <patternFill patternType="solid">
        <fgColor rgb="FFB1CD82"/>
        <bgColor indexed="64"/>
      </patternFill>
    </fill>
    <fill>
      <patternFill patternType="solid">
        <fgColor rgb="FFC9DA87"/>
        <bgColor indexed="64"/>
      </patternFill>
    </fill>
    <fill>
      <patternFill patternType="solid">
        <fgColor rgb="FFB5D676"/>
        <bgColor indexed="64"/>
      </patternFill>
    </fill>
    <fill>
      <patternFill patternType="solid">
        <fgColor rgb="FF96CA79"/>
        <bgColor indexed="64"/>
      </patternFill>
    </fill>
    <fill>
      <patternFill patternType="solid">
        <fgColor rgb="FF7AC07E"/>
        <bgColor indexed="64"/>
      </patternFill>
    </fill>
    <fill>
      <patternFill patternType="solid">
        <fgColor rgb="FF72BC7F"/>
        <bgColor indexed="64"/>
      </patternFill>
    </fill>
    <fill>
      <patternFill patternType="solid">
        <fgColor rgb="FF72B880"/>
        <bgColor indexed="64"/>
      </patternFill>
    </fill>
    <fill>
      <patternFill patternType="solid">
        <fgColor rgb="FF91C58D"/>
        <bgColor indexed="64"/>
      </patternFill>
    </fill>
    <fill>
      <patternFill patternType="solid">
        <fgColor rgb="FFE3EDBC"/>
        <bgColor indexed="64"/>
      </patternFill>
    </fill>
    <fill>
      <patternFill patternType="solid">
        <fgColor rgb="FF6BC088"/>
        <bgColor indexed="64"/>
      </patternFill>
    </fill>
    <fill>
      <patternFill patternType="solid">
        <fgColor rgb="FF86BC87"/>
        <bgColor indexed="64"/>
      </patternFill>
    </fill>
    <fill>
      <patternFill patternType="solid">
        <fgColor rgb="FF85BD88"/>
        <bgColor indexed="64"/>
      </patternFill>
    </fill>
    <fill>
      <patternFill patternType="solid">
        <fgColor rgb="FFA0C988"/>
        <bgColor indexed="64"/>
      </patternFill>
    </fill>
    <fill>
      <patternFill patternType="solid">
        <fgColor rgb="FFF3F69B"/>
        <bgColor indexed="64"/>
      </patternFill>
    </fill>
    <fill>
      <patternFill patternType="solid">
        <fgColor rgb="FFE6E05E"/>
        <bgColor indexed="64"/>
      </patternFill>
    </fill>
    <fill>
      <patternFill patternType="solid">
        <fgColor rgb="FF78C442"/>
        <bgColor indexed="64"/>
      </patternFill>
    </fill>
    <fill>
      <patternFill patternType="solid">
        <fgColor rgb="FF56B457"/>
        <bgColor indexed="64"/>
      </patternFill>
    </fill>
    <fill>
      <patternFill patternType="solid">
        <fgColor rgb="FF27AA4C"/>
        <bgColor indexed="64"/>
      </patternFill>
    </fill>
    <fill>
      <patternFill patternType="solid">
        <fgColor rgb="FF9ACF82"/>
        <bgColor indexed="64"/>
      </patternFill>
    </fill>
    <fill>
      <patternFill patternType="solid">
        <fgColor rgb="FF8CC28A"/>
        <bgColor indexed="64"/>
      </patternFill>
    </fill>
    <fill>
      <patternFill patternType="solid">
        <fgColor rgb="FF87C08D"/>
        <bgColor indexed="64"/>
      </patternFill>
    </fill>
    <fill>
      <patternFill patternType="solid">
        <fgColor rgb="FF9FCE97"/>
        <bgColor indexed="64"/>
      </patternFill>
    </fill>
    <fill>
      <patternFill patternType="solid">
        <fgColor rgb="FFC3E396"/>
        <bgColor indexed="64"/>
      </patternFill>
    </fill>
    <fill>
      <patternFill patternType="solid">
        <fgColor rgb="FFF3F993"/>
        <bgColor indexed="64"/>
      </patternFill>
    </fill>
    <fill>
      <patternFill patternType="solid">
        <fgColor rgb="FF93D05B"/>
        <bgColor indexed="64"/>
      </patternFill>
    </fill>
    <fill>
      <patternFill patternType="solid">
        <fgColor rgb="FF74D168"/>
        <bgColor indexed="64"/>
      </patternFill>
    </fill>
    <fill>
      <patternFill patternType="solid">
        <fgColor rgb="FF76D368"/>
        <bgColor indexed="64"/>
      </patternFill>
    </fill>
    <fill>
      <patternFill patternType="solid">
        <fgColor rgb="FF5DD16D"/>
        <bgColor indexed="64"/>
      </patternFill>
    </fill>
    <fill>
      <patternFill patternType="solid">
        <fgColor rgb="FF1A9A56"/>
        <bgColor indexed="64"/>
      </patternFill>
    </fill>
    <fill>
      <patternFill patternType="solid">
        <fgColor rgb="FF28A35C"/>
        <bgColor indexed="64"/>
      </patternFill>
    </fill>
    <fill>
      <patternFill patternType="solid">
        <fgColor rgb="FF84C87D"/>
        <bgColor indexed="64"/>
      </patternFill>
    </fill>
    <fill>
      <patternFill patternType="solid">
        <fgColor rgb="FF4AB86E"/>
        <bgColor indexed="64"/>
      </patternFill>
    </fill>
    <fill>
      <patternFill patternType="solid">
        <fgColor rgb="FF69C672"/>
        <bgColor indexed="64"/>
      </patternFill>
    </fill>
    <fill>
      <patternFill patternType="solid">
        <fgColor rgb="FF5BB76D"/>
        <bgColor indexed="64"/>
      </patternFill>
    </fill>
    <fill>
      <patternFill patternType="solid">
        <fgColor rgb="FF269748"/>
        <bgColor indexed="64"/>
      </patternFill>
    </fill>
    <fill>
      <patternFill patternType="solid">
        <fgColor rgb="FFD1E396"/>
        <bgColor indexed="64"/>
      </patternFill>
    </fill>
    <fill>
      <patternFill patternType="solid">
        <fgColor rgb="FFE3E699"/>
        <bgColor indexed="64"/>
      </patternFill>
    </fill>
    <fill>
      <patternFill patternType="solid">
        <fgColor rgb="FFF3F09F"/>
        <bgColor indexed="64"/>
      </patternFill>
    </fill>
    <fill>
      <patternFill patternType="solid">
        <fgColor rgb="FFF8F29C"/>
        <bgColor indexed="64"/>
      </patternFill>
    </fill>
    <fill>
      <patternFill patternType="solid">
        <fgColor rgb="FFFAF198"/>
        <bgColor indexed="64"/>
      </patternFill>
    </fill>
    <fill>
      <patternFill patternType="solid">
        <fgColor rgb="FFF9EF97"/>
        <bgColor indexed="64"/>
      </patternFill>
    </fill>
    <fill>
      <patternFill patternType="solid">
        <fgColor rgb="FFFAED96"/>
        <bgColor indexed="64"/>
      </patternFill>
    </fill>
    <fill>
      <patternFill patternType="solid">
        <fgColor rgb="FFFCEE97"/>
        <bgColor indexed="64"/>
      </patternFill>
    </fill>
    <fill>
      <patternFill patternType="solid">
        <fgColor rgb="FFFCEE98"/>
        <bgColor indexed="64"/>
      </patternFill>
    </fill>
    <fill>
      <patternFill patternType="solid">
        <fgColor rgb="FFFCF1A2"/>
        <bgColor indexed="64"/>
      </patternFill>
    </fill>
    <fill>
      <patternFill patternType="solid">
        <fgColor rgb="FFF9EEA0"/>
        <bgColor indexed="64"/>
      </patternFill>
    </fill>
    <fill>
      <patternFill patternType="solid">
        <fgColor rgb="FFEFDE97"/>
        <bgColor indexed="64"/>
      </patternFill>
    </fill>
    <fill>
      <patternFill patternType="solid">
        <fgColor rgb="FFDBCE91"/>
        <bgColor indexed="64"/>
      </patternFill>
    </fill>
    <fill>
      <patternFill patternType="solid">
        <fgColor rgb="FFCEC58D"/>
        <bgColor indexed="64"/>
      </patternFill>
    </fill>
    <fill>
      <patternFill patternType="solid">
        <fgColor rgb="FFC8C18B"/>
        <bgColor indexed="64"/>
      </patternFill>
    </fill>
    <fill>
      <patternFill patternType="solid">
        <fgColor rgb="FFC4C08C"/>
        <bgColor indexed="64"/>
      </patternFill>
    </fill>
    <fill>
      <patternFill patternType="solid">
        <fgColor rgb="FFBCBF8E"/>
        <bgColor indexed="64"/>
      </patternFill>
    </fill>
    <fill>
      <patternFill patternType="solid">
        <fgColor rgb="FFB8BD8E"/>
        <bgColor indexed="64"/>
      </patternFill>
    </fill>
    <fill>
      <patternFill patternType="solid">
        <fgColor rgb="FFB4BB8E"/>
        <bgColor indexed="64"/>
      </patternFill>
    </fill>
    <fill>
      <patternFill patternType="solid">
        <fgColor rgb="FFADBD91"/>
        <bgColor indexed="64"/>
      </patternFill>
    </fill>
    <fill>
      <patternFill patternType="solid">
        <fgColor rgb="FFA6B890"/>
        <bgColor indexed="64"/>
      </patternFill>
    </fill>
    <fill>
      <patternFill patternType="solid">
        <fgColor rgb="FF9EB78D"/>
        <bgColor indexed="64"/>
      </patternFill>
    </fill>
    <fill>
      <patternFill patternType="solid">
        <fgColor rgb="FF8EB58C"/>
        <bgColor indexed="64"/>
      </patternFill>
    </fill>
    <fill>
      <patternFill patternType="solid">
        <fgColor rgb="FF71B488"/>
        <bgColor indexed="64"/>
      </patternFill>
    </fill>
    <fill>
      <patternFill patternType="solid">
        <fgColor rgb="FF57B187"/>
        <bgColor indexed="64"/>
      </patternFill>
    </fill>
    <fill>
      <patternFill patternType="solid">
        <fgColor rgb="FF4EAE84"/>
        <bgColor indexed="64"/>
      </patternFill>
    </fill>
    <fill>
      <patternFill patternType="solid">
        <fgColor rgb="FF49AD85"/>
        <bgColor indexed="64"/>
      </patternFill>
    </fill>
    <fill>
      <patternFill patternType="solid">
        <fgColor rgb="FF49AD82"/>
        <bgColor indexed="64"/>
      </patternFill>
    </fill>
    <fill>
      <patternFill patternType="solid">
        <fgColor rgb="FF4CAF84"/>
        <bgColor indexed="64"/>
      </patternFill>
    </fill>
    <fill>
      <patternFill patternType="solid">
        <fgColor rgb="FF49AC80"/>
        <bgColor indexed="64"/>
      </patternFill>
    </fill>
    <fill>
      <patternFill patternType="solid">
        <fgColor rgb="FF46A77F"/>
        <bgColor indexed="64"/>
      </patternFill>
    </fill>
    <fill>
      <patternFill patternType="solid">
        <fgColor rgb="FF3FA67A"/>
        <bgColor indexed="64"/>
      </patternFill>
    </fill>
    <fill>
      <patternFill patternType="solid">
        <fgColor rgb="FF40A47E"/>
        <bgColor indexed="64"/>
      </patternFill>
    </fill>
    <fill>
      <patternFill patternType="solid">
        <fgColor rgb="FF40A77D"/>
        <bgColor indexed="64"/>
      </patternFill>
    </fill>
    <fill>
      <patternFill patternType="solid">
        <fgColor rgb="FF48A87F"/>
        <bgColor indexed="64"/>
      </patternFill>
    </fill>
    <fill>
      <patternFill patternType="solid">
        <fgColor rgb="FF43A682"/>
        <bgColor indexed="64"/>
      </patternFill>
    </fill>
    <fill>
      <patternFill patternType="solid">
        <fgColor rgb="FF50A987"/>
        <bgColor indexed="64"/>
      </patternFill>
    </fill>
    <fill>
      <patternFill patternType="solid">
        <fgColor rgb="FF9BBD91"/>
        <bgColor indexed="64"/>
      </patternFill>
    </fill>
    <fill>
      <patternFill patternType="solid">
        <fgColor rgb="FFEBE5A1"/>
        <bgColor indexed="64"/>
      </patternFill>
    </fill>
    <fill>
      <patternFill patternType="solid">
        <fgColor rgb="FFFBF4A5"/>
        <bgColor indexed="64"/>
      </patternFill>
    </fill>
    <fill>
      <patternFill patternType="solid">
        <fgColor rgb="FFFDF6A4"/>
        <bgColor indexed="64"/>
      </patternFill>
    </fill>
    <fill>
      <patternFill patternType="solid">
        <fgColor rgb="FFFBEC99"/>
        <bgColor indexed="64"/>
      </patternFill>
    </fill>
    <fill>
      <patternFill patternType="solid">
        <fgColor rgb="FFEBD692"/>
        <bgColor indexed="64"/>
      </patternFill>
    </fill>
    <fill>
      <patternFill patternType="solid">
        <fgColor rgb="FFE4D193"/>
        <bgColor indexed="64"/>
      </patternFill>
    </fill>
    <fill>
      <patternFill patternType="solid">
        <fgColor rgb="FFE1D092"/>
        <bgColor indexed="64"/>
      </patternFill>
    </fill>
    <fill>
      <patternFill patternType="solid">
        <fgColor rgb="FFE6D597"/>
        <bgColor indexed="64"/>
      </patternFill>
    </fill>
    <fill>
      <patternFill patternType="solid">
        <fgColor rgb="FFE1D199"/>
        <bgColor indexed="64"/>
      </patternFill>
    </fill>
    <fill>
      <patternFill patternType="solid">
        <fgColor rgb="FFD4CA95"/>
        <bgColor indexed="64"/>
      </patternFill>
    </fill>
    <fill>
      <patternFill patternType="solid">
        <fgColor rgb="FFC2BE92"/>
        <bgColor indexed="64"/>
      </patternFill>
    </fill>
    <fill>
      <patternFill patternType="solid">
        <fgColor rgb="FFB8B992"/>
        <bgColor indexed="64"/>
      </patternFill>
    </fill>
    <fill>
      <patternFill patternType="solid">
        <fgColor rgb="FFB6BA8F"/>
        <bgColor indexed="64"/>
      </patternFill>
    </fill>
    <fill>
      <patternFill patternType="solid">
        <fgColor rgb="FFB1BA90"/>
        <bgColor indexed="64"/>
      </patternFill>
    </fill>
    <fill>
      <patternFill patternType="solid">
        <fgColor rgb="FFC6C697"/>
        <bgColor indexed="64"/>
      </patternFill>
    </fill>
    <fill>
      <patternFill patternType="solid">
        <fgColor rgb="FFAEBB95"/>
        <bgColor indexed="64"/>
      </patternFill>
    </fill>
    <fill>
      <patternFill patternType="solid">
        <fgColor rgb="FFAABA97"/>
        <bgColor indexed="64"/>
      </patternFill>
    </fill>
    <fill>
      <patternFill patternType="solid">
        <fgColor rgb="FFABBD9E"/>
        <bgColor indexed="64"/>
      </patternFill>
    </fill>
    <fill>
      <patternFill patternType="solid">
        <fgColor rgb="FFF7F0A0"/>
        <bgColor indexed="64"/>
      </patternFill>
    </fill>
    <fill>
      <patternFill patternType="solid">
        <fgColor rgb="FFDDE497"/>
        <bgColor indexed="64"/>
      </patternFill>
    </fill>
    <fill>
      <patternFill patternType="solid">
        <fgColor rgb="FF85C382"/>
        <bgColor indexed="64"/>
      </patternFill>
    </fill>
    <fill>
      <patternFill patternType="solid">
        <fgColor rgb="FF68B77B"/>
        <bgColor indexed="64"/>
      </patternFill>
    </fill>
    <fill>
      <patternFill patternType="solid">
        <fgColor rgb="FF68B67C"/>
        <bgColor indexed="64"/>
      </patternFill>
    </fill>
    <fill>
      <patternFill patternType="solid">
        <fgColor rgb="FF6BB77B"/>
        <bgColor indexed="64"/>
      </patternFill>
    </fill>
    <fill>
      <patternFill patternType="solid">
        <fgColor rgb="FF6DB97B"/>
        <bgColor indexed="64"/>
      </patternFill>
    </fill>
    <fill>
      <patternFill patternType="solid">
        <fgColor rgb="FF87C485"/>
        <bgColor indexed="64"/>
      </patternFill>
    </fill>
    <fill>
      <patternFill patternType="solid">
        <fgColor rgb="FFDEE384"/>
        <bgColor indexed="64"/>
      </patternFill>
    </fill>
    <fill>
      <patternFill patternType="solid">
        <fgColor rgb="FFB6D564"/>
        <bgColor indexed="64"/>
      </patternFill>
    </fill>
    <fill>
      <patternFill patternType="solid">
        <fgColor rgb="FF72CE57"/>
        <bgColor indexed="64"/>
      </patternFill>
    </fill>
    <fill>
      <patternFill patternType="solid">
        <fgColor rgb="FFC6D68D"/>
        <bgColor indexed="64"/>
      </patternFill>
    </fill>
    <fill>
      <patternFill patternType="solid">
        <fgColor rgb="FF94C179"/>
        <bgColor indexed="64"/>
      </patternFill>
    </fill>
    <fill>
      <patternFill patternType="solid">
        <fgColor rgb="FF94BF78"/>
        <bgColor indexed="64"/>
      </patternFill>
    </fill>
    <fill>
      <patternFill patternType="solid">
        <fgColor rgb="FF9EC076"/>
        <bgColor indexed="64"/>
      </patternFill>
    </fill>
    <fill>
      <patternFill patternType="solid">
        <fgColor rgb="FFAAC173"/>
        <bgColor indexed="64"/>
      </patternFill>
    </fill>
    <fill>
      <patternFill patternType="solid">
        <fgColor rgb="FFB4C471"/>
        <bgColor indexed="64"/>
      </patternFill>
    </fill>
    <fill>
      <patternFill patternType="solid">
        <fgColor rgb="FFB8C66F"/>
        <bgColor indexed="64"/>
      </patternFill>
    </fill>
    <fill>
      <patternFill patternType="solid">
        <fgColor rgb="FFBECA6C"/>
        <bgColor indexed="64"/>
      </patternFill>
    </fill>
    <fill>
      <patternFill patternType="solid">
        <fgColor rgb="FFC7CD6D"/>
        <bgColor indexed="64"/>
      </patternFill>
    </fill>
    <fill>
      <patternFill patternType="solid">
        <fgColor rgb="FFC8CC6C"/>
        <bgColor indexed="64"/>
      </patternFill>
    </fill>
    <fill>
      <patternFill patternType="solid">
        <fgColor rgb="FFCACE69"/>
        <bgColor indexed="64"/>
      </patternFill>
    </fill>
    <fill>
      <patternFill patternType="solid">
        <fgColor rgb="FFCBCF69"/>
        <bgColor indexed="64"/>
      </patternFill>
    </fill>
    <fill>
      <patternFill patternType="solid">
        <fgColor rgb="FFCBCF6A"/>
        <bgColor indexed="64"/>
      </patternFill>
    </fill>
    <fill>
      <patternFill patternType="solid">
        <fgColor rgb="FFCCCF6C"/>
        <bgColor indexed="64"/>
      </patternFill>
    </fill>
    <fill>
      <patternFill patternType="solid">
        <fgColor rgb="FFC5CB6B"/>
        <bgColor indexed="64"/>
      </patternFill>
    </fill>
    <fill>
      <patternFill patternType="solid">
        <fgColor rgb="FFBEC96C"/>
        <bgColor indexed="64"/>
      </patternFill>
    </fill>
    <fill>
      <patternFill patternType="solid">
        <fgColor rgb="FFBBC970"/>
        <bgColor indexed="64"/>
      </patternFill>
    </fill>
    <fill>
      <patternFill patternType="solid">
        <fgColor rgb="FFB2C76E"/>
        <bgColor indexed="64"/>
      </patternFill>
    </fill>
    <fill>
      <patternFill patternType="solid">
        <fgColor rgb="FFABC471"/>
        <bgColor indexed="64"/>
      </patternFill>
    </fill>
    <fill>
      <patternFill patternType="solid">
        <fgColor rgb="FFA3C373"/>
        <bgColor indexed="64"/>
      </patternFill>
    </fill>
    <fill>
      <patternFill patternType="solid">
        <fgColor rgb="FF9EC47B"/>
        <bgColor indexed="64"/>
      </patternFill>
    </fill>
    <fill>
      <patternFill patternType="solid">
        <fgColor rgb="FF97C179"/>
        <bgColor indexed="64"/>
      </patternFill>
    </fill>
    <fill>
      <patternFill patternType="solid">
        <fgColor rgb="FFA2CA7F"/>
        <bgColor indexed="64"/>
      </patternFill>
    </fill>
    <fill>
      <patternFill patternType="solid">
        <fgColor rgb="FFCEDE86"/>
        <bgColor indexed="64"/>
      </patternFill>
    </fill>
    <fill>
      <patternFill patternType="solid">
        <fgColor rgb="FFB9D879"/>
        <bgColor indexed="64"/>
      </patternFill>
    </fill>
    <fill>
      <patternFill patternType="solid">
        <fgColor rgb="FF8FC574"/>
        <bgColor indexed="64"/>
      </patternFill>
    </fill>
    <fill>
      <patternFill patternType="solid">
        <fgColor rgb="FF7CBE80"/>
        <bgColor indexed="64"/>
      </patternFill>
    </fill>
    <fill>
      <patternFill patternType="solid">
        <fgColor rgb="FF7BBD85"/>
        <bgColor indexed="64"/>
      </patternFill>
    </fill>
    <fill>
      <patternFill patternType="solid">
        <fgColor rgb="FF83C286"/>
        <bgColor indexed="64"/>
      </patternFill>
    </fill>
    <fill>
      <patternFill patternType="solid">
        <fgColor rgb="FFC0DAA0"/>
        <bgColor indexed="64"/>
      </patternFill>
    </fill>
    <fill>
      <patternFill patternType="solid">
        <fgColor rgb="FFD8EAB1"/>
        <bgColor indexed="64"/>
      </patternFill>
    </fill>
    <fill>
      <patternFill patternType="solid">
        <fgColor rgb="FF35B274"/>
        <bgColor indexed="64"/>
      </patternFill>
    </fill>
    <fill>
      <patternFill patternType="solid">
        <fgColor rgb="FF91C890"/>
        <bgColor indexed="64"/>
      </patternFill>
    </fill>
    <fill>
      <patternFill patternType="solid">
        <fgColor rgb="FF8EC087"/>
        <bgColor indexed="64"/>
      </patternFill>
    </fill>
    <fill>
      <patternFill patternType="solid">
        <fgColor rgb="FF9FC981"/>
        <bgColor indexed="64"/>
      </patternFill>
    </fill>
    <fill>
      <patternFill patternType="solid">
        <fgColor rgb="FFEAE56D"/>
        <bgColor indexed="64"/>
      </patternFill>
    </fill>
    <fill>
      <patternFill patternType="solid">
        <fgColor rgb="FFA8CF49"/>
        <bgColor indexed="64"/>
      </patternFill>
    </fill>
    <fill>
      <patternFill patternType="solid">
        <fgColor rgb="FF6ACA4A"/>
        <bgColor indexed="64"/>
      </patternFill>
    </fill>
    <fill>
      <patternFill patternType="solid">
        <fgColor rgb="FF28A643"/>
        <bgColor indexed="64"/>
      </patternFill>
    </fill>
    <fill>
      <patternFill patternType="solid">
        <fgColor rgb="FF1BA347"/>
        <bgColor indexed="64"/>
      </patternFill>
    </fill>
    <fill>
      <patternFill patternType="solid">
        <fgColor rgb="FF97CB7E"/>
        <bgColor indexed="64"/>
      </patternFill>
    </fill>
    <fill>
      <patternFill patternType="solid">
        <fgColor rgb="FF91C188"/>
        <bgColor indexed="64"/>
      </patternFill>
    </fill>
    <fill>
      <patternFill patternType="solid">
        <fgColor rgb="FF98C68E"/>
        <bgColor indexed="64"/>
      </patternFill>
    </fill>
    <fill>
      <patternFill patternType="solid">
        <fgColor rgb="FFB9D89E"/>
        <bgColor indexed="64"/>
      </patternFill>
    </fill>
    <fill>
      <patternFill patternType="solid">
        <fgColor rgb="FFE0F0A4"/>
        <bgColor indexed="64"/>
      </patternFill>
    </fill>
    <fill>
      <patternFill patternType="solid">
        <fgColor rgb="FFF9FA88"/>
        <bgColor indexed="64"/>
      </patternFill>
    </fill>
    <fill>
      <patternFill patternType="solid">
        <fgColor rgb="FFA1D463"/>
        <bgColor indexed="64"/>
      </patternFill>
    </fill>
    <fill>
      <patternFill patternType="solid">
        <fgColor rgb="FF7FD566"/>
        <bgColor indexed="64"/>
      </patternFill>
    </fill>
    <fill>
      <patternFill patternType="solid">
        <fgColor rgb="FF77D566"/>
        <bgColor indexed="64"/>
      </patternFill>
    </fill>
    <fill>
      <patternFill patternType="solid">
        <fgColor rgb="FF67D670"/>
        <bgColor indexed="64"/>
      </patternFill>
    </fill>
    <fill>
      <patternFill patternType="solid">
        <fgColor rgb="FF25AB57"/>
        <bgColor indexed="64"/>
      </patternFill>
    </fill>
    <fill>
      <patternFill patternType="solid">
        <fgColor rgb="FF36B365"/>
        <bgColor indexed="64"/>
      </patternFill>
    </fill>
    <fill>
      <patternFill patternType="solid">
        <fgColor rgb="FF0A8A47"/>
        <bgColor indexed="64"/>
      </patternFill>
    </fill>
    <fill>
      <patternFill patternType="solid">
        <fgColor rgb="FF2FAC69"/>
        <bgColor indexed="64"/>
      </patternFill>
    </fill>
    <fill>
      <patternFill patternType="solid">
        <fgColor rgb="FF48B96B"/>
        <bgColor indexed="64"/>
      </patternFill>
    </fill>
    <fill>
      <patternFill patternType="solid">
        <fgColor rgb="FF40AA6B"/>
        <bgColor indexed="64"/>
      </patternFill>
    </fill>
    <fill>
      <patternFill patternType="solid">
        <fgColor rgb="FF279549"/>
        <bgColor indexed="64"/>
      </patternFill>
    </fill>
    <fill>
      <patternFill patternType="solid">
        <fgColor rgb="FFF1F49C"/>
        <bgColor indexed="64"/>
      </patternFill>
    </fill>
    <fill>
      <patternFill patternType="solid">
        <fgColor rgb="FFF8F59B"/>
        <bgColor indexed="64"/>
      </patternFill>
    </fill>
    <fill>
      <patternFill patternType="solid">
        <fgColor rgb="FFFCF699"/>
        <bgColor indexed="64"/>
      </patternFill>
    </fill>
    <fill>
      <patternFill patternType="solid">
        <fgColor rgb="FFFCF598"/>
        <bgColor indexed="64"/>
      </patternFill>
    </fill>
    <fill>
      <patternFill patternType="solid">
        <fgColor rgb="FFFCF497"/>
        <bgColor indexed="64"/>
      </patternFill>
    </fill>
    <fill>
      <patternFill patternType="solid">
        <fgColor rgb="FFFCF296"/>
        <bgColor indexed="64"/>
      </patternFill>
    </fill>
    <fill>
      <patternFill patternType="solid">
        <fgColor rgb="FFFAED92"/>
        <bgColor indexed="64"/>
      </patternFill>
    </fill>
    <fill>
      <patternFill patternType="solid">
        <fgColor rgb="FFF7E58E"/>
        <bgColor indexed="64"/>
      </patternFill>
    </fill>
    <fill>
      <patternFill patternType="solid">
        <fgColor rgb="FFF8E693"/>
        <bgColor indexed="64"/>
      </patternFill>
    </fill>
    <fill>
      <patternFill patternType="solid">
        <fgColor rgb="FFF5E398"/>
        <bgColor indexed="64"/>
      </patternFill>
    </fill>
    <fill>
      <patternFill patternType="solid">
        <fgColor rgb="FFEEDE9A"/>
        <bgColor indexed="64"/>
      </patternFill>
    </fill>
    <fill>
      <patternFill patternType="solid">
        <fgColor rgb="FFE1D090"/>
        <bgColor indexed="64"/>
      </patternFill>
    </fill>
    <fill>
      <patternFill patternType="solid">
        <fgColor rgb="FFD3C890"/>
        <bgColor indexed="64"/>
      </patternFill>
    </fill>
    <fill>
      <patternFill patternType="solid">
        <fgColor rgb="FFC9C58E"/>
        <bgColor indexed="64"/>
      </patternFill>
    </fill>
    <fill>
      <patternFill patternType="solid">
        <fgColor rgb="FFC8C48D"/>
        <bgColor indexed="64"/>
      </patternFill>
    </fill>
    <fill>
      <patternFill patternType="solid">
        <fgColor rgb="FFC3C590"/>
        <bgColor indexed="64"/>
      </patternFill>
    </fill>
    <fill>
      <patternFill patternType="solid">
        <fgColor rgb="FFC7CC8E"/>
        <bgColor indexed="64"/>
      </patternFill>
    </fill>
    <fill>
      <patternFill patternType="solid">
        <fgColor rgb="FFBFC18C"/>
        <bgColor indexed="64"/>
      </patternFill>
    </fill>
    <fill>
      <patternFill patternType="solid">
        <fgColor rgb="FFB6BD8F"/>
        <bgColor indexed="64"/>
      </patternFill>
    </fill>
    <fill>
      <patternFill patternType="solid">
        <fgColor rgb="FFB3BC90"/>
        <bgColor indexed="64"/>
      </patternFill>
    </fill>
    <fill>
      <patternFill patternType="solid">
        <fgColor rgb="FFAFBA92"/>
        <bgColor indexed="64"/>
      </patternFill>
    </fill>
    <fill>
      <patternFill patternType="solid">
        <fgColor rgb="FFA5B78F"/>
        <bgColor indexed="64"/>
      </patternFill>
    </fill>
    <fill>
      <patternFill patternType="solid">
        <fgColor rgb="FF9FB58E"/>
        <bgColor indexed="64"/>
      </patternFill>
    </fill>
    <fill>
      <patternFill patternType="solid">
        <fgColor rgb="FF91B48D"/>
        <bgColor indexed="64"/>
      </patternFill>
    </fill>
    <fill>
      <patternFill patternType="solid">
        <fgColor rgb="FF7CB589"/>
        <bgColor indexed="64"/>
      </patternFill>
    </fill>
    <fill>
      <patternFill patternType="solid">
        <fgColor rgb="FF64B387"/>
        <bgColor indexed="64"/>
      </patternFill>
    </fill>
    <fill>
      <patternFill patternType="solid">
        <fgColor rgb="FF59B288"/>
        <bgColor indexed="64"/>
      </patternFill>
    </fill>
    <fill>
      <patternFill patternType="solid">
        <fgColor rgb="FF4FB086"/>
        <bgColor indexed="64"/>
      </patternFill>
    </fill>
    <fill>
      <patternFill patternType="solid">
        <fgColor rgb="FF69BD90"/>
        <bgColor indexed="64"/>
      </patternFill>
    </fill>
    <fill>
      <patternFill patternType="solid">
        <fgColor rgb="FF73BF91"/>
        <bgColor indexed="64"/>
      </patternFill>
    </fill>
    <fill>
      <patternFill patternType="solid">
        <fgColor rgb="FF4CAB7D"/>
        <bgColor indexed="64"/>
      </patternFill>
    </fill>
    <fill>
      <patternFill patternType="solid">
        <fgColor rgb="FF46AA7D"/>
        <bgColor indexed="64"/>
      </patternFill>
    </fill>
    <fill>
      <patternFill patternType="solid">
        <fgColor rgb="FF42A67B"/>
        <bgColor indexed="64"/>
      </patternFill>
    </fill>
    <fill>
      <patternFill patternType="solid">
        <fgColor rgb="FF41A57B"/>
        <bgColor indexed="64"/>
      </patternFill>
    </fill>
    <fill>
      <patternFill patternType="solid">
        <fgColor rgb="FF43A77F"/>
        <bgColor indexed="64"/>
      </patternFill>
    </fill>
    <fill>
      <patternFill patternType="solid">
        <fgColor rgb="FF59B58D"/>
        <bgColor indexed="64"/>
      </patternFill>
    </fill>
    <fill>
      <patternFill patternType="solid">
        <fgColor rgb="FF51AD86"/>
        <bgColor indexed="64"/>
      </patternFill>
    </fill>
    <fill>
      <patternFill patternType="solid">
        <fgColor rgb="FF44A780"/>
        <bgColor indexed="64"/>
      </patternFill>
    </fill>
    <fill>
      <patternFill patternType="solid">
        <fgColor rgb="FF47A784"/>
        <bgColor indexed="64"/>
      </patternFill>
    </fill>
    <fill>
      <patternFill patternType="solid">
        <fgColor rgb="FF53A987"/>
        <bgColor indexed="64"/>
      </patternFill>
    </fill>
    <fill>
      <patternFill patternType="solid">
        <fgColor rgb="FF9BBE92"/>
        <bgColor indexed="64"/>
      </patternFill>
    </fill>
    <fill>
      <patternFill patternType="solid">
        <fgColor rgb="FFEBE2A0"/>
        <bgColor indexed="64"/>
      </patternFill>
    </fill>
    <fill>
      <patternFill patternType="solid">
        <fgColor rgb="FFFCF1A3"/>
        <bgColor indexed="64"/>
      </patternFill>
    </fill>
    <fill>
      <patternFill patternType="solid">
        <fgColor rgb="FFFCEEA1"/>
        <bgColor indexed="64"/>
      </patternFill>
    </fill>
    <fill>
      <patternFill patternType="solid">
        <fgColor rgb="FFFBEEA1"/>
        <bgColor indexed="64"/>
      </patternFill>
    </fill>
    <fill>
      <patternFill patternType="solid">
        <fgColor rgb="FFF4E097"/>
        <bgColor indexed="64"/>
      </patternFill>
    </fill>
    <fill>
      <patternFill patternType="solid">
        <fgColor rgb="FFE5D493"/>
        <bgColor indexed="64"/>
      </patternFill>
    </fill>
    <fill>
      <patternFill patternType="solid">
        <fgColor rgb="FFD8C58C"/>
        <bgColor indexed="64"/>
      </patternFill>
    </fill>
    <fill>
      <patternFill patternType="solid">
        <fgColor rgb="FFD9C691"/>
        <bgColor indexed="64"/>
      </patternFill>
    </fill>
    <fill>
      <patternFill patternType="solid">
        <fgColor rgb="FFD5C694"/>
        <bgColor indexed="64"/>
      </patternFill>
    </fill>
    <fill>
      <patternFill patternType="solid">
        <fgColor rgb="FFCAC392"/>
        <bgColor indexed="64"/>
      </patternFill>
    </fill>
    <fill>
      <patternFill patternType="solid">
        <fgColor rgb="FFBBBB90"/>
        <bgColor indexed="64"/>
      </patternFill>
    </fill>
    <fill>
      <patternFill patternType="solid">
        <fgColor rgb="FFB0B78E"/>
        <bgColor indexed="64"/>
      </patternFill>
    </fill>
    <fill>
      <patternFill patternType="solid">
        <fgColor rgb="FFB6BA92"/>
        <bgColor indexed="64"/>
      </patternFill>
    </fill>
    <fill>
      <patternFill patternType="solid">
        <fgColor rgb="FFB5BD91"/>
        <bgColor indexed="64"/>
      </patternFill>
    </fill>
    <fill>
      <patternFill patternType="solid">
        <fgColor rgb="FFCECC99"/>
        <bgColor indexed="64"/>
      </patternFill>
    </fill>
    <fill>
      <patternFill patternType="solid">
        <fgColor rgb="FFB0BC9A"/>
        <bgColor indexed="64"/>
      </patternFill>
    </fill>
    <fill>
      <patternFill patternType="solid">
        <fgColor rgb="FFAABD9B"/>
        <bgColor indexed="64"/>
      </patternFill>
    </fill>
    <fill>
      <patternFill patternType="solid">
        <fgColor rgb="FFA7BCA2"/>
        <bgColor indexed="64"/>
      </patternFill>
    </fill>
    <fill>
      <patternFill patternType="solid">
        <fgColor rgb="FFF7F0A3"/>
        <bgColor indexed="64"/>
      </patternFill>
    </fill>
    <fill>
      <patternFill patternType="solid">
        <fgColor rgb="FFE1E598"/>
        <bgColor indexed="64"/>
      </patternFill>
    </fill>
    <fill>
      <patternFill patternType="solid">
        <fgColor rgb="FF8EC681"/>
        <bgColor indexed="64"/>
      </patternFill>
    </fill>
    <fill>
      <patternFill patternType="solid">
        <fgColor rgb="FF6DBA7B"/>
        <bgColor indexed="64"/>
      </patternFill>
    </fill>
    <fill>
      <patternFill patternType="solid">
        <fgColor rgb="FF6BB87A"/>
        <bgColor indexed="64"/>
      </patternFill>
    </fill>
    <fill>
      <patternFill patternType="solid">
        <fgColor rgb="FF72BC7C"/>
        <bgColor indexed="64"/>
      </patternFill>
    </fill>
    <fill>
      <patternFill patternType="solid">
        <fgColor rgb="FF8DC784"/>
        <bgColor indexed="64"/>
      </patternFill>
    </fill>
    <fill>
      <patternFill patternType="solid">
        <fgColor rgb="FFC7DB71"/>
        <bgColor indexed="64"/>
      </patternFill>
    </fill>
    <fill>
      <patternFill patternType="solid">
        <fgColor rgb="FF99CF69"/>
        <bgColor indexed="64"/>
      </patternFill>
    </fill>
    <fill>
      <patternFill patternType="solid">
        <fgColor rgb="FF70C65E"/>
        <bgColor indexed="64"/>
      </patternFill>
    </fill>
    <fill>
      <patternFill patternType="solid">
        <fgColor rgb="FFC8D582"/>
        <bgColor indexed="64"/>
      </patternFill>
    </fill>
    <fill>
      <patternFill patternType="solid">
        <fgColor rgb="FF96C17A"/>
        <bgColor indexed="64"/>
      </patternFill>
    </fill>
    <fill>
      <patternFill patternType="solid">
        <fgColor rgb="FF93BF76"/>
        <bgColor indexed="64"/>
      </patternFill>
    </fill>
    <fill>
      <patternFill patternType="solid">
        <fgColor rgb="FF97C176"/>
        <bgColor indexed="64"/>
      </patternFill>
    </fill>
    <fill>
      <patternFill patternType="solid">
        <fgColor rgb="FFA4C276"/>
        <bgColor indexed="64"/>
      </patternFill>
    </fill>
    <fill>
      <patternFill patternType="solid">
        <fgColor rgb="FFA9C473"/>
        <bgColor indexed="64"/>
      </patternFill>
    </fill>
    <fill>
      <patternFill patternType="solid">
        <fgColor rgb="FFB0C775"/>
        <bgColor indexed="64"/>
      </patternFill>
    </fill>
    <fill>
      <patternFill patternType="solid">
        <fgColor rgb="FFB3C873"/>
        <bgColor indexed="64"/>
      </patternFill>
    </fill>
    <fill>
      <patternFill patternType="solid">
        <fgColor rgb="FFB8C973"/>
        <bgColor indexed="64"/>
      </patternFill>
    </fill>
    <fill>
      <patternFill patternType="solid">
        <fgColor rgb="FFBAC86E"/>
        <bgColor indexed="64"/>
      </patternFill>
    </fill>
    <fill>
      <patternFill patternType="solid">
        <fgColor rgb="FFBECB6F"/>
        <bgColor indexed="64"/>
      </patternFill>
    </fill>
    <fill>
      <patternFill patternType="solid">
        <fgColor rgb="FFBECD6F"/>
        <bgColor indexed="64"/>
      </patternFill>
    </fill>
    <fill>
      <patternFill patternType="solid">
        <fgColor rgb="FFBDCA6F"/>
        <bgColor indexed="64"/>
      </patternFill>
    </fill>
    <fill>
      <patternFill patternType="solid">
        <fgColor rgb="FFBDCB72"/>
        <bgColor indexed="64"/>
      </patternFill>
    </fill>
    <fill>
      <patternFill patternType="solid">
        <fgColor rgb="FFB8C971"/>
        <bgColor indexed="64"/>
      </patternFill>
    </fill>
    <fill>
      <patternFill patternType="solid">
        <fgColor rgb="FFB1C670"/>
        <bgColor indexed="64"/>
      </patternFill>
    </fill>
    <fill>
      <patternFill patternType="solid">
        <fgColor rgb="FFADC56F"/>
        <bgColor indexed="64"/>
      </patternFill>
    </fill>
    <fill>
      <patternFill patternType="solid">
        <fgColor rgb="FFA9C573"/>
        <bgColor indexed="64"/>
      </patternFill>
    </fill>
    <fill>
      <patternFill patternType="solid">
        <fgColor rgb="FFA4C575"/>
        <bgColor indexed="64"/>
      </patternFill>
    </fill>
    <fill>
      <patternFill patternType="solid">
        <fgColor rgb="FF9CC477"/>
        <bgColor indexed="64"/>
      </patternFill>
    </fill>
    <fill>
      <patternFill patternType="solid">
        <fgColor rgb="FF93C17B"/>
        <bgColor indexed="64"/>
      </patternFill>
    </fill>
    <fill>
      <patternFill patternType="solid">
        <fgColor rgb="FF9EC87D"/>
        <bgColor indexed="64"/>
      </patternFill>
    </fill>
    <fill>
      <patternFill patternType="solid">
        <fgColor rgb="FFD1E27F"/>
        <bgColor indexed="64"/>
      </patternFill>
    </fill>
    <fill>
      <patternFill patternType="solid">
        <fgColor rgb="FF9DC96B"/>
        <bgColor indexed="64"/>
      </patternFill>
    </fill>
    <fill>
      <patternFill patternType="solid">
        <fgColor rgb="FF8EC575"/>
        <bgColor indexed="64"/>
      </patternFill>
    </fill>
    <fill>
      <patternFill patternType="solid">
        <fgColor rgb="FF7DBF79"/>
        <bgColor indexed="64"/>
      </patternFill>
    </fill>
    <fill>
      <patternFill patternType="solid">
        <fgColor rgb="FF82C082"/>
        <bgColor indexed="64"/>
      </patternFill>
    </fill>
    <fill>
      <patternFill patternType="solid">
        <fgColor rgb="FF91C98A"/>
        <bgColor indexed="64"/>
      </patternFill>
    </fill>
    <fill>
      <patternFill patternType="solid">
        <fgColor rgb="FFD9E7A5"/>
        <bgColor indexed="64"/>
      </patternFill>
    </fill>
    <fill>
      <patternFill patternType="solid">
        <fgColor rgb="FFB6D391"/>
        <bgColor indexed="64"/>
      </patternFill>
    </fill>
    <fill>
      <patternFill patternType="solid">
        <fgColor rgb="FF2DAD6F"/>
        <bgColor indexed="64"/>
      </patternFill>
    </fill>
    <fill>
      <patternFill patternType="solid">
        <fgColor rgb="FF94CF92"/>
        <bgColor indexed="64"/>
      </patternFill>
    </fill>
    <fill>
      <patternFill patternType="solid">
        <fgColor rgb="FF9BC789"/>
        <bgColor indexed="64"/>
      </patternFill>
    </fill>
    <fill>
      <patternFill patternType="solid">
        <fgColor rgb="FFA6CD84"/>
        <bgColor indexed="64"/>
      </patternFill>
    </fill>
    <fill>
      <patternFill patternType="solid">
        <fgColor rgb="FFF0EC7A"/>
        <bgColor indexed="64"/>
      </patternFill>
    </fill>
    <fill>
      <patternFill patternType="solid">
        <fgColor rgb="FFC9DE65"/>
        <bgColor indexed="64"/>
      </patternFill>
    </fill>
    <fill>
      <patternFill patternType="solid">
        <fgColor rgb="FF8DCD54"/>
        <bgColor indexed="64"/>
      </patternFill>
    </fill>
    <fill>
      <patternFill patternType="solid">
        <fgColor rgb="FF30AF3C"/>
        <bgColor indexed="64"/>
      </patternFill>
    </fill>
    <fill>
      <patternFill patternType="solid">
        <fgColor rgb="FF19A33F"/>
        <bgColor indexed="64"/>
      </patternFill>
    </fill>
    <fill>
      <patternFill patternType="solid">
        <fgColor rgb="FF97CC7B"/>
        <bgColor indexed="64"/>
      </patternFill>
    </fill>
    <fill>
      <patternFill patternType="solid">
        <fgColor rgb="FFA1CB82"/>
        <bgColor indexed="64"/>
      </patternFill>
    </fill>
    <fill>
      <patternFill patternType="solid">
        <fgColor rgb="FFA1CC88"/>
        <bgColor indexed="64"/>
      </patternFill>
    </fill>
    <fill>
      <patternFill patternType="solid">
        <fgColor rgb="FFC6E29D"/>
        <bgColor indexed="64"/>
      </patternFill>
    </fill>
    <fill>
      <patternFill patternType="solid">
        <fgColor rgb="FFF7FBA5"/>
        <bgColor indexed="64"/>
      </patternFill>
    </fill>
    <fill>
      <patternFill patternType="solid">
        <fgColor rgb="FFD8ED67"/>
        <bgColor indexed="64"/>
      </patternFill>
    </fill>
    <fill>
      <patternFill patternType="solid">
        <fgColor rgb="FF87D364"/>
        <bgColor indexed="64"/>
      </patternFill>
    </fill>
    <fill>
      <patternFill patternType="solid">
        <fgColor rgb="FF7DD062"/>
        <bgColor indexed="64"/>
      </patternFill>
    </fill>
    <fill>
      <patternFill patternType="solid">
        <fgColor rgb="FF79D365"/>
        <bgColor indexed="64"/>
      </patternFill>
    </fill>
    <fill>
      <patternFill patternType="solid">
        <fgColor rgb="FF6BD475"/>
        <bgColor indexed="64"/>
      </patternFill>
    </fill>
    <fill>
      <patternFill patternType="solid">
        <fgColor rgb="FF27A757"/>
        <bgColor indexed="64"/>
      </patternFill>
    </fill>
    <fill>
      <patternFill patternType="solid">
        <fgColor rgb="FF38B768"/>
        <bgColor indexed="64"/>
      </patternFill>
    </fill>
    <fill>
      <patternFill patternType="solid">
        <fgColor rgb="FF058243"/>
        <bgColor indexed="64"/>
      </patternFill>
    </fill>
    <fill>
      <patternFill patternType="solid">
        <fgColor rgb="FF24A264"/>
        <bgColor indexed="64"/>
      </patternFill>
    </fill>
    <fill>
      <patternFill patternType="solid">
        <fgColor rgb="FF33AA69"/>
        <bgColor indexed="64"/>
      </patternFill>
    </fill>
    <fill>
      <patternFill patternType="solid">
        <fgColor rgb="FF32A062"/>
        <bgColor indexed="64"/>
      </patternFill>
    </fill>
    <fill>
      <patternFill patternType="solid">
        <fgColor rgb="FF2C954C"/>
        <bgColor indexed="64"/>
      </patternFill>
    </fill>
    <fill>
      <patternFill patternType="solid">
        <fgColor rgb="FFF8F9A0"/>
        <bgColor indexed="64"/>
      </patternFill>
    </fill>
    <fill>
      <patternFill patternType="solid">
        <fgColor rgb="FFFBF99A"/>
        <bgColor indexed="64"/>
      </patternFill>
    </fill>
    <fill>
      <patternFill patternType="solid">
        <fgColor rgb="FFFDF898"/>
        <bgColor indexed="64"/>
      </patternFill>
    </fill>
    <fill>
      <patternFill patternType="solid">
        <fgColor rgb="FFFBF193"/>
        <bgColor indexed="64"/>
      </patternFill>
    </fill>
    <fill>
      <patternFill patternType="solid">
        <fgColor rgb="FFFCF392"/>
        <bgColor indexed="64"/>
      </patternFill>
    </fill>
    <fill>
      <patternFill patternType="solid">
        <fgColor rgb="FFFCF295"/>
        <bgColor indexed="64"/>
      </patternFill>
    </fill>
    <fill>
      <patternFill patternType="solid">
        <fgColor rgb="FFF8EA8E"/>
        <bgColor indexed="64"/>
      </patternFill>
    </fill>
    <fill>
      <patternFill patternType="solid">
        <fgColor rgb="FFF1DE8E"/>
        <bgColor indexed="64"/>
      </patternFill>
    </fill>
    <fill>
      <patternFill patternType="solid">
        <fgColor rgb="FFE7D28C"/>
        <bgColor indexed="64"/>
      </patternFill>
    </fill>
    <fill>
      <patternFill patternType="solid">
        <fgColor rgb="FFDFCB91"/>
        <bgColor indexed="64"/>
      </patternFill>
    </fill>
    <fill>
      <patternFill patternType="solid">
        <fgColor rgb="FFDAC991"/>
        <bgColor indexed="64"/>
      </patternFill>
    </fill>
    <fill>
      <patternFill patternType="solid">
        <fgColor rgb="FFD0C695"/>
        <bgColor indexed="64"/>
      </patternFill>
    </fill>
    <fill>
      <patternFill patternType="solid">
        <fgColor rgb="FFC9C79C"/>
        <bgColor indexed="64"/>
      </patternFill>
    </fill>
    <fill>
      <patternFill patternType="solid">
        <fgColor rgb="FFC4C697"/>
        <bgColor indexed="64"/>
      </patternFill>
    </fill>
    <fill>
      <patternFill patternType="solid">
        <fgColor rgb="FFBEC093"/>
        <bgColor indexed="64"/>
      </patternFill>
    </fill>
    <fill>
      <patternFill patternType="solid">
        <fgColor rgb="FFC4CD9C"/>
        <bgColor indexed="64"/>
      </patternFill>
    </fill>
    <fill>
      <patternFill patternType="solid">
        <fgColor rgb="FFD8DAA1"/>
        <bgColor indexed="64"/>
      </patternFill>
    </fill>
    <fill>
      <patternFill patternType="solid">
        <fgColor rgb="FFC2C48E"/>
        <bgColor indexed="64"/>
      </patternFill>
    </fill>
    <fill>
      <patternFill patternType="solid">
        <fgColor rgb="FFB3BA8F"/>
        <bgColor indexed="64"/>
      </patternFill>
    </fill>
    <fill>
      <patternFill patternType="solid">
        <fgColor rgb="FFB0B98F"/>
        <bgColor indexed="64"/>
      </patternFill>
    </fill>
    <fill>
      <patternFill patternType="solid">
        <fgColor rgb="FFACB88F"/>
        <bgColor indexed="64"/>
      </patternFill>
    </fill>
    <fill>
      <patternFill patternType="solid">
        <fgColor rgb="FFA5B68E"/>
        <bgColor indexed="64"/>
      </patternFill>
    </fill>
    <fill>
      <patternFill patternType="solid">
        <fgColor rgb="FFA1B68F"/>
        <bgColor indexed="64"/>
      </patternFill>
    </fill>
    <fill>
      <patternFill patternType="solid">
        <fgColor rgb="FF9CB58D"/>
        <bgColor indexed="64"/>
      </patternFill>
    </fill>
    <fill>
      <patternFill patternType="solid">
        <fgColor rgb="FF96B78E"/>
        <bgColor indexed="64"/>
      </patternFill>
    </fill>
    <fill>
      <patternFill patternType="solid">
        <fgColor rgb="FF8CB58E"/>
        <bgColor indexed="64"/>
      </patternFill>
    </fill>
    <fill>
      <patternFill patternType="solid">
        <fgColor rgb="FF75B68B"/>
        <bgColor indexed="64"/>
      </patternFill>
    </fill>
    <fill>
      <patternFill patternType="solid">
        <fgColor rgb="FF63B689"/>
        <bgColor indexed="64"/>
      </patternFill>
    </fill>
    <fill>
      <patternFill patternType="solid">
        <fgColor rgb="FF63B986"/>
        <bgColor indexed="64"/>
      </patternFill>
    </fill>
    <fill>
      <patternFill patternType="solid">
        <fgColor rgb="FF65B584"/>
        <bgColor indexed="64"/>
      </patternFill>
    </fill>
    <fill>
      <patternFill patternType="solid">
        <fgColor rgb="FF4EAE80"/>
        <bgColor indexed="64"/>
      </patternFill>
    </fill>
    <fill>
      <patternFill patternType="solid">
        <fgColor rgb="FF4DAC80"/>
        <bgColor indexed="64"/>
      </patternFill>
    </fill>
    <fill>
      <patternFill patternType="solid">
        <fgColor rgb="FF47AA7F"/>
        <bgColor indexed="64"/>
      </patternFill>
    </fill>
    <fill>
      <patternFill patternType="solid">
        <fgColor rgb="FF45A97E"/>
        <bgColor indexed="64"/>
      </patternFill>
    </fill>
    <fill>
      <patternFill patternType="solid">
        <fgColor rgb="FF43A97E"/>
        <bgColor indexed="64"/>
      </patternFill>
    </fill>
    <fill>
      <patternFill patternType="solid">
        <fgColor rgb="FF49AB81"/>
        <bgColor indexed="64"/>
      </patternFill>
    </fill>
    <fill>
      <patternFill patternType="solid">
        <fgColor rgb="FF4CA983"/>
        <bgColor indexed="64"/>
      </patternFill>
    </fill>
    <fill>
      <patternFill patternType="solid">
        <fgColor rgb="FF4DAB85"/>
        <bgColor indexed="64"/>
      </patternFill>
    </fill>
    <fill>
      <patternFill patternType="solid">
        <fgColor rgb="FF57AD89"/>
        <bgColor indexed="64"/>
      </patternFill>
    </fill>
    <fill>
      <patternFill patternType="solid">
        <fgColor rgb="FF93BC8F"/>
        <bgColor indexed="64"/>
      </patternFill>
    </fill>
    <fill>
      <patternFill patternType="solid">
        <fgColor rgb="FFE3DB9D"/>
        <bgColor indexed="64"/>
      </patternFill>
    </fill>
    <fill>
      <patternFill patternType="solid">
        <fgColor rgb="FFFBECA2"/>
        <bgColor indexed="64"/>
      </patternFill>
    </fill>
    <fill>
      <patternFill patternType="solid">
        <fgColor rgb="FFF9EA9E"/>
        <bgColor indexed="64"/>
      </patternFill>
    </fill>
    <fill>
      <patternFill patternType="solid">
        <fgColor rgb="FFF6E49D"/>
        <bgColor indexed="64"/>
      </patternFill>
    </fill>
    <fill>
      <patternFill patternType="solid">
        <fgColor rgb="FFF1E19D"/>
        <bgColor indexed="64"/>
      </patternFill>
    </fill>
    <fill>
      <patternFill patternType="solid">
        <fgColor rgb="FFEDE3A6"/>
        <bgColor indexed="64"/>
      </patternFill>
    </fill>
    <fill>
      <patternFill patternType="solid">
        <fgColor rgb="FFE2D394"/>
        <bgColor indexed="64"/>
      </patternFill>
    </fill>
    <fill>
      <patternFill patternType="solid">
        <fgColor rgb="FFD4C68E"/>
        <bgColor indexed="64"/>
      </patternFill>
    </fill>
    <fill>
      <patternFill patternType="solid">
        <fgColor rgb="FFC9BD8D"/>
        <bgColor indexed="64"/>
      </patternFill>
    </fill>
    <fill>
      <patternFill patternType="solid">
        <fgColor rgb="FFC4BC8F"/>
        <bgColor indexed="64"/>
      </patternFill>
    </fill>
    <fill>
      <patternFill patternType="solid">
        <fgColor rgb="FFBEBB8F"/>
        <bgColor indexed="64"/>
      </patternFill>
    </fill>
    <fill>
      <patternFill patternType="solid">
        <fgColor rgb="FFB6B88E"/>
        <bgColor indexed="64"/>
      </patternFill>
    </fill>
    <fill>
      <patternFill patternType="solid">
        <fgColor rgb="FFB1B791"/>
        <bgColor indexed="64"/>
      </patternFill>
    </fill>
    <fill>
      <patternFill patternType="solid">
        <fgColor rgb="FFB2BA91"/>
        <bgColor indexed="64"/>
      </patternFill>
    </fill>
    <fill>
      <patternFill patternType="solid">
        <fgColor rgb="FFD6D3A3"/>
        <bgColor indexed="64"/>
      </patternFill>
    </fill>
    <fill>
      <patternFill patternType="solid">
        <fgColor rgb="FFE8E1AB"/>
        <bgColor indexed="64"/>
      </patternFill>
    </fill>
    <fill>
      <patternFill patternType="solid">
        <fgColor rgb="FFCDC89B"/>
        <bgColor indexed="64"/>
      </patternFill>
    </fill>
    <fill>
      <patternFill patternType="solid">
        <fgColor rgb="FFA8BC9C"/>
        <bgColor indexed="64"/>
      </patternFill>
    </fill>
    <fill>
      <patternFill patternType="solid">
        <fgColor rgb="FFA0BDA1"/>
        <bgColor indexed="64"/>
      </patternFill>
    </fill>
    <fill>
      <patternFill patternType="solid">
        <fgColor rgb="FFF3ECA2"/>
        <bgColor indexed="64"/>
      </patternFill>
    </fill>
    <fill>
      <patternFill patternType="solid">
        <fgColor rgb="FFD3DF96"/>
        <bgColor indexed="64"/>
      </patternFill>
    </fill>
    <fill>
      <patternFill patternType="solid">
        <fgColor rgb="FF84C47E"/>
        <bgColor indexed="64"/>
      </patternFill>
    </fill>
    <fill>
      <patternFill patternType="solid">
        <fgColor rgb="FF6FBB7C"/>
        <bgColor indexed="64"/>
      </patternFill>
    </fill>
    <fill>
      <patternFill patternType="solid">
        <fgColor rgb="FF6EBA7A"/>
        <bgColor indexed="64"/>
      </patternFill>
    </fill>
    <fill>
      <patternFill patternType="solid">
        <fgColor rgb="FF74B97B"/>
        <bgColor indexed="64"/>
      </patternFill>
    </fill>
    <fill>
      <patternFill patternType="solid">
        <fgColor rgb="FF77BD7C"/>
        <bgColor indexed="64"/>
      </patternFill>
    </fill>
    <fill>
      <patternFill patternType="solid">
        <fgColor rgb="FF96CA85"/>
        <bgColor indexed="64"/>
      </patternFill>
    </fill>
    <fill>
      <patternFill patternType="solid">
        <fgColor rgb="FFB8D56C"/>
        <bgColor indexed="64"/>
      </patternFill>
    </fill>
    <fill>
      <patternFill patternType="solid">
        <fgColor rgb="FF87C76D"/>
        <bgColor indexed="64"/>
      </patternFill>
    </fill>
    <fill>
      <patternFill patternType="solid">
        <fgColor rgb="FF61BA60"/>
        <bgColor indexed="64"/>
      </patternFill>
    </fill>
    <fill>
      <patternFill patternType="solid">
        <fgColor rgb="FF6FAA55"/>
        <bgColor indexed="64"/>
      </patternFill>
    </fill>
    <fill>
      <patternFill patternType="solid">
        <fgColor rgb="FF9BC379"/>
        <bgColor indexed="64"/>
      </patternFill>
    </fill>
    <fill>
      <patternFill patternType="solid">
        <fgColor rgb="FF90C478"/>
        <bgColor indexed="64"/>
      </patternFill>
    </fill>
    <fill>
      <patternFill patternType="solid">
        <fgColor rgb="FF90C175"/>
        <bgColor indexed="64"/>
      </patternFill>
    </fill>
    <fill>
      <patternFill patternType="solid">
        <fgColor rgb="FF9CC678"/>
        <bgColor indexed="64"/>
      </patternFill>
    </fill>
    <fill>
      <patternFill patternType="solid">
        <fgColor rgb="FF9FC576"/>
        <bgColor indexed="64"/>
      </patternFill>
    </fill>
    <fill>
      <patternFill patternType="solid">
        <fgColor rgb="FFA2C473"/>
        <bgColor indexed="64"/>
      </patternFill>
    </fill>
    <fill>
      <patternFill patternType="solid">
        <fgColor rgb="FFA9C676"/>
        <bgColor indexed="64"/>
      </patternFill>
    </fill>
    <fill>
      <patternFill patternType="solid">
        <fgColor rgb="FFAAC774"/>
        <bgColor indexed="64"/>
      </patternFill>
    </fill>
    <fill>
      <patternFill patternType="solid">
        <fgColor rgb="FFB0C770"/>
        <bgColor indexed="64"/>
      </patternFill>
    </fill>
    <fill>
      <patternFill patternType="solid">
        <fgColor rgb="FFB5CA72"/>
        <bgColor indexed="64"/>
      </patternFill>
    </fill>
    <fill>
      <patternFill patternType="solid">
        <fgColor rgb="FFB3C870"/>
        <bgColor indexed="64"/>
      </patternFill>
    </fill>
    <fill>
      <patternFill patternType="solid">
        <fgColor rgb="FFB0C873"/>
        <bgColor indexed="64"/>
      </patternFill>
    </fill>
    <fill>
      <patternFill patternType="solid">
        <fgColor rgb="FFB1C874"/>
        <bgColor indexed="64"/>
      </patternFill>
    </fill>
    <fill>
      <patternFill patternType="solid">
        <fgColor rgb="FFACC773"/>
        <bgColor indexed="64"/>
      </patternFill>
    </fill>
    <fill>
      <patternFill patternType="solid">
        <fgColor rgb="FFAAC66E"/>
        <bgColor indexed="64"/>
      </patternFill>
    </fill>
    <fill>
      <patternFill patternType="solid">
        <fgColor rgb="FFA6C670"/>
        <bgColor indexed="64"/>
      </patternFill>
    </fill>
    <fill>
      <patternFill patternType="solid">
        <fgColor rgb="FFA3C572"/>
        <bgColor indexed="64"/>
      </patternFill>
    </fill>
    <fill>
      <patternFill patternType="solid">
        <fgColor rgb="FFA0C575"/>
        <bgColor indexed="64"/>
      </patternFill>
    </fill>
    <fill>
      <patternFill patternType="solid">
        <fgColor rgb="FF99C277"/>
        <bgColor indexed="64"/>
      </patternFill>
    </fill>
    <fill>
      <patternFill patternType="solid">
        <fgColor rgb="FF96C278"/>
        <bgColor indexed="64"/>
      </patternFill>
    </fill>
    <fill>
      <patternFill patternType="solid">
        <fgColor rgb="FFA2CB7E"/>
        <bgColor indexed="64"/>
      </patternFill>
    </fill>
    <fill>
      <patternFill patternType="solid">
        <fgColor rgb="FFCDDF76"/>
        <bgColor indexed="64"/>
      </patternFill>
    </fill>
    <fill>
      <patternFill patternType="solid">
        <fgColor rgb="FF81C55F"/>
        <bgColor indexed="64"/>
      </patternFill>
    </fill>
    <fill>
      <patternFill patternType="solid">
        <fgColor rgb="FF9BC879"/>
        <bgColor indexed="64"/>
      </patternFill>
    </fill>
    <fill>
      <patternFill patternType="solid">
        <fgColor rgb="FF89C37B"/>
        <bgColor indexed="64"/>
      </patternFill>
    </fill>
    <fill>
      <patternFill patternType="solid">
        <fgColor rgb="FF81C07E"/>
        <bgColor indexed="64"/>
      </patternFill>
    </fill>
    <fill>
      <patternFill patternType="solid">
        <fgColor rgb="FFA7D896"/>
        <bgColor indexed="64"/>
      </patternFill>
    </fill>
    <fill>
      <patternFill patternType="solid">
        <fgColor rgb="FFE3ECA4"/>
        <bgColor indexed="64"/>
      </patternFill>
    </fill>
    <fill>
      <patternFill patternType="solid">
        <fgColor rgb="FFCBE08B"/>
        <bgColor indexed="64"/>
      </patternFill>
    </fill>
    <fill>
      <patternFill patternType="solid">
        <fgColor rgb="FF58C279"/>
        <bgColor indexed="64"/>
      </patternFill>
    </fill>
    <fill>
      <patternFill patternType="solid">
        <fgColor rgb="FF7ECC88"/>
        <bgColor indexed="64"/>
      </patternFill>
    </fill>
    <fill>
      <patternFill patternType="solid">
        <fgColor rgb="FFACCE8A"/>
        <bgColor indexed="64"/>
      </patternFill>
    </fill>
    <fill>
      <patternFill patternType="solid">
        <fgColor rgb="FFB0CF83"/>
        <bgColor indexed="64"/>
      </patternFill>
    </fill>
    <fill>
      <patternFill patternType="solid">
        <fgColor rgb="FFF1F58E"/>
        <bgColor indexed="64"/>
      </patternFill>
    </fill>
    <fill>
      <patternFill patternType="solid">
        <fgColor rgb="FF9CD553"/>
        <bgColor indexed="64"/>
      </patternFill>
    </fill>
    <fill>
      <patternFill patternType="solid">
        <fgColor rgb="FF97E071"/>
        <bgColor indexed="64"/>
      </patternFill>
    </fill>
    <fill>
      <patternFill patternType="solid">
        <fgColor rgb="FF28B947"/>
        <bgColor indexed="64"/>
      </patternFill>
    </fill>
    <fill>
      <patternFill patternType="solid">
        <fgColor rgb="FF14A435"/>
        <bgColor indexed="64"/>
      </patternFill>
    </fill>
    <fill>
      <patternFill patternType="solid">
        <fgColor rgb="FF8FCD75"/>
        <bgColor indexed="64"/>
      </patternFill>
    </fill>
    <fill>
      <patternFill patternType="solid">
        <fgColor rgb="FFA8CD82"/>
        <bgColor indexed="64"/>
      </patternFill>
    </fill>
    <fill>
      <patternFill patternType="solid">
        <fgColor rgb="FFAED48B"/>
        <bgColor indexed="64"/>
      </patternFill>
    </fill>
    <fill>
      <patternFill patternType="solid">
        <fgColor rgb="FFCBE596"/>
        <bgColor indexed="64"/>
      </patternFill>
    </fill>
    <fill>
      <patternFill patternType="solid">
        <fgColor rgb="FFEBF573"/>
        <bgColor indexed="64"/>
      </patternFill>
    </fill>
    <fill>
      <patternFill patternType="solid">
        <fgColor rgb="FFAEE056"/>
        <bgColor indexed="64"/>
      </patternFill>
    </fill>
    <fill>
      <patternFill patternType="solid">
        <fgColor rgb="FF76D268"/>
        <bgColor indexed="64"/>
      </patternFill>
    </fill>
    <fill>
      <patternFill patternType="solid">
        <fgColor rgb="FF62C655"/>
        <bgColor indexed="64"/>
      </patternFill>
    </fill>
    <fill>
      <patternFill patternType="solid">
        <fgColor rgb="FF76D366"/>
        <bgColor indexed="64"/>
      </patternFill>
    </fill>
    <fill>
      <patternFill patternType="solid">
        <fgColor rgb="FF68D375"/>
        <bgColor indexed="64"/>
      </patternFill>
    </fill>
    <fill>
      <patternFill patternType="solid">
        <fgColor rgb="FF20A856"/>
        <bgColor indexed="64"/>
      </patternFill>
    </fill>
    <fill>
      <patternFill patternType="solid">
        <fgColor rgb="FF3ABA68"/>
        <bgColor indexed="64"/>
      </patternFill>
    </fill>
    <fill>
      <patternFill patternType="solid">
        <fgColor rgb="FF068449"/>
        <bgColor indexed="64"/>
      </patternFill>
    </fill>
    <fill>
      <patternFill patternType="solid">
        <fgColor rgb="FF1C9D63"/>
        <bgColor indexed="64"/>
      </patternFill>
    </fill>
    <fill>
      <patternFill patternType="solid">
        <fgColor rgb="FF28A766"/>
        <bgColor indexed="64"/>
      </patternFill>
    </fill>
    <fill>
      <patternFill patternType="solid">
        <fgColor rgb="FF2CA164"/>
        <bgColor indexed="64"/>
      </patternFill>
    </fill>
    <fill>
      <patternFill patternType="solid">
        <fgColor rgb="FF339951"/>
        <bgColor indexed="64"/>
      </patternFill>
    </fill>
    <fill>
      <patternFill patternType="solid">
        <fgColor rgb="FFFAF99F"/>
        <bgColor indexed="64"/>
      </patternFill>
    </fill>
    <fill>
      <patternFill patternType="solid">
        <fgColor rgb="FFFCF895"/>
        <bgColor indexed="64"/>
      </patternFill>
    </fill>
    <fill>
      <patternFill patternType="solid">
        <fgColor rgb="FFFCF695"/>
        <bgColor indexed="64"/>
      </patternFill>
    </fill>
    <fill>
      <patternFill patternType="solid">
        <fgColor rgb="FFF6EC90"/>
        <bgColor indexed="64"/>
      </patternFill>
    </fill>
    <fill>
      <patternFill patternType="solid">
        <fgColor rgb="FFF8EB89"/>
        <bgColor indexed="64"/>
      </patternFill>
    </fill>
    <fill>
      <patternFill patternType="solid">
        <fgColor rgb="FFF7E68A"/>
        <bgColor indexed="64"/>
      </patternFill>
    </fill>
    <fill>
      <patternFill patternType="solid">
        <fgColor rgb="FFECDC8B"/>
        <bgColor indexed="64"/>
      </patternFill>
    </fill>
    <fill>
      <patternFill patternType="solid">
        <fgColor rgb="FFE4D78E"/>
        <bgColor indexed="64"/>
      </patternFill>
    </fill>
    <fill>
      <patternFill patternType="solid">
        <fgColor rgb="FFDACB8C"/>
        <bgColor indexed="64"/>
      </patternFill>
    </fill>
    <fill>
      <patternFill patternType="solid">
        <fgColor rgb="FFCEC08A"/>
        <bgColor indexed="64"/>
      </patternFill>
    </fill>
    <fill>
      <patternFill patternType="solid">
        <fgColor rgb="FFC8BB8D"/>
        <bgColor indexed="64"/>
      </patternFill>
    </fill>
    <fill>
      <patternFill patternType="solid">
        <fgColor rgb="FFC2BF91"/>
        <bgColor indexed="64"/>
      </patternFill>
    </fill>
    <fill>
      <patternFill patternType="solid">
        <fgColor rgb="FFCBD1A7"/>
        <bgColor indexed="64"/>
      </patternFill>
    </fill>
    <fill>
      <patternFill patternType="solid">
        <fgColor rgb="FFC2C89A"/>
        <bgColor indexed="64"/>
      </patternFill>
    </fill>
    <fill>
      <patternFill patternType="solid">
        <fgColor rgb="FFBAC093"/>
        <bgColor indexed="64"/>
      </patternFill>
    </fill>
    <fill>
      <patternFill patternType="solid">
        <fgColor rgb="FFBBC493"/>
        <bgColor indexed="64"/>
      </patternFill>
    </fill>
    <fill>
      <patternFill patternType="solid">
        <fgColor rgb="FFC1C88E"/>
        <bgColor indexed="64"/>
      </patternFill>
    </fill>
    <fill>
      <patternFill patternType="solid">
        <fgColor rgb="FFB7BC8E"/>
        <bgColor indexed="64"/>
      </patternFill>
    </fill>
    <fill>
      <patternFill patternType="solid">
        <fgColor rgb="FFB0B68E"/>
        <bgColor indexed="64"/>
      </patternFill>
    </fill>
    <fill>
      <patternFill patternType="solid">
        <fgColor rgb="FFADB68E"/>
        <bgColor indexed="64"/>
      </patternFill>
    </fill>
    <fill>
      <patternFill patternType="solid">
        <fgColor rgb="FFA9B68D"/>
        <bgColor indexed="64"/>
      </patternFill>
    </fill>
    <fill>
      <patternFill patternType="solid">
        <fgColor rgb="FFA9B78E"/>
        <bgColor indexed="64"/>
      </patternFill>
    </fill>
    <fill>
      <patternFill patternType="solid">
        <fgColor rgb="FFA4B78C"/>
        <bgColor indexed="64"/>
      </patternFill>
    </fill>
    <fill>
      <patternFill patternType="solid">
        <fgColor rgb="FFAABA8E"/>
        <bgColor indexed="64"/>
      </patternFill>
    </fill>
    <fill>
      <patternFill patternType="solid">
        <fgColor rgb="FFADBB92"/>
        <bgColor indexed="64"/>
      </patternFill>
    </fill>
    <fill>
      <patternFill patternType="solid">
        <fgColor rgb="FFA2B991"/>
        <bgColor indexed="64"/>
      </patternFill>
    </fill>
    <fill>
      <patternFill patternType="solid">
        <fgColor rgb="FF95B88D"/>
        <bgColor indexed="64"/>
      </patternFill>
    </fill>
    <fill>
      <patternFill patternType="solid">
        <fgColor rgb="FF89BE92"/>
        <bgColor indexed="64"/>
      </patternFill>
    </fill>
    <fill>
      <patternFill patternType="solid">
        <fgColor rgb="FF6AB688"/>
        <bgColor indexed="64"/>
      </patternFill>
    </fill>
    <fill>
      <patternFill patternType="solid">
        <fgColor rgb="FF5CB284"/>
        <bgColor indexed="64"/>
      </patternFill>
    </fill>
    <fill>
      <patternFill patternType="solid">
        <fgColor rgb="FF57B084"/>
        <bgColor indexed="64"/>
      </patternFill>
    </fill>
    <fill>
      <patternFill patternType="solid">
        <fgColor rgb="FF64BC91"/>
        <bgColor indexed="64"/>
      </patternFill>
    </fill>
    <fill>
      <patternFill patternType="solid">
        <fgColor rgb="FF5AB586"/>
        <bgColor indexed="64"/>
      </patternFill>
    </fill>
    <fill>
      <patternFill patternType="solid">
        <fgColor rgb="FF4CAE7F"/>
        <bgColor indexed="64"/>
      </patternFill>
    </fill>
    <fill>
      <patternFill patternType="solid">
        <fgColor rgb="FF4AAC80"/>
        <bgColor indexed="64"/>
      </patternFill>
    </fill>
    <fill>
      <patternFill patternType="solid">
        <fgColor rgb="FF4BAD83"/>
        <bgColor indexed="64"/>
      </patternFill>
    </fill>
    <fill>
      <patternFill patternType="solid">
        <fgColor rgb="FF52AC84"/>
        <bgColor indexed="64"/>
      </patternFill>
    </fill>
    <fill>
      <patternFill patternType="solid">
        <fgColor rgb="FF62B187"/>
        <bgColor indexed="64"/>
      </patternFill>
    </fill>
    <fill>
      <patternFill patternType="solid">
        <fgColor rgb="FF86BD8D"/>
        <bgColor indexed="64"/>
      </patternFill>
    </fill>
    <fill>
      <patternFill patternType="solid">
        <fgColor rgb="FF93C191"/>
        <bgColor indexed="64"/>
      </patternFill>
    </fill>
    <fill>
      <patternFill patternType="solid">
        <fgColor rgb="FF9CC291"/>
        <bgColor indexed="64"/>
      </patternFill>
    </fill>
    <fill>
      <patternFill patternType="solid">
        <fgColor rgb="FFCFD098"/>
        <bgColor indexed="64"/>
      </patternFill>
    </fill>
    <fill>
      <patternFill patternType="solid">
        <fgColor rgb="FFF4E6A0"/>
        <bgColor indexed="64"/>
      </patternFill>
    </fill>
    <fill>
      <patternFill patternType="solid">
        <fgColor rgb="FFF4E29C"/>
        <bgColor indexed="64"/>
      </patternFill>
    </fill>
    <fill>
      <patternFill patternType="solid">
        <fgColor rgb="FFECD997"/>
        <bgColor indexed="64"/>
      </patternFill>
    </fill>
    <fill>
      <patternFill patternType="solid">
        <fgColor rgb="FFEADD9C"/>
        <bgColor indexed="64"/>
      </patternFill>
    </fill>
    <fill>
      <patternFill patternType="solid">
        <fgColor rgb="FFE4D596"/>
        <bgColor indexed="64"/>
      </patternFill>
    </fill>
    <fill>
      <patternFill patternType="solid">
        <fgColor rgb="FFD7CC93"/>
        <bgColor indexed="64"/>
      </patternFill>
    </fill>
    <fill>
      <patternFill patternType="solid">
        <fgColor rgb="FFC4BF91"/>
        <bgColor indexed="64"/>
      </patternFill>
    </fill>
    <fill>
      <patternFill patternType="solid">
        <fgColor rgb="FFBAB990"/>
        <bgColor indexed="64"/>
      </patternFill>
    </fill>
    <fill>
      <patternFill patternType="solid">
        <fgColor rgb="FFB4B88F"/>
        <bgColor indexed="64"/>
      </patternFill>
    </fill>
    <fill>
      <patternFill patternType="solid">
        <fgColor rgb="FFB3B990"/>
        <bgColor indexed="64"/>
      </patternFill>
    </fill>
    <fill>
      <patternFill patternType="solid">
        <fgColor rgb="FFB9BF91"/>
        <bgColor indexed="64"/>
      </patternFill>
    </fill>
    <fill>
      <patternFill patternType="solid">
        <fgColor rgb="FFCACB97"/>
        <bgColor indexed="64"/>
      </patternFill>
    </fill>
    <fill>
      <patternFill patternType="solid">
        <fgColor rgb="FFECE9BA"/>
        <bgColor indexed="64"/>
      </patternFill>
    </fill>
    <fill>
      <patternFill patternType="solid">
        <fgColor rgb="FFFEFBEC"/>
        <bgColor indexed="64"/>
      </patternFill>
    </fill>
    <fill>
      <patternFill patternType="solid">
        <fgColor rgb="FFECE1A7"/>
        <bgColor indexed="64"/>
      </patternFill>
    </fill>
    <fill>
      <patternFill patternType="solid">
        <fgColor rgb="FFCBCB98"/>
        <bgColor indexed="64"/>
      </patternFill>
    </fill>
    <fill>
      <patternFill patternType="solid">
        <fgColor rgb="FFB6C39B"/>
        <bgColor indexed="64"/>
      </patternFill>
    </fill>
    <fill>
      <patternFill patternType="solid">
        <fgColor rgb="FFEDE49E"/>
        <bgColor indexed="64"/>
      </patternFill>
    </fill>
    <fill>
      <patternFill patternType="solid">
        <fgColor rgb="FFBBD38C"/>
        <bgColor indexed="64"/>
      </patternFill>
    </fill>
    <fill>
      <patternFill patternType="solid">
        <fgColor rgb="FF7FC27B"/>
        <bgColor indexed="64"/>
      </patternFill>
    </fill>
    <fill>
      <patternFill patternType="solid">
        <fgColor rgb="FF78BF7F"/>
        <bgColor indexed="64"/>
      </patternFill>
    </fill>
    <fill>
      <patternFill patternType="solid">
        <fgColor rgb="FF76BB7D"/>
        <bgColor indexed="64"/>
      </patternFill>
    </fill>
    <fill>
      <patternFill patternType="solid">
        <fgColor rgb="FF7ABD7C"/>
        <bgColor indexed="64"/>
      </patternFill>
    </fill>
    <fill>
      <patternFill patternType="solid">
        <fgColor rgb="FF9ECA84"/>
        <bgColor indexed="64"/>
      </patternFill>
    </fill>
    <fill>
      <patternFill patternType="solid">
        <fgColor rgb="FFA4CD69"/>
        <bgColor indexed="64"/>
      </patternFill>
    </fill>
    <fill>
      <patternFill patternType="solid">
        <fgColor rgb="FF7BC06B"/>
        <bgColor indexed="64"/>
      </patternFill>
    </fill>
    <fill>
      <patternFill patternType="solid">
        <fgColor rgb="FF58B35F"/>
        <bgColor indexed="64"/>
      </patternFill>
    </fill>
    <fill>
      <patternFill patternType="solid">
        <fgColor rgb="FF62A654"/>
        <bgColor indexed="64"/>
      </patternFill>
    </fill>
    <fill>
      <patternFill patternType="solid">
        <fgColor rgb="FFA0C67C"/>
        <bgColor indexed="64"/>
      </patternFill>
    </fill>
    <fill>
      <patternFill patternType="solid">
        <fgColor rgb="FF94C479"/>
        <bgColor indexed="64"/>
      </patternFill>
    </fill>
    <fill>
      <patternFill patternType="solid">
        <fgColor rgb="FF93C677"/>
        <bgColor indexed="64"/>
      </patternFill>
    </fill>
    <fill>
      <patternFill patternType="solid">
        <fgColor rgb="FF95C477"/>
        <bgColor indexed="64"/>
      </patternFill>
    </fill>
    <fill>
      <patternFill patternType="solid">
        <fgColor rgb="FF96C578"/>
        <bgColor indexed="64"/>
      </patternFill>
    </fill>
    <fill>
      <patternFill patternType="solid">
        <fgColor rgb="FF9BC577"/>
        <bgColor indexed="64"/>
      </patternFill>
    </fill>
    <fill>
      <patternFill patternType="solid">
        <fgColor rgb="FFA4C779"/>
        <bgColor indexed="64"/>
      </patternFill>
    </fill>
    <fill>
      <patternFill patternType="solid">
        <fgColor rgb="FFA6C777"/>
        <bgColor indexed="64"/>
      </patternFill>
    </fill>
    <fill>
      <patternFill patternType="solid">
        <fgColor rgb="FFABC974"/>
        <bgColor indexed="64"/>
      </patternFill>
    </fill>
    <fill>
      <patternFill patternType="solid">
        <fgColor rgb="FFA8C772"/>
        <bgColor indexed="64"/>
      </patternFill>
    </fill>
    <fill>
      <patternFill patternType="solid">
        <fgColor rgb="FFA8C671"/>
        <bgColor indexed="64"/>
      </patternFill>
    </fill>
    <fill>
      <patternFill patternType="solid">
        <fgColor rgb="FFA7C570"/>
        <bgColor indexed="64"/>
      </patternFill>
    </fill>
    <fill>
      <patternFill patternType="solid">
        <fgColor rgb="FFA8C774"/>
        <bgColor indexed="64"/>
      </patternFill>
    </fill>
    <fill>
      <patternFill patternType="solid">
        <fgColor rgb="FFA5C773"/>
        <bgColor indexed="64"/>
      </patternFill>
    </fill>
    <fill>
      <patternFill patternType="solid">
        <fgColor rgb="FFA8C870"/>
        <bgColor indexed="64"/>
      </patternFill>
    </fill>
    <fill>
      <patternFill patternType="solid">
        <fgColor rgb="FFA2C76E"/>
        <bgColor indexed="64"/>
      </patternFill>
    </fill>
    <fill>
      <patternFill patternType="solid">
        <fgColor rgb="FF9FC670"/>
        <bgColor indexed="64"/>
      </patternFill>
    </fill>
    <fill>
      <patternFill patternType="solid">
        <fgColor rgb="FF9CC474"/>
        <bgColor indexed="64"/>
      </patternFill>
    </fill>
    <fill>
      <patternFill patternType="solid">
        <fgColor rgb="FF98C276"/>
        <bgColor indexed="64"/>
      </patternFill>
    </fill>
    <fill>
      <patternFill patternType="solid">
        <fgColor rgb="FF94C277"/>
        <bgColor indexed="64"/>
      </patternFill>
    </fill>
    <fill>
      <patternFill patternType="solid">
        <fgColor rgb="FF99C57B"/>
        <bgColor indexed="64"/>
      </patternFill>
    </fill>
    <fill>
      <patternFill patternType="solid">
        <fgColor rgb="FFB3D282"/>
        <bgColor indexed="64"/>
      </patternFill>
    </fill>
    <fill>
      <patternFill patternType="solid">
        <fgColor rgb="FFCBE170"/>
        <bgColor indexed="64"/>
      </patternFill>
    </fill>
    <fill>
      <patternFill patternType="solid">
        <fgColor rgb="FF66BD54"/>
        <bgColor indexed="64"/>
      </patternFill>
    </fill>
    <fill>
      <patternFill patternType="solid">
        <fgColor rgb="FFA7CD7E"/>
        <bgColor indexed="64"/>
      </patternFill>
    </fill>
    <fill>
      <patternFill patternType="solid">
        <fgColor rgb="FF93C57E"/>
        <bgColor indexed="64"/>
      </patternFill>
    </fill>
    <fill>
      <patternFill patternType="solid">
        <fgColor rgb="FF8CC580"/>
        <bgColor indexed="64"/>
      </patternFill>
    </fill>
    <fill>
      <patternFill patternType="solid">
        <fgColor rgb="FFA9D991"/>
        <bgColor indexed="64"/>
      </patternFill>
    </fill>
    <fill>
      <patternFill patternType="solid">
        <fgColor rgb="FFF0F7AC"/>
        <bgColor indexed="64"/>
      </patternFill>
    </fill>
    <fill>
      <patternFill patternType="solid">
        <fgColor rgb="FFD2E68E"/>
        <bgColor indexed="64"/>
      </patternFill>
    </fill>
    <fill>
      <patternFill patternType="solid">
        <fgColor rgb="FF72CE7F"/>
        <bgColor indexed="64"/>
      </patternFill>
    </fill>
    <fill>
      <patternFill patternType="solid">
        <fgColor rgb="FF64C379"/>
        <bgColor indexed="64"/>
      </patternFill>
    </fill>
    <fill>
      <patternFill patternType="solid">
        <fgColor rgb="FFBFD687"/>
        <bgColor indexed="64"/>
      </patternFill>
    </fill>
    <fill>
      <patternFill patternType="solid">
        <fgColor rgb="FFBAD487"/>
        <bgColor indexed="64"/>
      </patternFill>
    </fill>
    <fill>
      <patternFill patternType="solid">
        <fgColor rgb="FFD5E484"/>
        <bgColor indexed="64"/>
      </patternFill>
    </fill>
    <fill>
      <patternFill patternType="solid">
        <fgColor rgb="FF87D361"/>
        <bgColor indexed="64"/>
      </patternFill>
    </fill>
    <fill>
      <patternFill patternType="solid">
        <fgColor rgb="FF78DC65"/>
        <bgColor indexed="64"/>
      </patternFill>
    </fill>
    <fill>
      <patternFill patternType="solid">
        <fgColor rgb="FF21B543"/>
        <bgColor indexed="64"/>
      </patternFill>
    </fill>
    <fill>
      <patternFill patternType="solid">
        <fgColor rgb="FF059F33"/>
        <bgColor indexed="64"/>
      </patternFill>
    </fill>
    <fill>
      <patternFill patternType="solid">
        <fgColor rgb="FF95D376"/>
        <bgColor indexed="64"/>
      </patternFill>
    </fill>
    <fill>
      <patternFill patternType="solid">
        <fgColor rgb="FFB5D689"/>
        <bgColor indexed="64"/>
      </patternFill>
    </fill>
    <fill>
      <patternFill patternType="solid">
        <fgColor rgb="FFBEDB90"/>
        <bgColor indexed="64"/>
      </patternFill>
    </fill>
    <fill>
      <patternFill patternType="solid">
        <fgColor rgb="FFD8ED9C"/>
        <bgColor indexed="64"/>
      </patternFill>
    </fill>
    <fill>
      <patternFill patternType="solid">
        <fgColor rgb="FFE3F360"/>
        <bgColor indexed="64"/>
      </patternFill>
    </fill>
    <fill>
      <patternFill patternType="solid">
        <fgColor rgb="FF93D74D"/>
        <bgColor indexed="64"/>
      </patternFill>
    </fill>
    <fill>
      <patternFill patternType="solid">
        <fgColor rgb="FF6BCB62"/>
        <bgColor indexed="64"/>
      </patternFill>
    </fill>
    <fill>
      <patternFill patternType="solid">
        <fgColor rgb="FF54BE53"/>
        <bgColor indexed="64"/>
      </patternFill>
    </fill>
    <fill>
      <patternFill patternType="solid">
        <fgColor rgb="FF6ED066"/>
        <bgColor indexed="64"/>
      </patternFill>
    </fill>
    <fill>
      <patternFill patternType="solid">
        <fgColor rgb="FF67D576"/>
        <bgColor indexed="64"/>
      </patternFill>
    </fill>
    <fill>
      <patternFill patternType="solid">
        <fgColor rgb="FF1DA556"/>
        <bgColor indexed="64"/>
      </patternFill>
    </fill>
    <fill>
      <patternFill patternType="solid">
        <fgColor rgb="FF3EBC6C"/>
        <bgColor indexed="64"/>
      </patternFill>
    </fill>
    <fill>
      <patternFill patternType="solid">
        <fgColor rgb="FF07874C"/>
        <bgColor indexed="64"/>
      </patternFill>
    </fill>
    <fill>
      <patternFill patternType="solid">
        <fgColor rgb="FF189D65"/>
        <bgColor indexed="64"/>
      </patternFill>
    </fill>
    <fill>
      <patternFill patternType="solid">
        <fgColor rgb="FF23A665"/>
        <bgColor indexed="64"/>
      </patternFill>
    </fill>
    <fill>
      <patternFill patternType="solid">
        <fgColor rgb="FF33A96A"/>
        <bgColor indexed="64"/>
      </patternFill>
    </fill>
    <fill>
      <patternFill patternType="solid">
        <fgColor rgb="FF38A156"/>
        <bgColor indexed="64"/>
      </patternFill>
    </fill>
    <fill>
      <patternFill patternType="solid">
        <fgColor rgb="FFF7F79E"/>
        <bgColor indexed="64"/>
      </patternFill>
    </fill>
    <fill>
      <patternFill patternType="solid">
        <fgColor rgb="FFFBF495"/>
        <bgColor indexed="64"/>
      </patternFill>
    </fill>
    <fill>
      <patternFill patternType="solid">
        <fgColor rgb="FFFCF393"/>
        <bgColor indexed="64"/>
      </patternFill>
    </fill>
    <fill>
      <patternFill patternType="solid">
        <fgColor rgb="FFECE489"/>
        <bgColor indexed="64"/>
      </patternFill>
    </fill>
    <fill>
      <patternFill patternType="solid">
        <fgColor rgb="FFF0E283"/>
        <bgColor indexed="64"/>
      </patternFill>
    </fill>
    <fill>
      <patternFill patternType="solid">
        <fgColor rgb="FFE9D686"/>
        <bgColor indexed="64"/>
      </patternFill>
    </fill>
    <fill>
      <patternFill patternType="solid">
        <fgColor rgb="FFDDCF8B"/>
        <bgColor indexed="64"/>
      </patternFill>
    </fill>
    <fill>
      <patternFill patternType="solid">
        <fgColor rgb="FFD9CC8C"/>
        <bgColor indexed="64"/>
      </patternFill>
    </fill>
    <fill>
      <patternFill patternType="solid">
        <fgColor rgb="FFCFC788"/>
        <bgColor indexed="64"/>
      </patternFill>
    </fill>
    <fill>
      <patternFill patternType="solid">
        <fgColor rgb="FFC8C08C"/>
        <bgColor indexed="64"/>
      </patternFill>
    </fill>
    <fill>
      <patternFill patternType="solid">
        <fgColor rgb="FFC0BA8A"/>
        <bgColor indexed="64"/>
      </patternFill>
    </fill>
    <fill>
      <patternFill patternType="solid">
        <fgColor rgb="FFBCBC91"/>
        <bgColor indexed="64"/>
      </patternFill>
    </fill>
    <fill>
      <patternFill patternType="solid">
        <fgColor rgb="FFC7D1AC"/>
        <bgColor indexed="64"/>
      </patternFill>
    </fill>
    <fill>
      <patternFill patternType="solid">
        <fgColor rgb="FFC1C699"/>
        <bgColor indexed="64"/>
      </patternFill>
    </fill>
    <fill>
      <patternFill patternType="solid">
        <fgColor rgb="FFB7BF91"/>
        <bgColor indexed="64"/>
      </patternFill>
    </fill>
    <fill>
      <patternFill patternType="solid">
        <fgColor rgb="FFB5BE92"/>
        <bgColor indexed="64"/>
      </patternFill>
    </fill>
    <fill>
      <patternFill patternType="solid">
        <fgColor rgb="FFB6BE90"/>
        <bgColor indexed="64"/>
      </patternFill>
    </fill>
    <fill>
      <patternFill patternType="solid">
        <fgColor rgb="FFB4B890"/>
        <bgColor indexed="64"/>
      </patternFill>
    </fill>
    <fill>
      <patternFill patternType="solid">
        <fgColor rgb="FFADB68D"/>
        <bgColor indexed="64"/>
      </patternFill>
    </fill>
    <fill>
      <patternFill patternType="solid">
        <fgColor rgb="FFABB38E"/>
        <bgColor indexed="64"/>
      </patternFill>
    </fill>
    <fill>
      <patternFill patternType="solid">
        <fgColor rgb="FFA6B489"/>
        <bgColor indexed="64"/>
      </patternFill>
    </fill>
    <fill>
      <patternFill patternType="solid">
        <fgColor rgb="FFA9B78C"/>
        <bgColor indexed="64"/>
      </patternFill>
    </fill>
    <fill>
      <patternFill patternType="solid">
        <fgColor rgb="FFADB98E"/>
        <bgColor indexed="64"/>
      </patternFill>
    </fill>
    <fill>
      <patternFill patternType="solid">
        <fgColor rgb="FFB0BC8D"/>
        <bgColor indexed="64"/>
      </patternFill>
    </fill>
    <fill>
      <patternFill patternType="solid">
        <fgColor rgb="FFAEBB90"/>
        <bgColor indexed="64"/>
      </patternFill>
    </fill>
    <fill>
      <patternFill patternType="solid">
        <fgColor rgb="FFA8B98F"/>
        <bgColor indexed="64"/>
      </patternFill>
    </fill>
    <fill>
      <patternFill patternType="solid">
        <fgColor rgb="FF9EB98C"/>
        <bgColor indexed="64"/>
      </patternFill>
    </fill>
    <fill>
      <patternFill patternType="solid">
        <fgColor rgb="FF98B98E"/>
        <bgColor indexed="64"/>
      </patternFill>
    </fill>
    <fill>
      <patternFill patternType="solid">
        <fgColor rgb="FF87B88A"/>
        <bgColor indexed="64"/>
      </patternFill>
    </fill>
    <fill>
      <patternFill patternType="solid">
        <fgColor rgb="FF7AB58A"/>
        <bgColor indexed="64"/>
      </patternFill>
    </fill>
    <fill>
      <patternFill patternType="solid">
        <fgColor rgb="FF6AB485"/>
        <bgColor indexed="64"/>
      </patternFill>
    </fill>
    <fill>
      <patternFill patternType="solid">
        <fgColor rgb="FF64B486"/>
        <bgColor indexed="64"/>
      </patternFill>
    </fill>
    <fill>
      <patternFill patternType="solid">
        <fgColor rgb="FF63B486"/>
        <bgColor indexed="64"/>
      </patternFill>
    </fill>
    <fill>
      <patternFill patternType="solid">
        <fgColor rgb="FF5BB084"/>
        <bgColor indexed="64"/>
      </patternFill>
    </fill>
    <fill>
      <patternFill patternType="solid">
        <fgColor rgb="FF62B98F"/>
        <bgColor indexed="64"/>
      </patternFill>
    </fill>
    <fill>
      <patternFill patternType="solid">
        <fgColor rgb="FF5BB389"/>
        <bgColor indexed="64"/>
      </patternFill>
    </fill>
    <fill>
      <patternFill patternType="solid">
        <fgColor rgb="FF74B58A"/>
        <bgColor indexed="64"/>
      </patternFill>
    </fill>
    <fill>
      <patternFill patternType="solid">
        <fgColor rgb="FFB6CF9B"/>
        <bgColor indexed="64"/>
      </patternFill>
    </fill>
    <fill>
      <patternFill patternType="solid">
        <fgColor rgb="FFE4E4A3"/>
        <bgColor indexed="64"/>
      </patternFill>
    </fill>
    <fill>
      <patternFill patternType="solid">
        <fgColor rgb="FFEEE9A5"/>
        <bgColor indexed="64"/>
      </patternFill>
    </fill>
    <fill>
      <patternFill patternType="solid">
        <fgColor rgb="FFE3E0A1"/>
        <bgColor indexed="64"/>
      </patternFill>
    </fill>
    <fill>
      <patternFill patternType="solid">
        <fgColor rgb="FFDED89C"/>
        <bgColor indexed="64"/>
      </patternFill>
    </fill>
    <fill>
      <patternFill patternType="solid">
        <fgColor rgb="FFEEE39E"/>
        <bgColor indexed="64"/>
      </patternFill>
    </fill>
    <fill>
      <patternFill patternType="solid">
        <fgColor rgb="FFF7EAA3"/>
        <bgColor indexed="64"/>
      </patternFill>
    </fill>
    <fill>
      <patternFill patternType="solid">
        <fgColor rgb="FFECDC95"/>
        <bgColor indexed="64"/>
      </patternFill>
    </fill>
    <fill>
      <patternFill patternType="solid">
        <fgColor rgb="FFE2D396"/>
        <bgColor indexed="64"/>
      </patternFill>
    </fill>
    <fill>
      <patternFill patternType="solid">
        <fgColor rgb="FFDED097"/>
        <bgColor indexed="64"/>
      </patternFill>
    </fill>
    <fill>
      <patternFill patternType="solid">
        <fgColor rgb="FFD9CE97"/>
        <bgColor indexed="64"/>
      </patternFill>
    </fill>
    <fill>
      <patternFill patternType="solid">
        <fgColor rgb="FFD0CB94"/>
        <bgColor indexed="64"/>
      </patternFill>
    </fill>
    <fill>
      <patternFill patternType="solid">
        <fgColor rgb="FFC2C192"/>
        <bgColor indexed="64"/>
      </patternFill>
    </fill>
    <fill>
      <patternFill patternType="solid">
        <fgColor rgb="FFB6BA90"/>
        <bgColor indexed="64"/>
      </patternFill>
    </fill>
    <fill>
      <patternFill patternType="solid">
        <fgColor rgb="FFB1B891"/>
        <bgColor indexed="64"/>
      </patternFill>
    </fill>
    <fill>
      <patternFill patternType="solid">
        <fgColor rgb="FFAAB891"/>
        <bgColor indexed="64"/>
      </patternFill>
    </fill>
    <fill>
      <patternFill patternType="solid">
        <fgColor rgb="FFA6B993"/>
        <bgColor indexed="64"/>
      </patternFill>
    </fill>
    <fill>
      <patternFill patternType="solid">
        <fgColor rgb="FFA5BB96"/>
        <bgColor indexed="64"/>
      </patternFill>
    </fill>
    <fill>
      <patternFill patternType="solid">
        <fgColor rgb="FFC4CEA5"/>
        <bgColor indexed="64"/>
      </patternFill>
    </fill>
    <fill>
      <patternFill patternType="solid">
        <fgColor rgb="FFE7E4B5"/>
        <bgColor indexed="64"/>
      </patternFill>
    </fill>
    <fill>
      <patternFill patternType="solid">
        <fgColor rgb="FFD2C493"/>
        <bgColor indexed="64"/>
      </patternFill>
    </fill>
    <fill>
      <patternFill patternType="solid">
        <fgColor rgb="FFAFB993"/>
        <bgColor indexed="64"/>
      </patternFill>
    </fill>
    <fill>
      <patternFill patternType="solid">
        <fgColor rgb="FFA1B691"/>
        <bgColor indexed="64"/>
      </patternFill>
    </fill>
    <fill>
      <patternFill patternType="solid">
        <fgColor rgb="FFE6DF9B"/>
        <bgColor indexed="64"/>
      </patternFill>
    </fill>
    <fill>
      <patternFill patternType="solid">
        <fgColor rgb="FFC8D48D"/>
        <bgColor indexed="64"/>
      </patternFill>
    </fill>
    <fill>
      <patternFill patternType="solid">
        <fgColor rgb="FFB2D187"/>
        <bgColor indexed="64"/>
      </patternFill>
    </fill>
    <fill>
      <patternFill patternType="solid">
        <fgColor rgb="FF92C582"/>
        <bgColor indexed="64"/>
      </patternFill>
    </fill>
    <fill>
      <patternFill patternType="solid">
        <fgColor rgb="FF7EC17F"/>
        <bgColor indexed="64"/>
      </patternFill>
    </fill>
    <fill>
      <patternFill patternType="solid">
        <fgColor rgb="FF7EBF7E"/>
        <bgColor indexed="64"/>
      </patternFill>
    </fill>
    <fill>
      <patternFill patternType="solid">
        <fgColor rgb="FFA1CD84"/>
        <bgColor indexed="64"/>
      </patternFill>
    </fill>
    <fill>
      <patternFill patternType="solid">
        <fgColor rgb="FFA0D173"/>
        <bgColor indexed="64"/>
      </patternFill>
    </fill>
    <fill>
      <patternFill patternType="solid">
        <fgColor rgb="FF7BC06D"/>
        <bgColor indexed="64"/>
      </patternFill>
    </fill>
    <fill>
      <patternFill patternType="solid">
        <fgColor rgb="FF56AE60"/>
        <bgColor indexed="64"/>
      </patternFill>
    </fill>
    <fill>
      <patternFill patternType="solid">
        <fgColor rgb="FF63A654"/>
        <bgColor indexed="64"/>
      </patternFill>
    </fill>
    <fill>
      <patternFill patternType="solid">
        <fgColor rgb="FFA5C67C"/>
        <bgColor indexed="64"/>
      </patternFill>
    </fill>
    <fill>
      <patternFill patternType="solid">
        <fgColor rgb="FF96C478"/>
        <bgColor indexed="64"/>
      </patternFill>
    </fill>
    <fill>
      <patternFill patternType="solid">
        <fgColor rgb="FF94C579"/>
        <bgColor indexed="64"/>
      </patternFill>
    </fill>
    <fill>
      <patternFill patternType="solid">
        <fgColor rgb="FF92C377"/>
        <bgColor indexed="64"/>
      </patternFill>
    </fill>
    <fill>
      <patternFill patternType="solid">
        <fgColor rgb="FF93C478"/>
        <bgColor indexed="64"/>
      </patternFill>
    </fill>
    <fill>
      <patternFill patternType="solid">
        <fgColor rgb="FF99C779"/>
        <bgColor indexed="64"/>
      </patternFill>
    </fill>
    <fill>
      <patternFill patternType="solid">
        <fgColor rgb="FFBAD688"/>
        <bgColor indexed="64"/>
      </patternFill>
    </fill>
    <fill>
      <patternFill patternType="solid">
        <fgColor rgb="FFA1C878"/>
        <bgColor indexed="64"/>
      </patternFill>
    </fill>
    <fill>
      <patternFill patternType="solid">
        <fgColor rgb="FFA1C774"/>
        <bgColor indexed="64"/>
      </patternFill>
    </fill>
    <fill>
      <patternFill patternType="solid">
        <fgColor rgb="FF9EC66F"/>
        <bgColor indexed="64"/>
      </patternFill>
    </fill>
    <fill>
      <patternFill patternType="solid">
        <fgColor rgb="FFA1C66F"/>
        <bgColor indexed="64"/>
      </patternFill>
    </fill>
    <fill>
      <patternFill patternType="solid">
        <fgColor rgb="FFA4C672"/>
        <bgColor indexed="64"/>
      </patternFill>
    </fill>
    <fill>
      <patternFill patternType="solid">
        <fgColor rgb="FFA5C771"/>
        <bgColor indexed="64"/>
      </patternFill>
    </fill>
    <fill>
      <patternFill patternType="solid">
        <fgColor rgb="FFA6C874"/>
        <bgColor indexed="64"/>
      </patternFill>
    </fill>
    <fill>
      <patternFill patternType="solid">
        <fgColor rgb="FFB0CE73"/>
        <bgColor indexed="64"/>
      </patternFill>
    </fill>
    <fill>
      <patternFill patternType="solid">
        <fgColor rgb="FFA1C96E"/>
        <bgColor indexed="64"/>
      </patternFill>
    </fill>
    <fill>
      <patternFill patternType="solid">
        <fgColor rgb="FF9EC770"/>
        <bgColor indexed="64"/>
      </patternFill>
    </fill>
    <fill>
      <patternFill patternType="solid">
        <fgColor rgb="FF99C674"/>
        <bgColor indexed="64"/>
      </patternFill>
    </fill>
    <fill>
      <patternFill patternType="solid">
        <fgColor rgb="FF98C47A"/>
        <bgColor indexed="64"/>
      </patternFill>
    </fill>
    <fill>
      <patternFill patternType="solid">
        <fgColor rgb="FF97C37C"/>
        <bgColor indexed="64"/>
      </patternFill>
    </fill>
    <fill>
      <patternFill patternType="solid">
        <fgColor rgb="FFA3CD84"/>
        <bgColor indexed="64"/>
      </patternFill>
    </fill>
    <fill>
      <patternFill patternType="solid">
        <fgColor rgb="FFC2DC87"/>
        <bgColor indexed="64"/>
      </patternFill>
    </fill>
    <fill>
      <patternFill patternType="solid">
        <fgColor rgb="FFCCDF72"/>
        <bgColor indexed="64"/>
      </patternFill>
    </fill>
    <fill>
      <patternFill patternType="solid">
        <fgColor rgb="FF4DB44D"/>
        <bgColor indexed="64"/>
      </patternFill>
    </fill>
    <fill>
      <patternFill patternType="solid">
        <fgColor rgb="FFBFDA87"/>
        <bgColor indexed="64"/>
      </patternFill>
    </fill>
    <fill>
      <patternFill patternType="solid">
        <fgColor rgb="FFA1CB80"/>
        <bgColor indexed="64"/>
      </patternFill>
    </fill>
    <fill>
      <patternFill patternType="solid">
        <fgColor rgb="FF99C980"/>
        <bgColor indexed="64"/>
      </patternFill>
    </fill>
    <fill>
      <patternFill patternType="solid">
        <fgColor rgb="FFBEE094"/>
        <bgColor indexed="64"/>
      </patternFill>
    </fill>
    <fill>
      <patternFill patternType="solid">
        <fgColor rgb="FFCEED8D"/>
        <bgColor indexed="64"/>
      </patternFill>
    </fill>
    <fill>
      <patternFill patternType="solid">
        <fgColor rgb="FF9CDE84"/>
        <bgColor indexed="64"/>
      </patternFill>
    </fill>
    <fill>
      <patternFill patternType="solid">
        <fgColor rgb="FF5DC77C"/>
        <bgColor indexed="64"/>
      </patternFill>
    </fill>
    <fill>
      <patternFill patternType="solid">
        <fgColor rgb="FF42BD6E"/>
        <bgColor indexed="64"/>
      </patternFill>
    </fill>
    <fill>
      <patternFill patternType="solid">
        <fgColor rgb="FFC2DB87"/>
        <bgColor indexed="64"/>
      </patternFill>
    </fill>
    <fill>
      <patternFill patternType="solid">
        <fgColor rgb="FFBFD788"/>
        <bgColor indexed="64"/>
      </patternFill>
    </fill>
    <fill>
      <patternFill patternType="solid">
        <fgColor rgb="FFD8EB95"/>
        <bgColor indexed="64"/>
      </patternFill>
    </fill>
    <fill>
      <patternFill patternType="solid">
        <fgColor rgb="FF81CB61"/>
        <bgColor indexed="64"/>
      </patternFill>
    </fill>
    <fill>
      <patternFill patternType="solid">
        <fgColor rgb="FF6CCF63"/>
        <bgColor indexed="64"/>
      </patternFill>
    </fill>
    <fill>
      <patternFill patternType="solid">
        <fgColor rgb="FF25B246"/>
        <bgColor indexed="64"/>
      </patternFill>
    </fill>
    <fill>
      <patternFill patternType="solid">
        <fgColor rgb="FF06A033"/>
        <bgColor indexed="64"/>
      </patternFill>
    </fill>
    <fill>
      <patternFill patternType="solid">
        <fgColor rgb="FFADDE7B"/>
        <bgColor indexed="64"/>
      </patternFill>
    </fill>
    <fill>
      <patternFill patternType="solid">
        <fgColor rgb="FFC5DE8F"/>
        <bgColor indexed="64"/>
      </patternFill>
    </fill>
    <fill>
      <patternFill patternType="solid">
        <fgColor rgb="FFDAE9A0"/>
        <bgColor indexed="64"/>
      </patternFill>
    </fill>
    <fill>
      <patternFill patternType="solid">
        <fgColor rgb="FFEFF5A7"/>
        <bgColor indexed="64"/>
      </patternFill>
    </fill>
    <fill>
      <patternFill patternType="solid">
        <fgColor rgb="FFEAF56D"/>
        <bgColor indexed="64"/>
      </patternFill>
    </fill>
    <fill>
      <patternFill patternType="solid">
        <fgColor rgb="FF84D449"/>
        <bgColor indexed="64"/>
      </patternFill>
    </fill>
    <fill>
      <patternFill patternType="solid">
        <fgColor rgb="FF4ABB55"/>
        <bgColor indexed="64"/>
      </patternFill>
    </fill>
    <fill>
      <patternFill patternType="solid">
        <fgColor rgb="FF49BA50"/>
        <bgColor indexed="64"/>
      </patternFill>
    </fill>
    <fill>
      <patternFill patternType="solid">
        <fgColor rgb="FF61D166"/>
        <bgColor indexed="64"/>
      </patternFill>
    </fill>
    <fill>
      <patternFill patternType="solid">
        <fgColor rgb="FF5ED579"/>
        <bgColor indexed="64"/>
      </patternFill>
    </fill>
    <fill>
      <patternFill patternType="solid">
        <fgColor rgb="FF1CA85B"/>
        <bgColor indexed="64"/>
      </patternFill>
    </fill>
    <fill>
      <patternFill patternType="solid">
        <fgColor rgb="FF3DBC6D"/>
        <bgColor indexed="64"/>
      </patternFill>
    </fill>
    <fill>
      <patternFill patternType="solid">
        <fgColor rgb="FF07854D"/>
        <bgColor indexed="64"/>
      </patternFill>
    </fill>
    <fill>
      <patternFill patternType="solid">
        <fgColor rgb="FF189F65"/>
        <bgColor indexed="64"/>
      </patternFill>
    </fill>
    <fill>
      <patternFill patternType="solid">
        <fgColor rgb="FF23A766"/>
        <bgColor indexed="64"/>
      </patternFill>
    </fill>
    <fill>
      <patternFill patternType="solid">
        <fgColor rgb="FF29A966"/>
        <bgColor indexed="64"/>
      </patternFill>
    </fill>
    <fill>
      <patternFill patternType="solid">
        <fgColor rgb="FF34A45A"/>
        <bgColor indexed="64"/>
      </patternFill>
    </fill>
    <fill>
      <patternFill patternType="solid">
        <fgColor rgb="FFF3F494"/>
        <bgColor indexed="64"/>
      </patternFill>
    </fill>
    <fill>
      <patternFill patternType="solid">
        <fgColor rgb="FFF9EF91"/>
        <bgColor indexed="64"/>
      </patternFill>
    </fill>
    <fill>
      <patternFill patternType="solid">
        <fgColor rgb="FFF9EF90"/>
        <bgColor indexed="64"/>
      </patternFill>
    </fill>
    <fill>
      <patternFill patternType="solid">
        <fgColor rgb="FFE5E18A"/>
        <bgColor indexed="64"/>
      </patternFill>
    </fill>
    <fill>
      <patternFill patternType="solid">
        <fgColor rgb="FFEADD8C"/>
        <bgColor indexed="64"/>
      </patternFill>
    </fill>
    <fill>
      <patternFill patternType="solid">
        <fgColor rgb="FFDED28C"/>
        <bgColor indexed="64"/>
      </patternFill>
    </fill>
    <fill>
      <patternFill patternType="solid">
        <fgColor rgb="FFD1C887"/>
        <bgColor indexed="64"/>
      </patternFill>
    </fill>
    <fill>
      <patternFill patternType="solid">
        <fgColor rgb="FFCCC48A"/>
        <bgColor indexed="64"/>
      </patternFill>
    </fill>
    <fill>
      <patternFill patternType="solid">
        <fgColor rgb="FFC7C18C"/>
        <bgColor indexed="64"/>
      </patternFill>
    </fill>
    <fill>
      <patternFill patternType="solid">
        <fgColor rgb="FFC4C390"/>
        <bgColor indexed="64"/>
      </patternFill>
    </fill>
    <fill>
      <patternFill patternType="solid">
        <fgColor rgb="FFB8BE94"/>
        <bgColor indexed="64"/>
      </patternFill>
    </fill>
    <fill>
      <patternFill patternType="solid">
        <fgColor rgb="FFCBD9BA"/>
        <bgColor indexed="64"/>
      </patternFill>
    </fill>
    <fill>
      <patternFill patternType="solid">
        <fgColor rgb="FFC7CFA0"/>
        <bgColor indexed="64"/>
      </patternFill>
    </fill>
    <fill>
      <patternFill patternType="solid">
        <fgColor rgb="FFB5C199"/>
        <bgColor indexed="64"/>
      </patternFill>
    </fill>
    <fill>
      <patternFill patternType="solid">
        <fgColor rgb="FFB2BC90"/>
        <bgColor indexed="64"/>
      </patternFill>
    </fill>
    <fill>
      <patternFill patternType="solid">
        <fgColor rgb="FFB1B88F"/>
        <bgColor indexed="64"/>
      </patternFill>
    </fill>
    <fill>
      <patternFill patternType="solid">
        <fgColor rgb="FFAAB48A"/>
        <bgColor indexed="64"/>
      </patternFill>
    </fill>
    <fill>
      <patternFill patternType="solid">
        <fgColor rgb="FFA6B38A"/>
        <bgColor indexed="64"/>
      </patternFill>
    </fill>
    <fill>
      <patternFill patternType="solid">
        <fgColor rgb="FFA7B58A"/>
        <bgColor indexed="64"/>
      </patternFill>
    </fill>
    <fill>
      <patternFill patternType="solid">
        <fgColor rgb="FFABB78A"/>
        <bgColor indexed="64"/>
      </patternFill>
    </fill>
    <fill>
      <patternFill patternType="solid">
        <fgColor rgb="FFAFBB8C"/>
        <bgColor indexed="64"/>
      </patternFill>
    </fill>
    <fill>
      <patternFill patternType="solid">
        <fgColor rgb="FFB3BD90"/>
        <bgColor indexed="64"/>
      </patternFill>
    </fill>
    <fill>
      <patternFill patternType="solid">
        <fgColor rgb="FFB0BC8F"/>
        <bgColor indexed="64"/>
      </patternFill>
    </fill>
    <fill>
      <patternFill patternType="solid">
        <fgColor rgb="FFADBB8E"/>
        <bgColor indexed="64"/>
      </patternFill>
    </fill>
    <fill>
      <patternFill patternType="solid">
        <fgColor rgb="FFA8BB8C"/>
        <bgColor indexed="64"/>
      </patternFill>
    </fill>
    <fill>
      <patternFill patternType="solid">
        <fgColor rgb="FFA5BC8D"/>
        <bgColor indexed="64"/>
      </patternFill>
    </fill>
    <fill>
      <patternFill patternType="solid">
        <fgColor rgb="FF9FBD8D"/>
        <bgColor indexed="64"/>
      </patternFill>
    </fill>
    <fill>
      <patternFill patternType="solid">
        <fgColor rgb="FF96BA8A"/>
        <bgColor indexed="64"/>
      </patternFill>
    </fill>
    <fill>
      <patternFill patternType="solid">
        <fgColor rgb="FF8AB889"/>
        <bgColor indexed="64"/>
      </patternFill>
    </fill>
    <fill>
      <patternFill patternType="solid">
        <fgColor rgb="FF84B88B"/>
        <bgColor indexed="64"/>
      </patternFill>
    </fill>
    <fill>
      <patternFill patternType="solid">
        <fgColor rgb="FF8ABC8E"/>
        <bgColor indexed="64"/>
      </patternFill>
    </fill>
    <fill>
      <patternFill patternType="solid">
        <fgColor rgb="FF8ABB90"/>
        <bgColor indexed="64"/>
      </patternFill>
    </fill>
    <fill>
      <patternFill patternType="solid">
        <fgColor rgb="FF7FBA8F"/>
        <bgColor indexed="64"/>
      </patternFill>
    </fill>
    <fill>
      <patternFill patternType="solid">
        <fgColor rgb="FF76B58B"/>
        <bgColor indexed="64"/>
      </patternFill>
    </fill>
    <fill>
      <patternFill patternType="solid">
        <fgColor rgb="FFA5C393"/>
        <bgColor indexed="64"/>
      </patternFill>
    </fill>
    <fill>
      <patternFill patternType="solid">
        <fgColor rgb="FFE0DFA2"/>
        <bgColor indexed="64"/>
      </patternFill>
    </fill>
    <fill>
      <patternFill patternType="solid">
        <fgColor rgb="FFF3EBA5"/>
        <bgColor indexed="64"/>
      </patternFill>
    </fill>
    <fill>
      <patternFill patternType="solid">
        <fgColor rgb="FFF2E8A3"/>
        <bgColor indexed="64"/>
      </patternFill>
    </fill>
    <fill>
      <patternFill patternType="solid">
        <fgColor rgb="FFEDE39F"/>
        <bgColor indexed="64"/>
      </patternFill>
    </fill>
    <fill>
      <patternFill patternType="solid">
        <fgColor rgb="FFE4DB9D"/>
        <bgColor indexed="64"/>
      </patternFill>
    </fill>
    <fill>
      <patternFill patternType="solid">
        <fgColor rgb="FFE2D89A"/>
        <bgColor indexed="64"/>
      </patternFill>
    </fill>
    <fill>
      <patternFill patternType="solid">
        <fgColor rgb="FFE3D698"/>
        <bgColor indexed="64"/>
      </patternFill>
    </fill>
    <fill>
      <patternFill patternType="solid">
        <fgColor rgb="FFDDD093"/>
        <bgColor indexed="64"/>
      </patternFill>
    </fill>
    <fill>
      <patternFill patternType="solid">
        <fgColor rgb="FFD3CB94"/>
        <bgColor indexed="64"/>
      </patternFill>
    </fill>
    <fill>
      <patternFill patternType="solid">
        <fgColor rgb="FFCDC893"/>
        <bgColor indexed="64"/>
      </patternFill>
    </fill>
    <fill>
      <patternFill patternType="solid">
        <fgColor rgb="FFC1C092"/>
        <bgColor indexed="64"/>
      </patternFill>
    </fill>
    <fill>
      <patternFill patternType="solid">
        <fgColor rgb="FFB8BC8D"/>
        <bgColor indexed="64"/>
      </patternFill>
    </fill>
    <fill>
      <patternFill patternType="solid">
        <fgColor rgb="FFB0B990"/>
        <bgColor indexed="64"/>
      </patternFill>
    </fill>
    <fill>
      <patternFill patternType="solid">
        <fgColor rgb="FFADB993"/>
        <bgColor indexed="64"/>
      </patternFill>
    </fill>
    <fill>
      <patternFill patternType="solid">
        <fgColor rgb="FFA7BB95"/>
        <bgColor indexed="64"/>
      </patternFill>
    </fill>
    <fill>
      <patternFill patternType="solid">
        <fgColor rgb="FFA4BC96"/>
        <bgColor indexed="64"/>
      </patternFill>
    </fill>
    <fill>
      <patternFill patternType="solid">
        <fgColor rgb="FF9FBD95"/>
        <bgColor indexed="64"/>
      </patternFill>
    </fill>
    <fill>
      <patternFill patternType="solid">
        <fgColor rgb="FFC1D0A4"/>
        <bgColor indexed="64"/>
      </patternFill>
    </fill>
    <fill>
      <patternFill patternType="solid">
        <fgColor rgb="FFA6BA92"/>
        <bgColor indexed="64"/>
      </patternFill>
    </fill>
    <fill>
      <patternFill patternType="solid">
        <fgColor rgb="FFADBA94"/>
        <bgColor indexed="64"/>
      </patternFill>
    </fill>
    <fill>
      <patternFill patternType="solid">
        <fgColor rgb="FFA3B794"/>
        <bgColor indexed="64"/>
      </patternFill>
    </fill>
    <fill>
      <patternFill patternType="solid">
        <fgColor rgb="FFF3E8A1"/>
        <bgColor indexed="64"/>
      </patternFill>
    </fill>
    <fill>
      <patternFill patternType="solid">
        <fgColor rgb="FFF8F5A4"/>
        <bgColor indexed="64"/>
      </patternFill>
    </fill>
    <fill>
      <patternFill patternType="solid">
        <fgColor rgb="FFF5F5A2"/>
        <bgColor indexed="64"/>
      </patternFill>
    </fill>
    <fill>
      <patternFill patternType="solid">
        <fgColor rgb="FFE4E895"/>
        <bgColor indexed="64"/>
      </patternFill>
    </fill>
    <fill>
      <patternFill patternType="solid">
        <fgColor rgb="FFA8CD88"/>
        <bgColor indexed="64"/>
      </patternFill>
    </fill>
    <fill>
      <patternFill patternType="solid">
        <fgColor rgb="FF81C180"/>
        <bgColor indexed="64"/>
      </patternFill>
    </fill>
    <fill>
      <patternFill patternType="solid">
        <fgColor rgb="FF82C17E"/>
        <bgColor indexed="64"/>
      </patternFill>
    </fill>
    <fill>
      <patternFill patternType="solid">
        <fgColor rgb="FFA4D087"/>
        <bgColor indexed="64"/>
      </patternFill>
    </fill>
    <fill>
      <patternFill patternType="solid">
        <fgColor rgb="FF8CD072"/>
        <bgColor indexed="64"/>
      </patternFill>
    </fill>
    <fill>
      <patternFill patternType="solid">
        <fgColor rgb="FF6FBE6E"/>
        <bgColor indexed="64"/>
      </patternFill>
    </fill>
    <fill>
      <patternFill patternType="solid">
        <fgColor rgb="FF51AC5D"/>
        <bgColor indexed="64"/>
      </patternFill>
    </fill>
    <fill>
      <patternFill patternType="solid">
        <fgColor rgb="FF62A757"/>
        <bgColor indexed="64"/>
      </patternFill>
    </fill>
    <fill>
      <patternFill patternType="solid">
        <fgColor rgb="FFABC87C"/>
        <bgColor indexed="64"/>
      </patternFill>
    </fill>
    <fill>
      <patternFill patternType="solid">
        <fgColor rgb="FF9AC57C"/>
        <bgColor indexed="64"/>
      </patternFill>
    </fill>
    <fill>
      <patternFill patternType="solid">
        <fgColor rgb="FF95C378"/>
        <bgColor indexed="64"/>
      </patternFill>
    </fill>
    <fill>
      <patternFill patternType="solid">
        <fgColor rgb="FF91C476"/>
        <bgColor indexed="64"/>
      </patternFill>
    </fill>
    <fill>
      <patternFill patternType="solid">
        <fgColor rgb="FF99C876"/>
        <bgColor indexed="64"/>
      </patternFill>
    </fill>
    <fill>
      <patternFill patternType="solid">
        <fgColor rgb="FF9BC776"/>
        <bgColor indexed="64"/>
      </patternFill>
    </fill>
    <fill>
      <patternFill patternType="solid">
        <fgColor rgb="FF9CC770"/>
        <bgColor indexed="64"/>
      </patternFill>
    </fill>
    <fill>
      <patternFill patternType="solid">
        <fgColor rgb="FF9BC671"/>
        <bgColor indexed="64"/>
      </patternFill>
    </fill>
    <fill>
      <patternFill patternType="solid">
        <fgColor rgb="FFA0C771"/>
        <bgColor indexed="64"/>
      </patternFill>
    </fill>
    <fill>
      <patternFill patternType="solid">
        <fgColor rgb="FFA1C870"/>
        <bgColor indexed="64"/>
      </patternFill>
    </fill>
    <fill>
      <patternFill patternType="solid">
        <fgColor rgb="FFA3C870"/>
        <bgColor indexed="64"/>
      </patternFill>
    </fill>
    <fill>
      <patternFill patternType="solid">
        <fgColor rgb="FFACCE77"/>
        <bgColor indexed="64"/>
      </patternFill>
    </fill>
    <fill>
      <patternFill patternType="solid">
        <fgColor rgb="FFBDD57A"/>
        <bgColor indexed="64"/>
      </patternFill>
    </fill>
    <fill>
      <patternFill patternType="solid">
        <fgColor rgb="FFA5CB70"/>
        <bgColor indexed="64"/>
      </patternFill>
    </fill>
    <fill>
      <patternFill patternType="solid">
        <fgColor rgb="FF9DC96F"/>
        <bgColor indexed="64"/>
      </patternFill>
    </fill>
    <fill>
      <patternFill patternType="solid">
        <fgColor rgb="FF9BC675"/>
        <bgColor indexed="64"/>
      </patternFill>
    </fill>
    <fill>
      <patternFill patternType="solid">
        <fgColor rgb="FF96C47C"/>
        <bgColor indexed="64"/>
      </patternFill>
    </fill>
    <fill>
      <patternFill patternType="solid">
        <fgColor rgb="FFA0CB81"/>
        <bgColor indexed="64"/>
      </patternFill>
    </fill>
    <fill>
      <patternFill patternType="solid">
        <fgColor rgb="FFCBDE84"/>
        <bgColor indexed="64"/>
      </patternFill>
    </fill>
    <fill>
      <patternFill patternType="solid">
        <fgColor rgb="FFA4D370"/>
        <bgColor indexed="64"/>
      </patternFill>
    </fill>
    <fill>
      <patternFill patternType="solid">
        <fgColor rgb="FF37B54F"/>
        <bgColor indexed="64"/>
      </patternFill>
    </fill>
    <fill>
      <patternFill patternType="solid">
        <fgColor rgb="FF89C670"/>
        <bgColor indexed="64"/>
      </patternFill>
    </fill>
    <fill>
      <patternFill patternType="solid">
        <fgColor rgb="FFA6CE81"/>
        <bgColor indexed="64"/>
      </patternFill>
    </fill>
    <fill>
      <patternFill patternType="solid">
        <fgColor rgb="FFA3CD7F"/>
        <bgColor indexed="64"/>
      </patternFill>
    </fill>
    <fill>
      <patternFill patternType="solid">
        <fgColor rgb="FFC4E295"/>
        <bgColor indexed="64"/>
      </patternFill>
    </fill>
    <fill>
      <patternFill patternType="solid">
        <fgColor rgb="FFAFE47D"/>
        <bgColor indexed="64"/>
      </patternFill>
    </fill>
    <fill>
      <patternFill patternType="solid">
        <fgColor rgb="FF81D97D"/>
        <bgColor indexed="64"/>
      </patternFill>
    </fill>
    <fill>
      <patternFill patternType="solid">
        <fgColor rgb="FF53C578"/>
        <bgColor indexed="64"/>
      </patternFill>
    </fill>
    <fill>
      <patternFill patternType="solid">
        <fgColor rgb="FF46C072"/>
        <bgColor indexed="64"/>
      </patternFill>
    </fill>
    <fill>
      <patternFill patternType="solid">
        <fgColor rgb="FFC9E28B"/>
        <bgColor indexed="64"/>
      </patternFill>
    </fill>
    <fill>
      <patternFill patternType="solid">
        <fgColor rgb="FFCFE28E"/>
        <bgColor indexed="64"/>
      </patternFill>
    </fill>
    <fill>
      <patternFill patternType="solid">
        <fgColor rgb="FFD6EC92"/>
        <bgColor indexed="64"/>
      </patternFill>
    </fill>
    <fill>
      <patternFill patternType="solid">
        <fgColor rgb="FF7BC85E"/>
        <bgColor indexed="64"/>
      </patternFill>
    </fill>
    <fill>
      <patternFill patternType="solid">
        <fgColor rgb="FF66C760"/>
        <bgColor indexed="64"/>
      </patternFill>
    </fill>
    <fill>
      <patternFill patternType="solid">
        <fgColor rgb="FF23AC49"/>
        <bgColor indexed="64"/>
      </patternFill>
    </fill>
    <fill>
      <patternFill patternType="solid">
        <fgColor rgb="FF059B33"/>
        <bgColor indexed="64"/>
      </patternFill>
    </fill>
    <fill>
      <patternFill patternType="solid">
        <fgColor rgb="FFAEDE7B"/>
        <bgColor indexed="64"/>
      </patternFill>
    </fill>
    <fill>
      <patternFill patternType="solid">
        <fgColor rgb="FFD9E599"/>
        <bgColor indexed="64"/>
      </patternFill>
    </fill>
    <fill>
      <patternFill patternType="solid">
        <fgColor rgb="FFF5F7AC"/>
        <bgColor indexed="64"/>
      </patternFill>
    </fill>
    <fill>
      <patternFill patternType="solid">
        <fgColor rgb="FFFEFDAB"/>
        <bgColor indexed="64"/>
      </patternFill>
    </fill>
    <fill>
      <patternFill patternType="solid">
        <fgColor rgb="FFEEF173"/>
        <bgColor indexed="64"/>
      </patternFill>
    </fill>
    <fill>
      <patternFill patternType="solid">
        <fgColor rgb="FF92D256"/>
        <bgColor indexed="64"/>
      </patternFill>
    </fill>
    <fill>
      <patternFill patternType="solid">
        <fgColor rgb="FF42B750"/>
        <bgColor indexed="64"/>
      </patternFill>
    </fill>
    <fill>
      <patternFill patternType="solid">
        <fgColor rgb="FF3DB149"/>
        <bgColor indexed="64"/>
      </patternFill>
    </fill>
    <fill>
      <patternFill patternType="solid">
        <fgColor rgb="FF5BD065"/>
        <bgColor indexed="64"/>
      </patternFill>
    </fill>
    <fill>
      <patternFill patternType="solid">
        <fgColor rgb="FF65D180"/>
        <bgColor indexed="64"/>
      </patternFill>
    </fill>
    <fill>
      <patternFill patternType="solid">
        <fgColor rgb="FF29A95D"/>
        <bgColor indexed="64"/>
      </patternFill>
    </fill>
    <fill>
      <patternFill patternType="solid">
        <fgColor rgb="FF40BF71"/>
        <bgColor indexed="64"/>
      </patternFill>
    </fill>
    <fill>
      <patternFill patternType="solid">
        <fgColor rgb="FF098750"/>
        <bgColor indexed="64"/>
      </patternFill>
    </fill>
    <fill>
      <patternFill patternType="solid">
        <fgColor rgb="FF179D65"/>
        <bgColor indexed="64"/>
      </patternFill>
    </fill>
    <fill>
      <patternFill patternType="solid">
        <fgColor rgb="FF26A768"/>
        <bgColor indexed="64"/>
      </patternFill>
    </fill>
    <fill>
      <patternFill patternType="solid">
        <fgColor rgb="FF24A666"/>
        <bgColor indexed="64"/>
      </patternFill>
    </fill>
    <fill>
      <patternFill patternType="solid">
        <fgColor rgb="FF309D59"/>
        <bgColor indexed="64"/>
      </patternFill>
    </fill>
    <fill>
      <patternFill patternType="solid">
        <fgColor rgb="FFEEEF91"/>
        <bgColor indexed="64"/>
      </patternFill>
    </fill>
    <fill>
      <patternFill patternType="solid">
        <fgColor rgb="FFF4ED96"/>
        <bgColor indexed="64"/>
      </patternFill>
    </fill>
    <fill>
      <patternFill patternType="solid">
        <fgColor rgb="FFFBF6A1"/>
        <bgColor indexed="64"/>
      </patternFill>
    </fill>
    <fill>
      <patternFill patternType="solid">
        <fgColor rgb="FFD1D77D"/>
        <bgColor indexed="64"/>
      </patternFill>
    </fill>
    <fill>
      <patternFill patternType="solid">
        <fgColor rgb="FFE8E19A"/>
        <bgColor indexed="64"/>
      </patternFill>
    </fill>
    <fill>
      <patternFill patternType="solid">
        <fgColor rgb="FFD9D395"/>
        <bgColor indexed="64"/>
      </patternFill>
    </fill>
    <fill>
      <patternFill patternType="solid">
        <fgColor rgb="FFCAC88C"/>
        <bgColor indexed="64"/>
      </patternFill>
    </fill>
    <fill>
      <patternFill patternType="solid">
        <fgColor rgb="FFC5C38B"/>
        <bgColor indexed="64"/>
      </patternFill>
    </fill>
    <fill>
      <patternFill patternType="solid">
        <fgColor rgb="FFC1C18D"/>
        <bgColor indexed="64"/>
      </patternFill>
    </fill>
    <fill>
      <patternFill patternType="solid">
        <fgColor rgb="FFC0C392"/>
        <bgColor indexed="64"/>
      </patternFill>
    </fill>
    <fill>
      <patternFill patternType="solid">
        <fgColor rgb="FFBAC194"/>
        <bgColor indexed="64"/>
      </patternFill>
    </fill>
    <fill>
      <patternFill patternType="solid">
        <fgColor rgb="FFD2DEBD"/>
        <bgColor indexed="64"/>
      </patternFill>
    </fill>
    <fill>
      <patternFill patternType="solid">
        <fgColor rgb="FFCBD0A0"/>
        <bgColor indexed="64"/>
      </patternFill>
    </fill>
    <fill>
      <patternFill patternType="solid">
        <fgColor rgb="FFB1BC94"/>
        <bgColor indexed="64"/>
      </patternFill>
    </fill>
    <fill>
      <patternFill patternType="solid">
        <fgColor rgb="FFAFBA90"/>
        <bgColor indexed="64"/>
      </patternFill>
    </fill>
    <fill>
      <patternFill patternType="solid">
        <fgColor rgb="FFADB890"/>
        <bgColor indexed="64"/>
      </patternFill>
    </fill>
    <fill>
      <patternFill patternType="solid">
        <fgColor rgb="FFA8B38B"/>
        <bgColor indexed="64"/>
      </patternFill>
    </fill>
    <fill>
      <patternFill patternType="solid">
        <fgColor rgb="FFA4B286"/>
        <bgColor indexed="64"/>
      </patternFill>
    </fill>
    <fill>
      <patternFill patternType="solid">
        <fgColor rgb="FFAAB689"/>
        <bgColor indexed="64"/>
      </patternFill>
    </fill>
    <fill>
      <patternFill patternType="solid">
        <fgColor rgb="FFB1BA8C"/>
        <bgColor indexed="64"/>
      </patternFill>
    </fill>
    <fill>
      <patternFill patternType="solid">
        <fgColor rgb="FFB5BF8E"/>
        <bgColor indexed="64"/>
      </patternFill>
    </fill>
    <fill>
      <patternFill patternType="solid">
        <fgColor rgb="FFB8C091"/>
        <bgColor indexed="64"/>
      </patternFill>
    </fill>
    <fill>
      <patternFill patternType="solid">
        <fgColor rgb="FFB5C191"/>
        <bgColor indexed="64"/>
      </patternFill>
    </fill>
    <fill>
      <patternFill patternType="solid">
        <fgColor rgb="FFB3BF90"/>
        <bgColor indexed="64"/>
      </patternFill>
    </fill>
    <fill>
      <patternFill patternType="solid">
        <fgColor rgb="FFB3C191"/>
        <bgColor indexed="64"/>
      </patternFill>
    </fill>
    <fill>
      <patternFill patternType="solid">
        <fgColor rgb="FFB4C391"/>
        <bgColor indexed="64"/>
      </patternFill>
    </fill>
    <fill>
      <patternFill patternType="solid">
        <fgColor rgb="FFB5C78E"/>
        <bgColor indexed="64"/>
      </patternFill>
    </fill>
    <fill>
      <patternFill patternType="solid">
        <fgColor rgb="FFADC28C"/>
        <bgColor indexed="64"/>
      </patternFill>
    </fill>
    <fill>
      <patternFill patternType="solid">
        <fgColor rgb="FFA9C18E"/>
        <bgColor indexed="64"/>
      </patternFill>
    </fill>
    <fill>
      <patternFill patternType="solid">
        <fgColor rgb="FFABC391"/>
        <bgColor indexed="64"/>
      </patternFill>
    </fill>
    <fill>
      <patternFill patternType="solid">
        <fgColor rgb="FFBCCC9B"/>
        <bgColor indexed="64"/>
      </patternFill>
    </fill>
    <fill>
      <patternFill patternType="solid">
        <fgColor rgb="FFCED8A5"/>
        <bgColor indexed="64"/>
      </patternFill>
    </fill>
    <fill>
      <patternFill patternType="solid">
        <fgColor rgb="FFBBCB9B"/>
        <bgColor indexed="64"/>
      </patternFill>
    </fill>
    <fill>
      <patternFill patternType="solid">
        <fgColor rgb="FFB6C897"/>
        <bgColor indexed="64"/>
      </patternFill>
    </fill>
    <fill>
      <patternFill patternType="solid">
        <fgColor rgb="FFCAD29D"/>
        <bgColor indexed="64"/>
      </patternFill>
    </fill>
    <fill>
      <patternFill patternType="solid">
        <fgColor rgb="FFE3DEA2"/>
        <bgColor indexed="64"/>
      </patternFill>
    </fill>
    <fill>
      <patternFill patternType="solid">
        <fgColor rgb="FFE5DE9A"/>
        <bgColor indexed="64"/>
      </patternFill>
    </fill>
    <fill>
      <patternFill patternType="solid">
        <fgColor rgb="FFE7DB9B"/>
        <bgColor indexed="64"/>
      </patternFill>
    </fill>
    <fill>
      <patternFill patternType="solid">
        <fgColor rgb="FFE1D99A"/>
        <bgColor indexed="64"/>
      </patternFill>
    </fill>
    <fill>
      <patternFill patternType="solid">
        <fgColor rgb="FFDAD599"/>
        <bgColor indexed="64"/>
      </patternFill>
    </fill>
    <fill>
      <patternFill patternType="solid">
        <fgColor rgb="FFCFCE97"/>
        <bgColor indexed="64"/>
      </patternFill>
    </fill>
    <fill>
      <patternFill patternType="solid">
        <fgColor rgb="FFCACA96"/>
        <bgColor indexed="64"/>
      </patternFill>
    </fill>
    <fill>
      <patternFill patternType="solid">
        <fgColor rgb="FFC8C692"/>
        <bgColor indexed="64"/>
      </patternFill>
    </fill>
    <fill>
      <patternFill patternType="solid">
        <fgColor rgb="FFC1C391"/>
        <bgColor indexed="64"/>
      </patternFill>
    </fill>
    <fill>
      <patternFill patternType="solid">
        <fgColor rgb="FFBCBE8E"/>
        <bgColor indexed="64"/>
      </patternFill>
    </fill>
    <fill>
      <patternFill patternType="solid">
        <fgColor rgb="FFB2BB8F"/>
        <bgColor indexed="64"/>
      </patternFill>
    </fill>
    <fill>
      <patternFill patternType="solid">
        <fgColor rgb="FFAEB98E"/>
        <bgColor indexed="64"/>
      </patternFill>
    </fill>
    <fill>
      <patternFill patternType="solid">
        <fgColor rgb="FFAEBA8F"/>
        <bgColor indexed="64"/>
      </patternFill>
    </fill>
    <fill>
      <patternFill patternType="solid">
        <fgColor rgb="FFAEB98F"/>
        <bgColor indexed="64"/>
      </patternFill>
    </fill>
    <fill>
      <patternFill patternType="solid">
        <fgColor rgb="FFAEB991"/>
        <bgColor indexed="64"/>
      </patternFill>
    </fill>
    <fill>
      <patternFill patternType="solid">
        <fgColor rgb="FFA9BA92"/>
        <bgColor indexed="64"/>
      </patternFill>
    </fill>
    <fill>
      <patternFill patternType="solid">
        <fgColor rgb="FFA4BA95"/>
        <bgColor indexed="64"/>
      </patternFill>
    </fill>
    <fill>
      <patternFill patternType="solid">
        <fgColor rgb="FFA1BC95"/>
        <bgColor indexed="64"/>
      </patternFill>
    </fill>
    <fill>
      <patternFill patternType="solid">
        <fgColor rgb="FFB6C79C"/>
        <bgColor indexed="64"/>
      </patternFill>
    </fill>
    <fill>
      <patternFill patternType="solid">
        <fgColor rgb="FFA4BB94"/>
        <bgColor indexed="64"/>
      </patternFill>
    </fill>
    <fill>
      <patternFill patternType="solid">
        <fgColor rgb="FFA5BC94"/>
        <bgColor indexed="64"/>
      </patternFill>
    </fill>
    <fill>
      <patternFill patternType="solid">
        <fgColor rgb="FFA6BC97"/>
        <bgColor indexed="64"/>
      </patternFill>
    </fill>
    <fill>
      <patternFill patternType="solid">
        <fgColor rgb="FFFDFCAE"/>
        <bgColor indexed="64"/>
      </patternFill>
    </fill>
    <fill>
      <patternFill patternType="solid">
        <fgColor rgb="FFFBF9A5"/>
        <bgColor indexed="64"/>
      </patternFill>
    </fill>
    <fill>
      <patternFill patternType="solid">
        <fgColor rgb="FFDADF92"/>
        <bgColor indexed="64"/>
      </patternFill>
    </fill>
    <fill>
      <patternFill patternType="solid">
        <fgColor rgb="FF90C581"/>
        <bgColor indexed="64"/>
      </patternFill>
    </fill>
    <fill>
      <patternFill patternType="solid">
        <fgColor rgb="FF86C480"/>
        <bgColor indexed="64"/>
      </patternFill>
    </fill>
    <fill>
      <patternFill patternType="solid">
        <fgColor rgb="FFADD38D"/>
        <bgColor indexed="64"/>
      </patternFill>
    </fill>
    <fill>
      <patternFill patternType="solid">
        <fgColor rgb="FF88D070"/>
        <bgColor indexed="64"/>
      </patternFill>
    </fill>
    <fill>
      <patternFill patternType="solid">
        <fgColor rgb="FF74C06F"/>
        <bgColor indexed="64"/>
      </patternFill>
    </fill>
    <fill>
      <patternFill patternType="solid">
        <fgColor rgb="FF58AE5F"/>
        <bgColor indexed="64"/>
      </patternFill>
    </fill>
    <fill>
      <patternFill patternType="solid">
        <fgColor rgb="FF67A95A"/>
        <bgColor indexed="64"/>
      </patternFill>
    </fill>
    <fill>
      <patternFill patternType="solid">
        <fgColor rgb="FFB3CD80"/>
        <bgColor indexed="64"/>
      </patternFill>
    </fill>
    <fill>
      <patternFill patternType="solid">
        <fgColor rgb="FF9EC67D"/>
        <bgColor indexed="64"/>
      </patternFill>
    </fill>
    <fill>
      <patternFill patternType="solid">
        <fgColor rgb="FF98C37A"/>
        <bgColor indexed="64"/>
      </patternFill>
    </fill>
    <fill>
      <patternFill patternType="solid">
        <fgColor rgb="FF92C577"/>
        <bgColor indexed="64"/>
      </patternFill>
    </fill>
    <fill>
      <patternFill patternType="solid">
        <fgColor rgb="FF92C677"/>
        <bgColor indexed="64"/>
      </patternFill>
    </fill>
    <fill>
      <patternFill patternType="solid">
        <fgColor rgb="FF92C575"/>
        <bgColor indexed="64"/>
      </patternFill>
    </fill>
    <fill>
      <patternFill patternType="solid">
        <fgColor rgb="FFA7D285"/>
        <bgColor indexed="64"/>
      </patternFill>
    </fill>
    <fill>
      <patternFill patternType="solid">
        <fgColor rgb="FF95C971"/>
        <bgColor indexed="64"/>
      </patternFill>
    </fill>
    <fill>
      <patternFill patternType="solid">
        <fgColor rgb="FF9AC970"/>
        <bgColor indexed="64"/>
      </patternFill>
    </fill>
    <fill>
      <patternFill patternType="solid">
        <fgColor rgb="FF99C76F"/>
        <bgColor indexed="64"/>
      </patternFill>
    </fill>
    <fill>
      <patternFill patternType="solid">
        <fgColor rgb="FF9BC76D"/>
        <bgColor indexed="64"/>
      </patternFill>
    </fill>
    <fill>
      <patternFill patternType="solid">
        <fgColor rgb="FFA1C86E"/>
        <bgColor indexed="64"/>
      </patternFill>
    </fill>
    <fill>
      <patternFill patternType="solid">
        <fgColor rgb="FFA0C76D"/>
        <bgColor indexed="64"/>
      </patternFill>
    </fill>
    <fill>
      <patternFill patternType="solid">
        <fgColor rgb="FFBFD379"/>
        <bgColor indexed="64"/>
      </patternFill>
    </fill>
    <fill>
      <patternFill patternType="solid">
        <fgColor rgb="FFE2E68D"/>
        <bgColor indexed="64"/>
      </patternFill>
    </fill>
    <fill>
      <patternFill patternType="solid">
        <fgColor rgb="FFC9D674"/>
        <bgColor indexed="64"/>
      </patternFill>
    </fill>
    <fill>
      <patternFill patternType="solid">
        <fgColor rgb="FFA9CB71"/>
        <bgColor indexed="64"/>
      </patternFill>
    </fill>
    <fill>
      <patternFill patternType="solid">
        <fgColor rgb="FFA3C877"/>
        <bgColor indexed="64"/>
      </patternFill>
    </fill>
    <fill>
      <patternFill patternType="solid">
        <fgColor rgb="FF9CC67A"/>
        <bgColor indexed="64"/>
      </patternFill>
    </fill>
    <fill>
      <patternFill patternType="solid">
        <fgColor rgb="FF9BC77D"/>
        <bgColor indexed="64"/>
      </patternFill>
    </fill>
    <fill>
      <patternFill patternType="solid">
        <fgColor rgb="FFAAD184"/>
        <bgColor indexed="64"/>
      </patternFill>
    </fill>
    <fill>
      <patternFill patternType="solid">
        <fgColor rgb="FFC1D977"/>
        <bgColor indexed="64"/>
      </patternFill>
    </fill>
    <fill>
      <patternFill patternType="solid">
        <fgColor rgb="FF93CF74"/>
        <bgColor indexed="64"/>
      </patternFill>
    </fill>
    <fill>
      <patternFill patternType="solid">
        <fgColor rgb="FF36BC57"/>
        <bgColor indexed="64"/>
      </patternFill>
    </fill>
    <fill>
      <patternFill patternType="solid">
        <fgColor rgb="FF94CB77"/>
        <bgColor indexed="64"/>
      </patternFill>
    </fill>
    <fill>
      <patternFill patternType="solid">
        <fgColor rgb="FFB8D182"/>
        <bgColor indexed="64"/>
      </patternFill>
    </fill>
    <fill>
      <patternFill patternType="solid">
        <fgColor rgb="FFACD282"/>
        <bgColor indexed="64"/>
      </patternFill>
    </fill>
    <fill>
      <patternFill patternType="solid">
        <fgColor rgb="FFC6E391"/>
        <bgColor indexed="64"/>
      </patternFill>
    </fill>
    <fill>
      <patternFill patternType="solid">
        <fgColor rgb="FFA2E17C"/>
        <bgColor indexed="64"/>
      </patternFill>
    </fill>
    <fill>
      <patternFill patternType="solid">
        <fgColor rgb="FF72D379"/>
        <bgColor indexed="64"/>
      </patternFill>
    </fill>
    <fill>
      <patternFill patternType="solid">
        <fgColor rgb="FF53C379"/>
        <bgColor indexed="64"/>
      </patternFill>
    </fill>
    <fill>
      <patternFill patternType="solid">
        <fgColor rgb="FF43BD71"/>
        <bgColor indexed="64"/>
      </patternFill>
    </fill>
    <fill>
      <patternFill patternType="solid">
        <fgColor rgb="FFD3E68D"/>
        <bgColor indexed="64"/>
      </patternFill>
    </fill>
    <fill>
      <patternFill patternType="solid">
        <fgColor rgb="FFE4EA93"/>
        <bgColor indexed="64"/>
      </patternFill>
    </fill>
    <fill>
      <patternFill patternType="solid">
        <fgColor rgb="FFE6F099"/>
        <bgColor indexed="64"/>
      </patternFill>
    </fill>
    <fill>
      <patternFill patternType="solid">
        <fgColor rgb="FF85CA60"/>
        <bgColor indexed="64"/>
      </patternFill>
    </fill>
    <fill>
      <patternFill patternType="solid">
        <fgColor rgb="FF52C455"/>
        <bgColor indexed="64"/>
      </patternFill>
    </fill>
    <fill>
      <patternFill patternType="solid">
        <fgColor rgb="FF1DAA4C"/>
        <bgColor indexed="64"/>
      </patternFill>
    </fill>
    <fill>
      <patternFill patternType="solid">
        <fgColor rgb="FF049735"/>
        <bgColor indexed="64"/>
      </patternFill>
    </fill>
    <fill>
      <patternFill patternType="solid">
        <fgColor rgb="FFAFDF7F"/>
        <bgColor indexed="64"/>
      </patternFill>
    </fill>
    <fill>
      <patternFill patternType="solid">
        <fgColor rgb="FFDEE497"/>
        <bgColor indexed="64"/>
      </patternFill>
    </fill>
    <fill>
      <patternFill patternType="solid">
        <fgColor rgb="FFF9F997"/>
        <bgColor indexed="64"/>
      </patternFill>
    </fill>
    <fill>
      <patternFill patternType="solid">
        <fgColor rgb="FFF6F572"/>
        <bgColor indexed="64"/>
      </patternFill>
    </fill>
    <fill>
      <patternFill patternType="solid">
        <fgColor rgb="FFB8E053"/>
        <bgColor indexed="64"/>
      </patternFill>
    </fill>
    <fill>
      <patternFill patternType="solid">
        <fgColor rgb="FF1E9026"/>
        <bgColor indexed="64"/>
      </patternFill>
    </fill>
    <fill>
      <patternFill patternType="solid">
        <fgColor rgb="FF40B650"/>
        <bgColor indexed="64"/>
      </patternFill>
    </fill>
    <fill>
      <patternFill patternType="solid">
        <fgColor rgb="FF3AAD48"/>
        <bgColor indexed="64"/>
      </patternFill>
    </fill>
    <fill>
      <patternFill patternType="solid">
        <fgColor rgb="FF58CE61"/>
        <bgColor indexed="64"/>
      </patternFill>
    </fill>
    <fill>
      <patternFill patternType="solid">
        <fgColor rgb="FF78D68D"/>
        <bgColor indexed="64"/>
      </patternFill>
    </fill>
    <fill>
      <patternFill patternType="solid">
        <fgColor rgb="FF3DB861"/>
        <bgColor indexed="64"/>
      </patternFill>
    </fill>
    <fill>
      <patternFill patternType="solid">
        <fgColor rgb="FF49C670"/>
        <bgColor indexed="64"/>
      </patternFill>
    </fill>
    <fill>
      <patternFill patternType="solid">
        <fgColor rgb="FF0A894F"/>
        <bgColor indexed="64"/>
      </patternFill>
    </fill>
    <fill>
      <patternFill patternType="solid">
        <fgColor rgb="FF169E62"/>
        <bgColor indexed="64"/>
      </patternFill>
    </fill>
    <fill>
      <patternFill patternType="solid">
        <fgColor rgb="FF2BAB66"/>
        <bgColor indexed="64"/>
      </patternFill>
    </fill>
    <fill>
      <patternFill patternType="solid">
        <fgColor rgb="FF28A763"/>
        <bgColor indexed="64"/>
      </patternFill>
    </fill>
    <fill>
      <patternFill patternType="solid">
        <fgColor rgb="FF2C9E5D"/>
        <bgColor indexed="64"/>
      </patternFill>
    </fill>
    <fill>
      <patternFill patternType="solid">
        <fgColor rgb="FFEBF095"/>
        <bgColor indexed="64"/>
      </patternFill>
    </fill>
    <fill>
      <patternFill patternType="solid">
        <fgColor rgb="FFF6F6A9"/>
        <bgColor indexed="64"/>
      </patternFill>
    </fill>
    <fill>
      <patternFill patternType="solid">
        <fgColor rgb="FFF1F391"/>
        <bgColor indexed="64"/>
      </patternFill>
    </fill>
    <fill>
      <patternFill patternType="solid">
        <fgColor rgb="FF71B353"/>
        <bgColor indexed="64"/>
      </patternFill>
    </fill>
    <fill>
      <patternFill patternType="solid">
        <fgColor rgb="FFADCA81"/>
        <bgColor indexed="64"/>
      </patternFill>
    </fill>
    <fill>
      <patternFill patternType="solid">
        <fgColor rgb="FFD7D89C"/>
        <bgColor indexed="64"/>
      </patternFill>
    </fill>
    <fill>
      <patternFill patternType="solid">
        <fgColor rgb="FFC8C88F"/>
        <bgColor indexed="64"/>
      </patternFill>
    </fill>
    <fill>
      <patternFill patternType="solid">
        <fgColor rgb="FFC2C48D"/>
        <bgColor indexed="64"/>
      </patternFill>
    </fill>
    <fill>
      <patternFill patternType="solid">
        <fgColor rgb="FFBFC090"/>
        <bgColor indexed="64"/>
      </patternFill>
    </fill>
    <fill>
      <patternFill patternType="solid">
        <fgColor rgb="FFBBC091"/>
        <bgColor indexed="64"/>
      </patternFill>
    </fill>
    <fill>
      <patternFill patternType="solid">
        <fgColor rgb="FFB6BF93"/>
        <bgColor indexed="64"/>
      </patternFill>
    </fill>
    <fill>
      <patternFill patternType="solid">
        <fgColor rgb="FFB9C398"/>
        <bgColor indexed="64"/>
      </patternFill>
    </fill>
    <fill>
      <patternFill patternType="solid">
        <fgColor rgb="FFD1DDBA"/>
        <bgColor indexed="64"/>
      </patternFill>
    </fill>
    <fill>
      <patternFill patternType="solid">
        <fgColor rgb="FFCAD29F"/>
        <bgColor indexed="64"/>
      </patternFill>
    </fill>
    <fill>
      <patternFill patternType="solid">
        <fgColor rgb="FFB7C190"/>
        <bgColor indexed="64"/>
      </patternFill>
    </fill>
    <fill>
      <patternFill patternType="solid">
        <fgColor rgb="FFB0BB90"/>
        <bgColor indexed="64"/>
      </patternFill>
    </fill>
    <fill>
      <patternFill patternType="solid">
        <fgColor rgb="FFAFBE92"/>
        <bgColor indexed="64"/>
      </patternFill>
    </fill>
    <fill>
      <patternFill patternType="solid">
        <fgColor rgb="FFB1C29A"/>
        <bgColor indexed="64"/>
      </patternFill>
    </fill>
    <fill>
      <patternFill patternType="solid">
        <fgColor rgb="FFABBB91"/>
        <bgColor indexed="64"/>
      </patternFill>
    </fill>
    <fill>
      <patternFill patternType="solid">
        <fgColor rgb="FFABB98D"/>
        <bgColor indexed="64"/>
      </patternFill>
    </fill>
    <fill>
      <patternFill patternType="solid">
        <fgColor rgb="FFBDC392"/>
        <bgColor indexed="64"/>
      </patternFill>
    </fill>
    <fill>
      <patternFill patternType="solid">
        <fgColor rgb="FFC0C594"/>
        <bgColor indexed="64"/>
      </patternFill>
    </fill>
    <fill>
      <patternFill patternType="solid">
        <fgColor rgb="FFBEC794"/>
        <bgColor indexed="64"/>
      </patternFill>
    </fill>
    <fill>
      <patternFill patternType="solid">
        <fgColor rgb="FFBEC693"/>
        <bgColor indexed="64"/>
      </patternFill>
    </fill>
    <fill>
      <patternFill patternType="solid">
        <fgColor rgb="FFBEC694"/>
        <bgColor indexed="64"/>
      </patternFill>
    </fill>
    <fill>
      <patternFill patternType="solid">
        <fgColor rgb="FFC0C895"/>
        <bgColor indexed="64"/>
      </patternFill>
    </fill>
    <fill>
      <patternFill patternType="solid">
        <fgColor rgb="FFC2CB96"/>
        <bgColor indexed="64"/>
      </patternFill>
    </fill>
    <fill>
      <patternFill patternType="solid">
        <fgColor rgb="FFC9D397"/>
        <bgColor indexed="64"/>
      </patternFill>
    </fill>
    <fill>
      <patternFill patternType="solid">
        <fgColor rgb="FFC0CD94"/>
        <bgColor indexed="64"/>
      </patternFill>
    </fill>
    <fill>
      <patternFill patternType="solid">
        <fgColor rgb="FFBECB95"/>
        <bgColor indexed="64"/>
      </patternFill>
    </fill>
    <fill>
      <patternFill patternType="solid">
        <fgColor rgb="FFC1CB98"/>
        <bgColor indexed="64"/>
      </patternFill>
    </fill>
    <fill>
      <patternFill patternType="solid">
        <fgColor rgb="FFC5CE9B"/>
        <bgColor indexed="64"/>
      </patternFill>
    </fill>
    <fill>
      <patternFill patternType="solid">
        <fgColor rgb="FFC7CF9A"/>
        <bgColor indexed="64"/>
      </patternFill>
    </fill>
    <fill>
      <patternFill patternType="solid">
        <fgColor rgb="FFC7CF9C"/>
        <bgColor indexed="64"/>
      </patternFill>
    </fill>
    <fill>
      <patternFill patternType="solid">
        <fgColor rgb="FFCBCF98"/>
        <bgColor indexed="64"/>
      </patternFill>
    </fill>
    <fill>
      <patternFill patternType="solid">
        <fgColor rgb="FFD1D39B"/>
        <bgColor indexed="64"/>
      </patternFill>
    </fill>
    <fill>
      <patternFill patternType="solid">
        <fgColor rgb="FFD7D69C"/>
        <bgColor indexed="64"/>
      </patternFill>
    </fill>
    <fill>
      <patternFill patternType="solid">
        <fgColor rgb="FFD9D699"/>
        <bgColor indexed="64"/>
      </patternFill>
    </fill>
    <fill>
      <patternFill patternType="solid">
        <fgColor rgb="FFDAD398"/>
        <bgColor indexed="64"/>
      </patternFill>
    </fill>
    <fill>
      <patternFill patternType="solid">
        <fgColor rgb="FFD5D195"/>
        <bgColor indexed="64"/>
      </patternFill>
    </fill>
    <fill>
      <patternFill patternType="solid">
        <fgColor rgb="FFCED098"/>
        <bgColor indexed="64"/>
      </patternFill>
    </fill>
    <fill>
      <patternFill patternType="solid">
        <fgColor rgb="FFC8CC96"/>
        <bgColor indexed="64"/>
      </patternFill>
    </fill>
    <fill>
      <patternFill patternType="solid">
        <fgColor rgb="FFC1C791"/>
        <bgColor indexed="64"/>
      </patternFill>
    </fill>
    <fill>
      <patternFill patternType="solid">
        <fgColor rgb="FFBAC18F"/>
        <bgColor indexed="64"/>
      </patternFill>
    </fill>
    <fill>
      <patternFill patternType="solid">
        <fgColor rgb="FFB6BF91"/>
        <bgColor indexed="64"/>
      </patternFill>
    </fill>
    <fill>
      <patternFill patternType="solid">
        <fgColor rgb="FFAEBB8F"/>
        <bgColor indexed="64"/>
      </patternFill>
    </fill>
    <fill>
      <patternFill patternType="solid">
        <fgColor rgb="FFACBA8F"/>
        <bgColor indexed="64"/>
      </patternFill>
    </fill>
    <fill>
      <patternFill patternType="solid">
        <fgColor rgb="FFAEBC91"/>
        <bgColor indexed="64"/>
      </patternFill>
    </fill>
    <fill>
      <patternFill patternType="solid">
        <fgColor rgb="FFAEBE92"/>
        <bgColor indexed="64"/>
      </patternFill>
    </fill>
    <fill>
      <patternFill patternType="solid">
        <fgColor rgb="FFB2BE93"/>
        <bgColor indexed="64"/>
      </patternFill>
    </fill>
    <fill>
      <patternFill patternType="solid">
        <fgColor rgb="FFB4C093"/>
        <bgColor indexed="64"/>
      </patternFill>
    </fill>
    <fill>
      <patternFill patternType="solid">
        <fgColor rgb="FFAEC095"/>
        <bgColor indexed="64"/>
      </patternFill>
    </fill>
    <fill>
      <patternFill patternType="solid">
        <fgColor rgb="FFA8C096"/>
        <bgColor indexed="64"/>
      </patternFill>
    </fill>
    <fill>
      <patternFill patternType="solid">
        <fgColor rgb="FFB6C99B"/>
        <bgColor indexed="64"/>
      </patternFill>
    </fill>
    <fill>
      <patternFill patternType="solid">
        <fgColor rgb="FFACC397"/>
        <bgColor indexed="64"/>
      </patternFill>
    </fill>
    <fill>
      <patternFill patternType="solid">
        <fgColor rgb="FFAAC397"/>
        <bgColor indexed="64"/>
      </patternFill>
    </fill>
    <fill>
      <patternFill patternType="solid">
        <fgColor rgb="FFA8C398"/>
        <bgColor indexed="64"/>
      </patternFill>
    </fill>
    <fill>
      <patternFill patternType="solid">
        <fgColor rgb="FFF0E69D"/>
        <bgColor indexed="64"/>
      </patternFill>
    </fill>
    <fill>
      <patternFill patternType="solid">
        <fgColor rgb="FFF8EC9F"/>
        <bgColor indexed="64"/>
      </patternFill>
    </fill>
    <fill>
      <patternFill patternType="solid">
        <fgColor rgb="FFFCF2A6"/>
        <bgColor indexed="64"/>
      </patternFill>
    </fill>
    <fill>
      <patternFill patternType="solid">
        <fgColor rgb="FFFCF6A8"/>
        <bgColor indexed="64"/>
      </patternFill>
    </fill>
    <fill>
      <patternFill patternType="solid">
        <fgColor rgb="FFEAE59A"/>
        <bgColor indexed="64"/>
      </patternFill>
    </fill>
    <fill>
      <patternFill patternType="solid">
        <fgColor rgb="FFA0C884"/>
        <bgColor indexed="64"/>
      </patternFill>
    </fill>
    <fill>
      <patternFill patternType="solid">
        <fgColor rgb="FF8AC781"/>
        <bgColor indexed="64"/>
      </patternFill>
    </fill>
    <fill>
      <patternFill patternType="solid">
        <fgColor rgb="FFABD68B"/>
        <bgColor indexed="64"/>
      </patternFill>
    </fill>
    <fill>
      <patternFill patternType="solid">
        <fgColor rgb="FF83D06F"/>
        <bgColor indexed="64"/>
      </patternFill>
    </fill>
    <fill>
      <patternFill patternType="solid">
        <fgColor rgb="FF6DC26D"/>
        <bgColor indexed="64"/>
      </patternFill>
    </fill>
    <fill>
      <patternFill patternType="solid">
        <fgColor rgb="FF53AF5B"/>
        <bgColor indexed="64"/>
      </patternFill>
    </fill>
    <fill>
      <patternFill patternType="solid">
        <fgColor rgb="FF61AC5A"/>
        <bgColor indexed="64"/>
      </patternFill>
    </fill>
    <fill>
      <patternFill patternType="solid">
        <fgColor rgb="FFB7CD83"/>
        <bgColor indexed="64"/>
      </patternFill>
    </fill>
    <fill>
      <patternFill patternType="solid">
        <fgColor rgb="FFA3C67A"/>
        <bgColor indexed="64"/>
      </patternFill>
    </fill>
    <fill>
      <patternFill patternType="solid">
        <fgColor rgb="FF97C376"/>
        <bgColor indexed="64"/>
      </patternFill>
    </fill>
    <fill>
      <patternFill patternType="solid">
        <fgColor rgb="FF9AC979"/>
        <bgColor indexed="64"/>
      </patternFill>
    </fill>
    <fill>
      <patternFill patternType="solid">
        <fgColor rgb="FF96C678"/>
        <bgColor indexed="64"/>
      </patternFill>
    </fill>
    <fill>
      <patternFill patternType="solid">
        <fgColor rgb="FF95C873"/>
        <bgColor indexed="64"/>
      </patternFill>
    </fill>
    <fill>
      <patternFill patternType="solid">
        <fgColor rgb="FF9CCB77"/>
        <bgColor indexed="64"/>
      </patternFill>
    </fill>
    <fill>
      <patternFill patternType="solid">
        <fgColor rgb="FF9ECC74"/>
        <bgColor indexed="64"/>
      </patternFill>
    </fill>
    <fill>
      <patternFill patternType="solid">
        <fgColor rgb="FF9CC870"/>
        <bgColor indexed="64"/>
      </patternFill>
    </fill>
    <fill>
      <patternFill patternType="solid">
        <fgColor rgb="FFA0C970"/>
        <bgColor indexed="64"/>
      </patternFill>
    </fill>
    <fill>
      <patternFill patternType="solid">
        <fgColor rgb="FFA2CA6D"/>
        <bgColor indexed="64"/>
      </patternFill>
    </fill>
    <fill>
      <patternFill patternType="solid">
        <fgColor rgb="FFA4CB6C"/>
        <bgColor indexed="64"/>
      </patternFill>
    </fill>
    <fill>
      <patternFill patternType="solid">
        <fgColor rgb="FFC1D779"/>
        <bgColor indexed="64"/>
      </patternFill>
    </fill>
    <fill>
      <patternFill patternType="solid">
        <fgColor rgb="FFEEF1B0"/>
        <bgColor indexed="64"/>
      </patternFill>
    </fill>
    <fill>
      <patternFill patternType="solid">
        <fgColor rgb="FFD5DB77"/>
        <bgColor indexed="64"/>
      </patternFill>
    </fill>
    <fill>
      <patternFill patternType="solid">
        <fgColor rgb="FFB6CF73"/>
        <bgColor indexed="64"/>
      </patternFill>
    </fill>
    <fill>
      <patternFill patternType="solid">
        <fgColor rgb="FFA9CB75"/>
        <bgColor indexed="64"/>
      </patternFill>
    </fill>
    <fill>
      <patternFill patternType="solid">
        <fgColor rgb="FFA1C977"/>
        <bgColor indexed="64"/>
      </patternFill>
    </fill>
    <fill>
      <patternFill patternType="solid">
        <fgColor rgb="FFA6CC7D"/>
        <bgColor indexed="64"/>
      </patternFill>
    </fill>
    <fill>
      <patternFill patternType="solid">
        <fgColor rgb="FFBEDA88"/>
        <bgColor indexed="64"/>
      </patternFill>
    </fill>
    <fill>
      <patternFill patternType="solid">
        <fgColor rgb="FFCDDB77"/>
        <bgColor indexed="64"/>
      </patternFill>
    </fill>
    <fill>
      <patternFill patternType="solid">
        <fgColor rgb="FF8AC977"/>
        <bgColor indexed="64"/>
      </patternFill>
    </fill>
    <fill>
      <patternFill patternType="solid">
        <fgColor rgb="FF3DBE5F"/>
        <bgColor indexed="64"/>
      </patternFill>
    </fill>
    <fill>
      <patternFill patternType="solid">
        <fgColor rgb="FFA1CF78"/>
        <bgColor indexed="64"/>
      </patternFill>
    </fill>
    <fill>
      <patternFill patternType="solid">
        <fgColor rgb="FFC5D681"/>
        <bgColor indexed="64"/>
      </patternFill>
    </fill>
    <fill>
      <patternFill patternType="solid">
        <fgColor rgb="FFC1D787"/>
        <bgColor indexed="64"/>
      </patternFill>
    </fill>
    <fill>
      <patternFill patternType="solid">
        <fgColor rgb="FFC9E18E"/>
        <bgColor indexed="64"/>
      </patternFill>
    </fill>
    <fill>
      <patternFill patternType="solid">
        <fgColor rgb="FF96DC7C"/>
        <bgColor indexed="64"/>
      </patternFill>
    </fill>
    <fill>
      <patternFill patternType="solid">
        <fgColor rgb="FF5FD276"/>
        <bgColor indexed="64"/>
      </patternFill>
    </fill>
    <fill>
      <patternFill patternType="solid">
        <fgColor rgb="FF3AC878"/>
        <bgColor indexed="64"/>
      </patternFill>
    </fill>
    <fill>
      <patternFill patternType="solid">
        <fgColor rgb="FF33C371"/>
        <bgColor indexed="64"/>
      </patternFill>
    </fill>
    <fill>
      <patternFill patternType="solid">
        <fgColor rgb="FFDCEC8F"/>
        <bgColor indexed="64"/>
      </patternFill>
    </fill>
    <fill>
      <patternFill patternType="solid">
        <fgColor rgb="FFF7F8AB"/>
        <bgColor indexed="64"/>
      </patternFill>
    </fill>
    <fill>
      <patternFill patternType="solid">
        <fgColor rgb="FFEEED98"/>
        <bgColor indexed="64"/>
      </patternFill>
    </fill>
    <fill>
      <patternFill patternType="solid">
        <fgColor rgb="FFC0D679"/>
        <bgColor indexed="64"/>
      </patternFill>
    </fill>
    <fill>
      <patternFill patternType="solid">
        <fgColor rgb="FF79C472"/>
        <bgColor indexed="64"/>
      </patternFill>
    </fill>
    <fill>
      <patternFill patternType="solid">
        <fgColor rgb="FF19A749"/>
        <bgColor indexed="64"/>
      </patternFill>
    </fill>
    <fill>
      <patternFill patternType="solid">
        <fgColor rgb="FF069235"/>
        <bgColor indexed="64"/>
      </patternFill>
    </fill>
    <fill>
      <patternFill patternType="solid">
        <fgColor rgb="FFB1E081"/>
        <bgColor indexed="64"/>
      </patternFill>
    </fill>
    <fill>
      <patternFill patternType="solid">
        <fgColor rgb="FFDEE592"/>
        <bgColor indexed="64"/>
      </patternFill>
    </fill>
    <fill>
      <patternFill patternType="solid">
        <fgColor rgb="FFECF67A"/>
        <bgColor indexed="64"/>
      </patternFill>
    </fill>
    <fill>
      <patternFill patternType="solid">
        <fgColor rgb="FFCDEB5A"/>
        <bgColor indexed="64"/>
      </patternFill>
    </fill>
    <fill>
      <patternFill patternType="solid">
        <fgColor rgb="FF78CA48"/>
        <bgColor indexed="64"/>
      </patternFill>
    </fill>
    <fill>
      <patternFill patternType="solid">
        <fgColor rgb="FF0E8827"/>
        <bgColor indexed="64"/>
      </patternFill>
    </fill>
    <fill>
      <patternFill patternType="solid">
        <fgColor rgb="FF3FB65C"/>
        <bgColor indexed="64"/>
      </patternFill>
    </fill>
    <fill>
      <patternFill patternType="solid">
        <fgColor rgb="FF47B255"/>
        <bgColor indexed="64"/>
      </patternFill>
    </fill>
    <fill>
      <patternFill patternType="solid">
        <fgColor rgb="FF64D267"/>
        <bgColor indexed="64"/>
      </patternFill>
    </fill>
    <fill>
      <patternFill patternType="solid">
        <fgColor rgb="FF7AD88B"/>
        <bgColor indexed="64"/>
      </patternFill>
    </fill>
    <fill>
      <patternFill patternType="solid">
        <fgColor rgb="FF39B95C"/>
        <bgColor indexed="64"/>
      </patternFill>
    </fill>
    <fill>
      <patternFill patternType="solid">
        <fgColor rgb="FF4BC86C"/>
        <bgColor indexed="64"/>
      </patternFill>
    </fill>
    <fill>
      <patternFill patternType="solid">
        <fgColor rgb="FF219D52"/>
        <bgColor indexed="64"/>
      </patternFill>
    </fill>
    <fill>
      <patternFill patternType="solid">
        <fgColor rgb="FF1DA661"/>
        <bgColor indexed="64"/>
      </patternFill>
    </fill>
    <fill>
      <patternFill patternType="solid">
        <fgColor rgb="FF28AD66"/>
        <bgColor indexed="64"/>
      </patternFill>
    </fill>
    <fill>
      <patternFill patternType="solid">
        <fgColor rgb="FF26A764"/>
        <bgColor indexed="64"/>
      </patternFill>
    </fill>
    <fill>
      <patternFill patternType="solid">
        <fgColor rgb="FF31A160"/>
        <bgColor indexed="64"/>
      </patternFill>
    </fill>
    <fill>
      <patternFill patternType="solid">
        <fgColor rgb="FFEFF49E"/>
        <bgColor indexed="64"/>
      </patternFill>
    </fill>
    <fill>
      <patternFill patternType="solid">
        <fgColor rgb="FFF2F4A2"/>
        <bgColor indexed="64"/>
      </patternFill>
    </fill>
    <fill>
      <patternFill patternType="solid">
        <fgColor rgb="FFE9EE87"/>
        <bgColor indexed="64"/>
      </patternFill>
    </fill>
    <fill>
      <patternFill patternType="solid">
        <fgColor rgb="FF429D4D"/>
        <bgColor indexed="64"/>
      </patternFill>
    </fill>
    <fill>
      <patternFill patternType="solid">
        <fgColor rgb="FF41974B"/>
        <bgColor indexed="64"/>
      </patternFill>
    </fill>
    <fill>
      <patternFill patternType="solid">
        <fgColor rgb="FFD6DE9C"/>
        <bgColor indexed="64"/>
      </patternFill>
    </fill>
    <fill>
      <patternFill patternType="solid">
        <fgColor rgb="FFD2D292"/>
        <bgColor indexed="64"/>
      </patternFill>
    </fill>
    <fill>
      <patternFill patternType="solid">
        <fgColor rgb="FFC9CB8F"/>
        <bgColor indexed="64"/>
      </patternFill>
    </fill>
    <fill>
      <patternFill patternType="solid">
        <fgColor rgb="FFC2C791"/>
        <bgColor indexed="64"/>
      </patternFill>
    </fill>
    <fill>
      <patternFill patternType="solid">
        <fgColor rgb="FFBEC595"/>
        <bgColor indexed="64"/>
      </patternFill>
    </fill>
    <fill>
      <patternFill patternType="solid">
        <fgColor rgb="FFBCC698"/>
        <bgColor indexed="64"/>
      </patternFill>
    </fill>
    <fill>
      <patternFill patternType="solid">
        <fgColor rgb="FFC1CDA0"/>
        <bgColor indexed="64"/>
      </patternFill>
    </fill>
    <fill>
      <patternFill patternType="solid">
        <fgColor rgb="FFDDE8BE"/>
        <bgColor indexed="64"/>
      </patternFill>
    </fill>
    <fill>
      <patternFill patternType="solid">
        <fgColor rgb="FFD2DAA5"/>
        <bgColor indexed="64"/>
      </patternFill>
    </fill>
    <fill>
      <patternFill patternType="solid">
        <fgColor rgb="FFC0CB95"/>
        <bgColor indexed="64"/>
      </patternFill>
    </fill>
    <fill>
      <patternFill patternType="solid">
        <fgColor rgb="FFB9C592"/>
        <bgColor indexed="64"/>
      </patternFill>
    </fill>
    <fill>
      <patternFill patternType="solid">
        <fgColor rgb="FFB7C795"/>
        <bgColor indexed="64"/>
      </patternFill>
    </fill>
    <fill>
      <patternFill patternType="solid">
        <fgColor rgb="FFBBCC9E"/>
        <bgColor indexed="64"/>
      </patternFill>
    </fill>
    <fill>
      <patternFill patternType="solid">
        <fgColor rgb="FFB4C796"/>
        <bgColor indexed="64"/>
      </patternFill>
    </fill>
    <fill>
      <patternFill patternType="solid">
        <fgColor rgb="FFB8C697"/>
        <bgColor indexed="64"/>
      </patternFill>
    </fill>
    <fill>
      <patternFill patternType="solid">
        <fgColor rgb="FFBEC996"/>
        <bgColor indexed="64"/>
      </patternFill>
    </fill>
    <fill>
      <patternFill patternType="solid">
        <fgColor rgb="FFC4CC97"/>
        <bgColor indexed="64"/>
      </patternFill>
    </fill>
    <fill>
      <patternFill patternType="solid">
        <fgColor rgb="FFC8CD98"/>
        <bgColor indexed="64"/>
      </patternFill>
    </fill>
    <fill>
      <patternFill patternType="solid">
        <fgColor rgb="FFC7CD97"/>
        <bgColor indexed="64"/>
      </patternFill>
    </fill>
    <fill>
      <patternFill patternType="solid">
        <fgColor rgb="FFC7CD99"/>
        <bgColor indexed="64"/>
      </patternFill>
    </fill>
    <fill>
      <patternFill patternType="solid">
        <fgColor rgb="FFC7CE99"/>
        <bgColor indexed="64"/>
      </patternFill>
    </fill>
    <fill>
      <patternFill patternType="solid">
        <fgColor rgb="FFC7CF98"/>
        <bgColor indexed="64"/>
      </patternFill>
    </fill>
    <fill>
      <patternFill patternType="solid">
        <fgColor rgb="FFCBD299"/>
        <bgColor indexed="64"/>
      </patternFill>
    </fill>
    <fill>
      <patternFill patternType="solid">
        <fgColor rgb="FFCAD49A"/>
        <bgColor indexed="64"/>
      </patternFill>
    </fill>
    <fill>
      <patternFill patternType="solid">
        <fgColor rgb="FFC5D398"/>
        <bgColor indexed="64"/>
      </patternFill>
    </fill>
    <fill>
      <patternFill patternType="solid">
        <fgColor rgb="FFC7D19D"/>
        <bgColor indexed="64"/>
      </patternFill>
    </fill>
    <fill>
      <patternFill patternType="solid">
        <fgColor rgb="FFC3D09A"/>
        <bgColor indexed="64"/>
      </patternFill>
    </fill>
    <fill>
      <patternFill patternType="solid">
        <fgColor rgb="FFC0CE9B"/>
        <bgColor indexed="64"/>
      </patternFill>
    </fill>
    <fill>
      <patternFill patternType="solid">
        <fgColor rgb="FFC0CE9A"/>
        <bgColor indexed="64"/>
      </patternFill>
    </fill>
    <fill>
      <patternFill patternType="solid">
        <fgColor rgb="FFC1CF9A"/>
        <bgColor indexed="64"/>
      </patternFill>
    </fill>
    <fill>
      <patternFill patternType="solid">
        <fgColor rgb="FFC5D29C"/>
        <bgColor indexed="64"/>
      </patternFill>
    </fill>
    <fill>
      <patternFill patternType="solid">
        <fgColor rgb="FFCED39B"/>
        <bgColor indexed="64"/>
      </patternFill>
    </fill>
    <fill>
      <patternFill patternType="solid">
        <fgColor rgb="FFCDD197"/>
        <bgColor indexed="64"/>
      </patternFill>
    </fill>
    <fill>
      <patternFill patternType="solid">
        <fgColor rgb="FFC9CF96"/>
        <bgColor indexed="64"/>
      </patternFill>
    </fill>
    <fill>
      <patternFill patternType="solid">
        <fgColor rgb="FFC6CC96"/>
        <bgColor indexed="64"/>
      </patternFill>
    </fill>
    <fill>
      <patternFill patternType="solid">
        <fgColor rgb="FFC2CA95"/>
        <bgColor indexed="64"/>
      </patternFill>
    </fill>
    <fill>
      <patternFill patternType="solid">
        <fgColor rgb="FFBDC792"/>
        <bgColor indexed="64"/>
      </patternFill>
    </fill>
    <fill>
      <patternFill patternType="solid">
        <fgColor rgb="FFB7C490"/>
        <bgColor indexed="64"/>
      </patternFill>
    </fill>
    <fill>
      <patternFill patternType="solid">
        <fgColor rgb="FFB5C393"/>
        <bgColor indexed="64"/>
      </patternFill>
    </fill>
    <fill>
      <patternFill patternType="solid">
        <fgColor rgb="FFB1C394"/>
        <bgColor indexed="64"/>
      </patternFill>
    </fill>
    <fill>
      <patternFill patternType="solid">
        <fgColor rgb="FFAFC295"/>
        <bgColor indexed="64"/>
      </patternFill>
    </fill>
    <fill>
      <patternFill patternType="solid">
        <fgColor rgb="FFB5C595"/>
        <bgColor indexed="64"/>
      </patternFill>
    </fill>
    <fill>
      <patternFill patternType="solid">
        <fgColor rgb="FFB6C696"/>
        <bgColor indexed="64"/>
      </patternFill>
    </fill>
    <fill>
      <patternFill patternType="solid">
        <fgColor rgb="FFB3C493"/>
        <bgColor indexed="64"/>
      </patternFill>
    </fill>
    <fill>
      <patternFill patternType="solid">
        <fgColor rgb="FFB6C695"/>
        <bgColor indexed="64"/>
      </patternFill>
    </fill>
    <fill>
      <patternFill patternType="solid">
        <fgColor rgb="FFB8C998"/>
        <bgColor indexed="64"/>
      </patternFill>
    </fill>
    <fill>
      <patternFill patternType="solid">
        <fgColor rgb="FFB5C899"/>
        <bgColor indexed="64"/>
      </patternFill>
    </fill>
    <fill>
      <patternFill patternType="solid">
        <fgColor rgb="FFB1C99A"/>
        <bgColor indexed="64"/>
      </patternFill>
    </fill>
    <fill>
      <patternFill patternType="solid">
        <fgColor rgb="FFB0CC9C"/>
        <bgColor indexed="64"/>
      </patternFill>
    </fill>
    <fill>
      <patternFill patternType="solid">
        <fgColor rgb="FFB5CD98"/>
        <bgColor indexed="64"/>
      </patternFill>
    </fill>
    <fill>
      <patternFill patternType="solid">
        <fgColor rgb="FFB0CB99"/>
        <bgColor indexed="64"/>
      </patternFill>
    </fill>
    <fill>
      <patternFill patternType="solid">
        <fgColor rgb="FFB0CA99"/>
        <bgColor indexed="64"/>
      </patternFill>
    </fill>
    <fill>
      <patternFill patternType="solid">
        <fgColor rgb="FFAECB9A"/>
        <bgColor indexed="64"/>
      </patternFill>
    </fill>
    <fill>
      <patternFill patternType="solid">
        <fgColor rgb="FFD9D092"/>
        <bgColor indexed="64"/>
      </patternFill>
    </fill>
    <fill>
      <patternFill patternType="solid">
        <fgColor rgb="FFE8DD94"/>
        <bgColor indexed="64"/>
      </patternFill>
    </fill>
    <fill>
      <patternFill patternType="solid">
        <fgColor rgb="FFF8EC9E"/>
        <bgColor indexed="64"/>
      </patternFill>
    </fill>
    <fill>
      <patternFill patternType="solid">
        <fgColor rgb="FFFAF0A2"/>
        <bgColor indexed="64"/>
      </patternFill>
    </fill>
    <fill>
      <patternFill patternType="solid">
        <fgColor rgb="FFE6E097"/>
        <bgColor indexed="64"/>
      </patternFill>
    </fill>
    <fill>
      <patternFill patternType="solid">
        <fgColor rgb="FFA6C882"/>
        <bgColor indexed="64"/>
      </patternFill>
    </fill>
    <fill>
      <patternFill patternType="solid">
        <fgColor rgb="FF92C882"/>
        <bgColor indexed="64"/>
      </patternFill>
    </fill>
    <fill>
      <patternFill patternType="solid">
        <fgColor rgb="FFAFD78D"/>
        <bgColor indexed="64"/>
      </patternFill>
    </fill>
    <fill>
      <patternFill patternType="solid">
        <fgColor rgb="FF82CE6E"/>
        <bgColor indexed="64"/>
      </patternFill>
    </fill>
    <fill>
      <patternFill patternType="solid">
        <fgColor rgb="FF6CC06C"/>
        <bgColor indexed="64"/>
      </patternFill>
    </fill>
    <fill>
      <patternFill patternType="solid">
        <fgColor rgb="FF59AC5C"/>
        <bgColor indexed="64"/>
      </patternFill>
    </fill>
    <fill>
      <patternFill patternType="solid">
        <fgColor rgb="FF5EA857"/>
        <bgColor indexed="64"/>
      </patternFill>
    </fill>
    <fill>
      <patternFill patternType="solid">
        <fgColor rgb="FFBFD286"/>
        <bgColor indexed="64"/>
      </patternFill>
    </fill>
    <fill>
      <patternFill patternType="solid">
        <fgColor rgb="FFA7CA7C"/>
        <bgColor indexed="64"/>
      </patternFill>
    </fill>
    <fill>
      <patternFill patternType="solid">
        <fgColor rgb="FFA5CA7F"/>
        <bgColor indexed="64"/>
      </patternFill>
    </fill>
    <fill>
      <patternFill patternType="solid">
        <fgColor rgb="FFA2CA7D"/>
        <bgColor indexed="64"/>
      </patternFill>
    </fill>
    <fill>
      <patternFill patternType="solid">
        <fgColor rgb="FFA3CA7B"/>
        <bgColor indexed="64"/>
      </patternFill>
    </fill>
    <fill>
      <patternFill patternType="solid">
        <fgColor rgb="FF9DC778"/>
        <bgColor indexed="64"/>
      </patternFill>
    </fill>
    <fill>
      <patternFill patternType="solid">
        <fgColor rgb="FF9DC874"/>
        <bgColor indexed="64"/>
      </patternFill>
    </fill>
    <fill>
      <patternFill patternType="solid">
        <fgColor rgb="FFA2CA73"/>
        <bgColor indexed="64"/>
      </patternFill>
    </fill>
    <fill>
      <patternFill patternType="solid">
        <fgColor rgb="FF9FCA72"/>
        <bgColor indexed="64"/>
      </patternFill>
    </fill>
    <fill>
      <patternFill patternType="solid">
        <fgColor rgb="FFA2CC73"/>
        <bgColor indexed="64"/>
      </patternFill>
    </fill>
    <fill>
      <patternFill patternType="solid">
        <fgColor rgb="FFA8CE76"/>
        <bgColor indexed="64"/>
      </patternFill>
    </fill>
    <fill>
      <patternFill patternType="solid">
        <fgColor rgb="FFA5CC75"/>
        <bgColor indexed="64"/>
      </patternFill>
    </fill>
    <fill>
      <patternFill patternType="solid">
        <fgColor rgb="FFA1CB70"/>
        <bgColor indexed="64"/>
      </patternFill>
    </fill>
    <fill>
      <patternFill patternType="solid">
        <fgColor rgb="FFA3CD73"/>
        <bgColor indexed="64"/>
      </patternFill>
    </fill>
    <fill>
      <patternFill patternType="solid">
        <fgColor rgb="FFBFD67E"/>
        <bgColor indexed="64"/>
      </patternFill>
    </fill>
    <fill>
      <patternFill patternType="solid">
        <fgColor rgb="FFACCD6B"/>
        <bgColor indexed="64"/>
      </patternFill>
    </fill>
    <fill>
      <patternFill patternType="solid">
        <fgColor rgb="FFA2CB6C"/>
        <bgColor indexed="64"/>
      </patternFill>
    </fill>
    <fill>
      <patternFill patternType="solid">
        <fgColor rgb="FFA2C971"/>
        <bgColor indexed="64"/>
      </patternFill>
    </fill>
    <fill>
      <patternFill patternType="solid">
        <fgColor rgb="FFA2CA76"/>
        <bgColor indexed="64"/>
      </patternFill>
    </fill>
    <fill>
      <patternFill patternType="solid">
        <fgColor rgb="FFAFD380"/>
        <bgColor indexed="64"/>
      </patternFill>
    </fill>
    <fill>
      <patternFill patternType="solid">
        <fgColor rgb="FFE1ED92"/>
        <bgColor indexed="64"/>
      </patternFill>
    </fill>
    <fill>
      <patternFill patternType="solid">
        <fgColor rgb="FFE5EC86"/>
        <bgColor indexed="64"/>
      </patternFill>
    </fill>
    <fill>
      <patternFill patternType="solid">
        <fgColor rgb="FF93D274"/>
        <bgColor indexed="64"/>
      </patternFill>
    </fill>
    <fill>
      <patternFill patternType="solid">
        <fgColor rgb="FF5DBE62"/>
        <bgColor indexed="64"/>
      </patternFill>
    </fill>
    <fill>
      <patternFill patternType="solid">
        <fgColor rgb="FF88C36B"/>
        <bgColor indexed="64"/>
      </patternFill>
    </fill>
    <fill>
      <patternFill patternType="solid">
        <fgColor rgb="FFC2D981"/>
        <bgColor indexed="64"/>
      </patternFill>
    </fill>
    <fill>
      <patternFill patternType="solid">
        <fgColor rgb="FFC2D57E"/>
        <bgColor indexed="64"/>
      </patternFill>
    </fill>
    <fill>
      <patternFill patternType="solid">
        <fgColor rgb="FFCEE28F"/>
        <bgColor indexed="64"/>
      </patternFill>
    </fill>
    <fill>
      <patternFill patternType="solid">
        <fgColor rgb="FF91DC7E"/>
        <bgColor indexed="64"/>
      </patternFill>
    </fill>
    <fill>
      <patternFill patternType="solid">
        <fgColor rgb="FF59CF79"/>
        <bgColor indexed="64"/>
      </patternFill>
    </fill>
    <fill>
      <patternFill patternType="solid">
        <fgColor rgb="FF43C77C"/>
        <bgColor indexed="64"/>
      </patternFill>
    </fill>
    <fill>
      <patternFill patternType="solid">
        <fgColor rgb="FF39C573"/>
        <bgColor indexed="64"/>
      </patternFill>
    </fill>
    <fill>
      <patternFill patternType="solid">
        <fgColor rgb="FFDEEF94"/>
        <bgColor indexed="64"/>
      </patternFill>
    </fill>
    <fill>
      <patternFill patternType="solid">
        <fgColor rgb="FFEAED88"/>
        <bgColor indexed="64"/>
      </patternFill>
    </fill>
    <fill>
      <patternFill patternType="solid">
        <fgColor rgb="FF95C168"/>
        <bgColor indexed="64"/>
      </patternFill>
    </fill>
    <fill>
      <patternFill patternType="solid">
        <fgColor rgb="FF51B061"/>
        <bgColor indexed="64"/>
      </patternFill>
    </fill>
    <fill>
      <patternFill patternType="solid">
        <fgColor rgb="FF42B864"/>
        <bgColor indexed="64"/>
      </patternFill>
    </fill>
    <fill>
      <patternFill patternType="solid">
        <fgColor rgb="FF17A548"/>
        <bgColor indexed="64"/>
      </patternFill>
    </fill>
    <fill>
      <patternFill patternType="solid">
        <fgColor rgb="FF06963B"/>
        <bgColor indexed="64"/>
      </patternFill>
    </fill>
    <fill>
      <patternFill patternType="solid">
        <fgColor rgb="FFAEE181"/>
        <bgColor indexed="64"/>
      </patternFill>
    </fill>
    <fill>
      <patternFill patternType="solid">
        <fgColor rgb="FFDEE893"/>
        <bgColor indexed="64"/>
      </patternFill>
    </fill>
    <fill>
      <patternFill patternType="solid">
        <fgColor rgb="FFDFF17E"/>
        <bgColor indexed="64"/>
      </patternFill>
    </fill>
    <fill>
      <patternFill patternType="solid">
        <fgColor rgb="FFA9DD5B"/>
        <bgColor indexed="64"/>
      </patternFill>
    </fill>
    <fill>
      <patternFill patternType="solid">
        <fgColor rgb="FF51BA46"/>
        <bgColor indexed="64"/>
      </patternFill>
    </fill>
    <fill>
      <patternFill patternType="solid">
        <fgColor rgb="FF0C8026"/>
        <bgColor indexed="64"/>
      </patternFill>
    </fill>
    <fill>
      <patternFill patternType="solid">
        <fgColor rgb="FF29AF56"/>
        <bgColor indexed="64"/>
      </patternFill>
    </fill>
    <fill>
      <patternFill patternType="solid">
        <fgColor rgb="FF51BF69"/>
        <bgColor indexed="64"/>
      </patternFill>
    </fill>
    <fill>
      <patternFill patternType="solid">
        <fgColor rgb="FF7FDB73"/>
        <bgColor indexed="64"/>
      </patternFill>
    </fill>
    <fill>
      <patternFill patternType="solid">
        <fgColor rgb="FF97E396"/>
        <bgColor indexed="64"/>
      </patternFill>
    </fill>
    <fill>
      <patternFill patternType="solid">
        <fgColor rgb="FF5DD071"/>
        <bgColor indexed="64"/>
      </patternFill>
    </fill>
    <fill>
      <patternFill patternType="solid">
        <fgColor rgb="FF77D17E"/>
        <bgColor indexed="64"/>
      </patternFill>
    </fill>
    <fill>
      <patternFill patternType="solid">
        <fgColor rgb="FF23A555"/>
        <bgColor indexed="64"/>
      </patternFill>
    </fill>
    <fill>
      <patternFill patternType="solid">
        <fgColor rgb="FF1CA864"/>
        <bgColor indexed="64"/>
      </patternFill>
    </fill>
    <fill>
      <patternFill patternType="solid">
        <fgColor rgb="FF28B067"/>
        <bgColor indexed="64"/>
      </patternFill>
    </fill>
    <fill>
      <patternFill patternType="solid">
        <fgColor rgb="FF25A963"/>
        <bgColor indexed="64"/>
      </patternFill>
    </fill>
    <fill>
      <patternFill patternType="solid">
        <fgColor rgb="FF30A461"/>
        <bgColor indexed="64"/>
      </patternFill>
    </fill>
    <fill>
      <patternFill patternType="solid">
        <fgColor rgb="FFF3FAA6"/>
        <bgColor indexed="64"/>
      </patternFill>
    </fill>
    <fill>
      <patternFill patternType="solid">
        <fgColor rgb="FFECF19A"/>
        <bgColor indexed="64"/>
      </patternFill>
    </fill>
    <fill>
      <patternFill patternType="solid">
        <fgColor rgb="FFE3EC85"/>
        <bgColor indexed="64"/>
      </patternFill>
    </fill>
    <fill>
      <patternFill patternType="solid">
        <fgColor rgb="FF3B9957"/>
        <bgColor indexed="64"/>
      </patternFill>
    </fill>
    <fill>
      <patternFill patternType="solid">
        <fgColor rgb="FF31934C"/>
        <bgColor indexed="64"/>
      </patternFill>
    </fill>
    <fill>
      <patternFill patternType="solid">
        <fgColor rgb="FFD4E197"/>
        <bgColor indexed="64"/>
      </patternFill>
    </fill>
    <fill>
      <patternFill patternType="solid">
        <fgColor rgb="FFDADD93"/>
        <bgColor indexed="64"/>
      </patternFill>
    </fill>
    <fill>
      <patternFill patternType="solid">
        <fgColor rgb="FFCFD38D"/>
        <bgColor indexed="64"/>
      </patternFill>
    </fill>
    <fill>
      <patternFill patternType="solid">
        <fgColor rgb="FFC5CE93"/>
        <bgColor indexed="64"/>
      </patternFill>
    </fill>
    <fill>
      <patternFill patternType="solid">
        <fgColor rgb="FFC0CE97"/>
        <bgColor indexed="64"/>
      </patternFill>
    </fill>
    <fill>
      <patternFill patternType="solid">
        <fgColor rgb="FFBCCF99"/>
        <bgColor indexed="64"/>
      </patternFill>
    </fill>
    <fill>
      <patternFill patternType="solid">
        <fgColor rgb="FFC7D6A3"/>
        <bgColor indexed="64"/>
      </patternFill>
    </fill>
    <fill>
      <patternFill patternType="solid">
        <fgColor rgb="FFDDE8BA"/>
        <bgColor indexed="64"/>
      </patternFill>
    </fill>
    <fill>
      <patternFill patternType="solid">
        <fgColor rgb="FFD2DDA0"/>
        <bgColor indexed="64"/>
      </patternFill>
    </fill>
    <fill>
      <patternFill patternType="solid">
        <fgColor rgb="FFC2D395"/>
        <bgColor indexed="64"/>
      </patternFill>
    </fill>
    <fill>
      <patternFill patternType="solid">
        <fgColor rgb="FFB8CD92"/>
        <bgColor indexed="64"/>
      </patternFill>
    </fill>
    <fill>
      <patternFill patternType="solid">
        <fgColor rgb="FFB3CB93"/>
        <bgColor indexed="64"/>
      </patternFill>
    </fill>
    <fill>
      <patternFill patternType="solid">
        <fgColor rgb="FFB1CC95"/>
        <bgColor indexed="64"/>
      </patternFill>
    </fill>
    <fill>
      <patternFill patternType="solid">
        <fgColor rgb="FFAFCA93"/>
        <bgColor indexed="64"/>
      </patternFill>
    </fill>
    <fill>
      <patternFill patternType="solid">
        <fgColor rgb="FFB2C992"/>
        <bgColor indexed="64"/>
      </patternFill>
    </fill>
    <fill>
      <patternFill patternType="solid">
        <fgColor rgb="FFB6CC95"/>
        <bgColor indexed="64"/>
      </patternFill>
    </fill>
    <fill>
      <patternFill patternType="solid">
        <fgColor rgb="FFB6CB92"/>
        <bgColor indexed="64"/>
      </patternFill>
    </fill>
    <fill>
      <patternFill patternType="solid">
        <fgColor rgb="FFB4CB8F"/>
        <bgColor indexed="64"/>
      </patternFill>
    </fill>
    <fill>
      <patternFill patternType="solid">
        <fgColor rgb="FFB6C98E"/>
        <bgColor indexed="64"/>
      </patternFill>
    </fill>
    <fill>
      <patternFill patternType="solid">
        <fgColor rgb="FFB6CA8F"/>
        <bgColor indexed="64"/>
      </patternFill>
    </fill>
    <fill>
      <patternFill patternType="solid">
        <fgColor rgb="FFB2CA90"/>
        <bgColor indexed="64"/>
      </patternFill>
    </fill>
    <fill>
      <patternFill patternType="solid">
        <fgColor rgb="FFBDD294"/>
        <bgColor indexed="64"/>
      </patternFill>
    </fill>
    <fill>
      <patternFill patternType="solid">
        <fgColor rgb="FFCDD998"/>
        <bgColor indexed="64"/>
      </patternFill>
    </fill>
    <fill>
      <patternFill patternType="solid">
        <fgColor rgb="FFBBD292"/>
        <bgColor indexed="64"/>
      </patternFill>
    </fill>
    <fill>
      <patternFill patternType="solid">
        <fgColor rgb="FFB6D194"/>
        <bgColor indexed="64"/>
      </patternFill>
    </fill>
    <fill>
      <patternFill patternType="solid">
        <fgColor rgb="FFB6D095"/>
        <bgColor indexed="64"/>
      </patternFill>
    </fill>
    <fill>
      <patternFill patternType="solid">
        <fgColor rgb="FFABCC93"/>
        <bgColor indexed="64"/>
      </patternFill>
    </fill>
    <fill>
      <patternFill patternType="solid">
        <fgColor rgb="FFA7CA91"/>
        <bgColor indexed="64"/>
      </patternFill>
    </fill>
    <fill>
      <patternFill patternType="solid">
        <fgColor rgb="FFA9CB90"/>
        <bgColor indexed="64"/>
      </patternFill>
    </fill>
    <fill>
      <patternFill patternType="solid">
        <fgColor rgb="FFAACB92"/>
        <bgColor indexed="64"/>
      </patternFill>
    </fill>
    <fill>
      <patternFill patternType="solid">
        <fgColor rgb="FFACCE95"/>
        <bgColor indexed="64"/>
      </patternFill>
    </fill>
    <fill>
      <patternFill patternType="solid">
        <fgColor rgb="FFADCC94"/>
        <bgColor indexed="64"/>
      </patternFill>
    </fill>
    <fill>
      <patternFill patternType="solid">
        <fgColor rgb="FFAFCC91"/>
        <bgColor indexed="64"/>
      </patternFill>
    </fill>
    <fill>
      <patternFill patternType="solid">
        <fgColor rgb="FFB2C98D"/>
        <bgColor indexed="64"/>
      </patternFill>
    </fill>
    <fill>
      <patternFill patternType="solid">
        <fgColor rgb="FFAEC78D"/>
        <bgColor indexed="64"/>
      </patternFill>
    </fill>
    <fill>
      <patternFill patternType="solid">
        <fgColor rgb="FFB1C98D"/>
        <bgColor indexed="64"/>
      </patternFill>
    </fill>
    <fill>
      <patternFill patternType="solid">
        <fgColor rgb="FFB8CA94"/>
        <bgColor indexed="64"/>
      </patternFill>
    </fill>
    <fill>
      <patternFill patternType="solid">
        <fgColor rgb="FFAEC691"/>
        <bgColor indexed="64"/>
      </patternFill>
    </fill>
    <fill>
      <patternFill patternType="solid">
        <fgColor rgb="FFA9C58E"/>
        <bgColor indexed="64"/>
      </patternFill>
    </fill>
    <fill>
      <patternFill patternType="solid">
        <fgColor rgb="FFA5C48F"/>
        <bgColor indexed="64"/>
      </patternFill>
    </fill>
    <fill>
      <patternFill patternType="solid">
        <fgColor rgb="FFA2C591"/>
        <bgColor indexed="64"/>
      </patternFill>
    </fill>
    <fill>
      <patternFill patternType="solid">
        <fgColor rgb="FFA5C78E"/>
        <bgColor indexed="64"/>
      </patternFill>
    </fill>
    <fill>
      <patternFill patternType="solid">
        <fgColor rgb="FFAEC990"/>
        <bgColor indexed="64"/>
      </patternFill>
    </fill>
    <fill>
      <patternFill patternType="solid">
        <fgColor rgb="FFA7C691"/>
        <bgColor indexed="64"/>
      </patternFill>
    </fill>
    <fill>
      <patternFill patternType="solid">
        <fgColor rgb="FFA6C492"/>
        <bgColor indexed="64"/>
      </patternFill>
    </fill>
    <fill>
      <patternFill patternType="solid">
        <fgColor rgb="FFA7C592"/>
        <bgColor indexed="64"/>
      </patternFill>
    </fill>
    <fill>
      <patternFill patternType="solid">
        <fgColor rgb="FFA4C791"/>
        <bgColor indexed="64"/>
      </patternFill>
    </fill>
    <fill>
      <patternFill patternType="solid">
        <fgColor rgb="FFAACC96"/>
        <bgColor indexed="64"/>
      </patternFill>
    </fill>
    <fill>
      <patternFill patternType="solid">
        <fgColor rgb="FF9FC791"/>
        <bgColor indexed="64"/>
      </patternFill>
    </fill>
    <fill>
      <patternFill patternType="solid">
        <fgColor rgb="FF9FC794"/>
        <bgColor indexed="64"/>
      </patternFill>
    </fill>
    <fill>
      <patternFill patternType="solid">
        <fgColor rgb="FF9EC692"/>
        <bgColor indexed="64"/>
      </patternFill>
    </fill>
    <fill>
      <patternFill patternType="solid">
        <fgColor rgb="FF99C293"/>
        <bgColor indexed="64"/>
      </patternFill>
    </fill>
    <fill>
      <patternFill patternType="solid">
        <fgColor rgb="FF97C394"/>
        <bgColor indexed="64"/>
      </patternFill>
    </fill>
    <fill>
      <patternFill patternType="solid">
        <fgColor rgb="FF95C495"/>
        <bgColor indexed="64"/>
      </patternFill>
    </fill>
    <fill>
      <patternFill patternType="solid">
        <fgColor rgb="FFC8C28C"/>
        <bgColor indexed="64"/>
      </patternFill>
    </fill>
    <fill>
      <patternFill patternType="solid">
        <fgColor rgb="FFD9D08D"/>
        <bgColor indexed="64"/>
      </patternFill>
    </fill>
    <fill>
      <patternFill patternType="solid">
        <fgColor rgb="FFEDE191"/>
        <bgColor indexed="64"/>
      </patternFill>
    </fill>
    <fill>
      <patternFill patternType="solid">
        <fgColor rgb="FFF5E89A"/>
        <bgColor indexed="64"/>
      </patternFill>
    </fill>
    <fill>
      <patternFill patternType="solid">
        <fgColor rgb="FFE1D98F"/>
        <bgColor indexed="64"/>
      </patternFill>
    </fill>
    <fill>
      <patternFill patternType="solid">
        <fgColor rgb="FFC1D38B"/>
        <bgColor indexed="64"/>
      </patternFill>
    </fill>
    <fill>
      <patternFill patternType="solid">
        <fgColor rgb="FFC6DB90"/>
        <bgColor indexed="64"/>
      </patternFill>
    </fill>
    <fill>
      <patternFill patternType="solid">
        <fgColor rgb="FFD0E294"/>
        <bgColor indexed="64"/>
      </patternFill>
    </fill>
    <fill>
      <patternFill patternType="solid">
        <fgColor rgb="FF8BD173"/>
        <bgColor indexed="64"/>
      </patternFill>
    </fill>
    <fill>
      <patternFill patternType="solid">
        <fgColor rgb="FF63BD67"/>
        <bgColor indexed="64"/>
      </patternFill>
    </fill>
    <fill>
      <patternFill patternType="solid">
        <fgColor rgb="FF53A958"/>
        <bgColor indexed="64"/>
      </patternFill>
    </fill>
    <fill>
      <patternFill patternType="solid">
        <fgColor rgb="FF51A854"/>
        <bgColor indexed="64"/>
      </patternFill>
    </fill>
    <fill>
      <patternFill patternType="solid">
        <fgColor rgb="FFC9DC8D"/>
        <bgColor indexed="64"/>
      </patternFill>
    </fill>
    <fill>
      <patternFill patternType="solid">
        <fgColor rgb="FFB1CE82"/>
        <bgColor indexed="64"/>
      </patternFill>
    </fill>
    <fill>
      <patternFill patternType="solid">
        <fgColor rgb="FFA9CB7D"/>
        <bgColor indexed="64"/>
      </patternFill>
    </fill>
    <fill>
      <patternFill patternType="solid">
        <fgColor rgb="FFAACB7C"/>
        <bgColor indexed="64"/>
      </patternFill>
    </fill>
    <fill>
      <patternFill patternType="solid">
        <fgColor rgb="FFA7C97A"/>
        <bgColor indexed="64"/>
      </patternFill>
    </fill>
    <fill>
      <patternFill patternType="solid">
        <fgColor rgb="FFA3CA74"/>
        <bgColor indexed="64"/>
      </patternFill>
    </fill>
    <fill>
      <patternFill patternType="solid">
        <fgColor rgb="FFA8CB74"/>
        <bgColor indexed="64"/>
      </patternFill>
    </fill>
    <fill>
      <patternFill patternType="solid">
        <fgColor rgb="FFAACD73"/>
        <bgColor indexed="64"/>
      </patternFill>
    </fill>
    <fill>
      <patternFill patternType="solid">
        <fgColor rgb="FFA4CB72"/>
        <bgColor indexed="64"/>
      </patternFill>
    </fill>
    <fill>
      <patternFill patternType="solid">
        <fgColor rgb="FFA6CB74"/>
        <bgColor indexed="64"/>
      </patternFill>
    </fill>
    <fill>
      <patternFill patternType="solid">
        <fgColor rgb="FFA7CC74"/>
        <bgColor indexed="64"/>
      </patternFill>
    </fill>
    <fill>
      <patternFill patternType="solid">
        <fgColor rgb="FFA4CC73"/>
        <bgColor indexed="64"/>
      </patternFill>
    </fill>
    <fill>
      <patternFill patternType="solid">
        <fgColor rgb="FFA5CC74"/>
        <bgColor indexed="64"/>
      </patternFill>
    </fill>
    <fill>
      <patternFill patternType="solid">
        <fgColor rgb="FFB3D179"/>
        <bgColor indexed="64"/>
      </patternFill>
    </fill>
    <fill>
      <patternFill patternType="solid">
        <fgColor rgb="FFA3CD6F"/>
        <bgColor indexed="64"/>
      </patternFill>
    </fill>
    <fill>
      <patternFill patternType="solid">
        <fgColor rgb="FFA6CC70"/>
        <bgColor indexed="64"/>
      </patternFill>
    </fill>
    <fill>
      <patternFill patternType="solid">
        <fgColor rgb="FFA8CB76"/>
        <bgColor indexed="64"/>
      </patternFill>
    </fill>
    <fill>
      <patternFill patternType="solid">
        <fgColor rgb="FFAACD77"/>
        <bgColor indexed="64"/>
      </patternFill>
    </fill>
    <fill>
      <patternFill patternType="solid">
        <fgColor rgb="FFAFD57F"/>
        <bgColor indexed="64"/>
      </patternFill>
    </fill>
    <fill>
      <patternFill patternType="solid">
        <fgColor rgb="FFE0E881"/>
        <bgColor indexed="64"/>
      </patternFill>
    </fill>
    <fill>
      <patternFill patternType="solid">
        <fgColor rgb="FFC7E27A"/>
        <bgColor indexed="64"/>
      </patternFill>
    </fill>
    <fill>
      <patternFill patternType="solid">
        <fgColor rgb="FF92D879"/>
        <bgColor indexed="64"/>
      </patternFill>
    </fill>
    <fill>
      <patternFill patternType="solid">
        <fgColor rgb="FF84CE75"/>
        <bgColor indexed="64"/>
      </patternFill>
    </fill>
    <fill>
      <patternFill patternType="solid">
        <fgColor rgb="FF3DB156"/>
        <bgColor indexed="64"/>
      </patternFill>
    </fill>
    <fill>
      <patternFill patternType="solid">
        <fgColor rgb="FF7CC46A"/>
        <bgColor indexed="64"/>
      </patternFill>
    </fill>
    <fill>
      <patternFill patternType="solid">
        <fgColor rgb="FFC6D980"/>
        <bgColor indexed="64"/>
      </patternFill>
    </fill>
    <fill>
      <patternFill patternType="solid">
        <fgColor rgb="FFD3E690"/>
        <bgColor indexed="64"/>
      </patternFill>
    </fill>
    <fill>
      <patternFill patternType="solid">
        <fgColor rgb="FF97DD81"/>
        <bgColor indexed="64"/>
      </patternFill>
    </fill>
    <fill>
      <patternFill patternType="solid">
        <fgColor rgb="FF63D07B"/>
        <bgColor indexed="64"/>
      </patternFill>
    </fill>
    <fill>
      <patternFill patternType="solid">
        <fgColor rgb="FF52CC7D"/>
        <bgColor indexed="64"/>
      </patternFill>
    </fill>
    <fill>
      <patternFill patternType="solid">
        <fgColor rgb="FF47CE7B"/>
        <bgColor indexed="64"/>
      </patternFill>
    </fill>
    <fill>
      <patternFill patternType="solid">
        <fgColor rgb="FFE1ED97"/>
        <bgColor indexed="64"/>
      </patternFill>
    </fill>
    <fill>
      <patternFill patternType="solid">
        <fgColor rgb="FFD5E480"/>
        <bgColor indexed="64"/>
      </patternFill>
    </fill>
    <fill>
      <patternFill patternType="solid">
        <fgColor rgb="FF66B968"/>
        <bgColor indexed="64"/>
      </patternFill>
    </fill>
    <fill>
      <patternFill patternType="solid">
        <fgColor rgb="FF3CA55F"/>
        <bgColor indexed="64"/>
      </patternFill>
    </fill>
    <fill>
      <patternFill patternType="solid">
        <fgColor rgb="FF39AD5B"/>
        <bgColor indexed="64"/>
      </patternFill>
    </fill>
    <fill>
      <patternFill patternType="solid">
        <fgColor rgb="FF16A047"/>
        <bgColor indexed="64"/>
      </patternFill>
    </fill>
    <fill>
      <patternFill patternType="solid">
        <fgColor rgb="FF089D3F"/>
        <bgColor indexed="64"/>
      </patternFill>
    </fill>
    <fill>
      <patternFill patternType="solid">
        <fgColor rgb="FFB2E183"/>
        <bgColor indexed="64"/>
      </patternFill>
    </fill>
    <fill>
      <patternFill patternType="solid">
        <fgColor rgb="FFE5EC97"/>
        <bgColor indexed="64"/>
      </patternFill>
    </fill>
    <fill>
      <patternFill patternType="solid">
        <fgColor rgb="FFD2E77C"/>
        <bgColor indexed="64"/>
      </patternFill>
    </fill>
    <fill>
      <patternFill patternType="solid">
        <fgColor rgb="FF92C859"/>
        <bgColor indexed="64"/>
      </patternFill>
    </fill>
    <fill>
      <patternFill patternType="solid">
        <fgColor rgb="FF39A43E"/>
        <bgColor indexed="64"/>
      </patternFill>
    </fill>
    <fill>
      <patternFill patternType="solid">
        <fgColor rgb="FF097626"/>
        <bgColor indexed="64"/>
      </patternFill>
    </fill>
    <fill>
      <patternFill patternType="solid">
        <fgColor rgb="FF2AAE57"/>
        <bgColor indexed="64"/>
      </patternFill>
    </fill>
    <fill>
      <patternFill patternType="solid">
        <fgColor rgb="FF35C165"/>
        <bgColor indexed="64"/>
      </patternFill>
    </fill>
    <fill>
      <patternFill patternType="solid">
        <fgColor rgb="FFA6E479"/>
        <bgColor indexed="64"/>
      </patternFill>
    </fill>
    <fill>
      <patternFill patternType="solid">
        <fgColor rgb="FFCBF1B5"/>
        <bgColor indexed="64"/>
      </patternFill>
    </fill>
    <fill>
      <patternFill patternType="solid">
        <fgColor rgb="FFAFE69A"/>
        <bgColor indexed="64"/>
      </patternFill>
    </fill>
    <fill>
      <patternFill patternType="solid">
        <fgColor rgb="FF91DD72"/>
        <bgColor indexed="64"/>
      </patternFill>
    </fill>
    <fill>
      <patternFill patternType="solid">
        <fgColor rgb="FF1BA957"/>
        <bgColor indexed="64"/>
      </patternFill>
    </fill>
    <fill>
      <patternFill patternType="solid">
        <fgColor rgb="FF22AB61"/>
        <bgColor indexed="64"/>
      </patternFill>
    </fill>
    <fill>
      <patternFill patternType="solid">
        <fgColor rgb="FF2AB369"/>
        <bgColor indexed="64"/>
      </patternFill>
    </fill>
    <fill>
      <patternFill patternType="solid">
        <fgColor rgb="FF27AD66"/>
        <bgColor indexed="64"/>
      </patternFill>
    </fill>
    <fill>
      <patternFill patternType="solid">
        <fgColor rgb="FF2DA760"/>
        <bgColor indexed="64"/>
      </patternFill>
    </fill>
    <fill>
      <patternFill patternType="solid">
        <fgColor rgb="FFD1EB8B"/>
        <bgColor indexed="64"/>
      </patternFill>
    </fill>
    <fill>
      <patternFill patternType="solid">
        <fgColor rgb="FFD8E48B"/>
        <bgColor indexed="64"/>
      </patternFill>
    </fill>
    <fill>
      <patternFill patternType="solid">
        <fgColor rgb="FFC8E382"/>
        <bgColor indexed="64"/>
      </patternFill>
    </fill>
    <fill>
      <patternFill patternType="solid">
        <fgColor rgb="FF21935E"/>
        <bgColor indexed="64"/>
      </patternFill>
    </fill>
    <fill>
      <patternFill patternType="solid">
        <fgColor rgb="FF1E8E54"/>
        <bgColor indexed="64"/>
      </patternFill>
    </fill>
    <fill>
      <patternFill patternType="solid">
        <fgColor rgb="FFC5E280"/>
        <bgColor indexed="64"/>
      </patternFill>
    </fill>
    <fill>
      <patternFill patternType="solid">
        <fgColor rgb="FFC4D87C"/>
        <bgColor indexed="64"/>
      </patternFill>
    </fill>
    <fill>
      <patternFill patternType="solid">
        <fgColor rgb="FFABD07E"/>
        <bgColor indexed="64"/>
      </patternFill>
    </fill>
    <fill>
      <patternFill patternType="solid">
        <fgColor rgb="FF99C981"/>
        <bgColor indexed="64"/>
      </patternFill>
    </fill>
    <fill>
      <patternFill patternType="solid">
        <fgColor rgb="FF91C684"/>
        <bgColor indexed="64"/>
      </patternFill>
    </fill>
    <fill>
      <patternFill patternType="solid">
        <fgColor rgb="FF96C789"/>
        <bgColor indexed="64"/>
      </patternFill>
    </fill>
    <fill>
      <patternFill patternType="solid">
        <fgColor rgb="FFAFD498"/>
        <bgColor indexed="64"/>
      </patternFill>
    </fill>
    <fill>
      <patternFill patternType="solid">
        <fgColor rgb="FFD6E6B2"/>
        <bgColor indexed="64"/>
      </patternFill>
    </fill>
    <fill>
      <patternFill patternType="solid">
        <fgColor rgb="FFC1DC98"/>
        <bgColor indexed="64"/>
      </patternFill>
    </fill>
    <fill>
      <patternFill patternType="solid">
        <fgColor rgb="FFA7D08A"/>
        <bgColor indexed="64"/>
      </patternFill>
    </fill>
    <fill>
      <patternFill patternType="solid">
        <fgColor rgb="FF91C883"/>
        <bgColor indexed="64"/>
      </patternFill>
    </fill>
    <fill>
      <patternFill patternType="solid">
        <fgColor rgb="FF86C182"/>
        <bgColor indexed="64"/>
      </patternFill>
    </fill>
    <fill>
      <patternFill patternType="solid">
        <fgColor rgb="FF83BE81"/>
        <bgColor indexed="64"/>
      </patternFill>
    </fill>
    <fill>
      <patternFill patternType="solid">
        <fgColor rgb="FF7EBE7F"/>
        <bgColor indexed="64"/>
      </patternFill>
    </fill>
    <fill>
      <patternFill patternType="solid">
        <fgColor rgb="FF81BE81"/>
        <bgColor indexed="64"/>
      </patternFill>
    </fill>
    <fill>
      <patternFill patternType="solid">
        <fgColor rgb="FF7FBE80"/>
        <bgColor indexed="64"/>
      </patternFill>
    </fill>
    <fill>
      <patternFill patternType="solid">
        <fgColor rgb="FF82BE82"/>
        <bgColor indexed="64"/>
      </patternFill>
    </fill>
    <fill>
      <patternFill patternType="solid">
        <fgColor rgb="FF82BF82"/>
        <bgColor indexed="64"/>
      </patternFill>
    </fill>
    <fill>
      <patternFill patternType="solid">
        <fgColor rgb="FF81BC81"/>
        <bgColor indexed="64"/>
      </patternFill>
    </fill>
    <fill>
      <patternFill patternType="solid">
        <fgColor rgb="FF7FBD81"/>
        <bgColor indexed="64"/>
      </patternFill>
    </fill>
    <fill>
      <patternFill patternType="solid">
        <fgColor rgb="FF7BBD80"/>
        <bgColor indexed="64"/>
      </patternFill>
    </fill>
    <fill>
      <patternFill patternType="solid">
        <fgColor rgb="FF80BF82"/>
        <bgColor indexed="64"/>
      </patternFill>
    </fill>
    <fill>
      <patternFill patternType="solid">
        <fgColor rgb="FF8BC482"/>
        <bgColor indexed="64"/>
      </patternFill>
    </fill>
    <fill>
      <patternFill patternType="solid">
        <fgColor rgb="FFB0D28E"/>
        <bgColor indexed="64"/>
      </patternFill>
    </fill>
    <fill>
      <patternFill patternType="solid">
        <fgColor rgb="FF8EC584"/>
        <bgColor indexed="64"/>
      </patternFill>
    </fill>
    <fill>
      <patternFill patternType="solid">
        <fgColor rgb="FF80C280"/>
        <bgColor indexed="64"/>
      </patternFill>
    </fill>
    <fill>
      <patternFill patternType="solid">
        <fgColor rgb="FF7DC080"/>
        <bgColor indexed="64"/>
      </patternFill>
    </fill>
    <fill>
      <patternFill patternType="solid">
        <fgColor rgb="FF7ABF7E"/>
        <bgColor indexed="64"/>
      </patternFill>
    </fill>
    <fill>
      <patternFill patternType="solid">
        <fgColor rgb="FF77BE7D"/>
        <bgColor indexed="64"/>
      </patternFill>
    </fill>
    <fill>
      <patternFill patternType="solid">
        <fgColor rgb="FF77BD80"/>
        <bgColor indexed="64"/>
      </patternFill>
    </fill>
    <fill>
      <patternFill patternType="solid">
        <fgColor rgb="FF78BD82"/>
        <bgColor indexed="64"/>
      </patternFill>
    </fill>
    <fill>
      <patternFill patternType="solid">
        <fgColor rgb="FF77BC83"/>
        <bgColor indexed="64"/>
      </patternFill>
    </fill>
    <fill>
      <patternFill patternType="solid">
        <fgColor rgb="FF79BE84"/>
        <bgColor indexed="64"/>
      </patternFill>
    </fill>
    <fill>
      <patternFill patternType="solid">
        <fgColor rgb="FF7BBE82"/>
        <bgColor indexed="64"/>
      </patternFill>
    </fill>
    <fill>
      <patternFill patternType="solid">
        <fgColor rgb="FF80BC7E"/>
        <bgColor indexed="64"/>
      </patternFill>
    </fill>
    <fill>
      <patternFill patternType="solid">
        <fgColor rgb="FF7CBC7F"/>
        <bgColor indexed="64"/>
      </patternFill>
    </fill>
    <fill>
      <patternFill patternType="solid">
        <fgColor rgb="FF7ABC7E"/>
        <bgColor indexed="64"/>
      </patternFill>
    </fill>
    <fill>
      <patternFill patternType="solid">
        <fgColor rgb="FF82BF84"/>
        <bgColor indexed="64"/>
      </patternFill>
    </fill>
    <fill>
      <patternFill patternType="solid">
        <fgColor rgb="FF71BB7F"/>
        <bgColor indexed="64"/>
      </patternFill>
    </fill>
    <fill>
      <patternFill patternType="solid">
        <fgColor rgb="FF72BA84"/>
        <bgColor indexed="64"/>
      </patternFill>
    </fill>
    <fill>
      <patternFill patternType="solid">
        <fgColor rgb="FF74BA82"/>
        <bgColor indexed="64"/>
      </patternFill>
    </fill>
    <fill>
      <patternFill patternType="solid">
        <fgColor rgb="FF71BA83"/>
        <bgColor indexed="64"/>
      </patternFill>
    </fill>
    <fill>
      <patternFill patternType="solid">
        <fgColor rgb="FF71B983"/>
        <bgColor indexed="64"/>
      </patternFill>
    </fill>
    <fill>
      <patternFill patternType="solid">
        <fgColor rgb="FF73BB84"/>
        <bgColor indexed="64"/>
      </patternFill>
    </fill>
    <fill>
      <patternFill patternType="solid">
        <fgColor rgb="FF71BC85"/>
        <bgColor indexed="64"/>
      </patternFill>
    </fill>
    <fill>
      <patternFill patternType="solid">
        <fgColor rgb="FF71BB86"/>
        <bgColor indexed="64"/>
      </patternFill>
    </fill>
    <fill>
      <patternFill patternType="solid">
        <fgColor rgb="FF71BC84"/>
        <bgColor indexed="64"/>
      </patternFill>
    </fill>
    <fill>
      <patternFill patternType="solid">
        <fgColor rgb="FF72B982"/>
        <bgColor indexed="64"/>
      </patternFill>
    </fill>
    <fill>
      <patternFill patternType="solid">
        <fgColor rgb="FF6EB882"/>
        <bgColor indexed="64"/>
      </patternFill>
    </fill>
    <fill>
      <patternFill patternType="solid">
        <fgColor rgb="FF6CB480"/>
        <bgColor indexed="64"/>
      </patternFill>
    </fill>
    <fill>
      <patternFill patternType="solid">
        <fgColor rgb="FF6CB381"/>
        <bgColor indexed="64"/>
      </patternFill>
    </fill>
    <fill>
      <patternFill patternType="solid">
        <fgColor rgb="FF69B280"/>
        <bgColor indexed="64"/>
      </patternFill>
    </fill>
    <fill>
      <patternFill patternType="solid">
        <fgColor rgb="FF66B382"/>
        <bgColor indexed="64"/>
      </patternFill>
    </fill>
    <fill>
      <patternFill patternType="solid">
        <fgColor rgb="FF67B587"/>
        <bgColor indexed="64"/>
      </patternFill>
    </fill>
    <fill>
      <patternFill patternType="solid">
        <fgColor rgb="FFC3C18E"/>
        <bgColor indexed="64"/>
      </patternFill>
    </fill>
    <fill>
      <patternFill patternType="solid">
        <fgColor rgb="FFCCC88D"/>
        <bgColor indexed="64"/>
      </patternFill>
    </fill>
    <fill>
      <patternFill patternType="solid">
        <fgColor rgb="FFDED68F"/>
        <bgColor indexed="64"/>
      </patternFill>
    </fill>
    <fill>
      <patternFill patternType="solid">
        <fgColor rgb="FFF1E597"/>
        <bgColor indexed="64"/>
      </patternFill>
    </fill>
    <fill>
      <patternFill patternType="solid">
        <fgColor rgb="FFF7ED9F"/>
        <bgColor indexed="64"/>
      </patternFill>
    </fill>
    <fill>
      <patternFill patternType="solid">
        <fgColor rgb="FFFBF3A4"/>
        <bgColor indexed="64"/>
      </patternFill>
    </fill>
    <fill>
      <patternFill patternType="solid">
        <fgColor rgb="FFFDF8A8"/>
        <bgColor indexed="64"/>
      </patternFill>
    </fill>
    <fill>
      <patternFill patternType="solid">
        <fgColor rgb="FFFDF9AE"/>
        <bgColor indexed="64"/>
      </patternFill>
    </fill>
    <fill>
      <patternFill patternType="solid">
        <fgColor rgb="FFCAE58E"/>
        <bgColor indexed="64"/>
      </patternFill>
    </fill>
    <fill>
      <patternFill patternType="solid">
        <fgColor rgb="FF95CB73"/>
        <bgColor indexed="64"/>
      </patternFill>
    </fill>
    <fill>
      <patternFill patternType="solid">
        <fgColor rgb="FF60AD59"/>
        <bgColor indexed="64"/>
      </patternFill>
    </fill>
    <fill>
      <patternFill patternType="solid">
        <fgColor rgb="FF54AD5B"/>
        <bgColor indexed="64"/>
      </patternFill>
    </fill>
    <fill>
      <patternFill patternType="solid">
        <fgColor rgb="FFDAE398"/>
        <bgColor indexed="64"/>
      </patternFill>
    </fill>
    <fill>
      <patternFill patternType="solid">
        <fgColor rgb="FFD1DB8E"/>
        <bgColor indexed="64"/>
      </patternFill>
    </fill>
    <fill>
      <patternFill patternType="solid">
        <fgColor rgb="FFC4D485"/>
        <bgColor indexed="64"/>
      </patternFill>
    </fill>
    <fill>
      <patternFill patternType="solid">
        <fgColor rgb="FFB3CE79"/>
        <bgColor indexed="64"/>
      </patternFill>
    </fill>
    <fill>
      <patternFill patternType="solid">
        <fgColor rgb="FFAACB74"/>
        <bgColor indexed="64"/>
      </patternFill>
    </fill>
    <fill>
      <patternFill patternType="solid">
        <fgColor rgb="FFA8CB72"/>
        <bgColor indexed="64"/>
      </patternFill>
    </fill>
    <fill>
      <patternFill patternType="solid">
        <fgColor rgb="FFA7CD71"/>
        <bgColor indexed="64"/>
      </patternFill>
    </fill>
    <fill>
      <patternFill patternType="solid">
        <fgColor rgb="FFA4CC71"/>
        <bgColor indexed="64"/>
      </patternFill>
    </fill>
    <fill>
      <patternFill patternType="solid">
        <fgColor rgb="FFA6CB71"/>
        <bgColor indexed="64"/>
      </patternFill>
    </fill>
    <fill>
      <patternFill patternType="solid">
        <fgColor rgb="FFA5CC72"/>
        <bgColor indexed="64"/>
      </patternFill>
    </fill>
    <fill>
      <patternFill patternType="solid">
        <fgColor rgb="FFA8CD75"/>
        <bgColor indexed="64"/>
      </patternFill>
    </fill>
    <fill>
      <patternFill patternType="solid">
        <fgColor rgb="FFACCF76"/>
        <bgColor indexed="64"/>
      </patternFill>
    </fill>
    <fill>
      <patternFill patternType="solid">
        <fgColor rgb="FFB3D079"/>
        <bgColor indexed="64"/>
      </patternFill>
    </fill>
    <fill>
      <patternFill patternType="solid">
        <fgColor rgb="FFACD070"/>
        <bgColor indexed="64"/>
      </patternFill>
    </fill>
    <fill>
      <patternFill patternType="solid">
        <fgColor rgb="FFA8CD6E"/>
        <bgColor indexed="64"/>
      </patternFill>
    </fill>
    <fill>
      <patternFill patternType="solid">
        <fgColor rgb="FFADCC70"/>
        <bgColor indexed="64"/>
      </patternFill>
    </fill>
    <fill>
      <patternFill patternType="solid">
        <fgColor rgb="FFAFD077"/>
        <bgColor indexed="64"/>
      </patternFill>
    </fill>
    <fill>
      <patternFill patternType="solid">
        <fgColor rgb="FFB9D97C"/>
        <bgColor indexed="64"/>
      </patternFill>
    </fill>
    <fill>
      <patternFill patternType="solid">
        <fgColor rgb="FFD7E47E"/>
        <bgColor indexed="64"/>
      </patternFill>
    </fill>
    <fill>
      <patternFill patternType="solid">
        <fgColor rgb="FFA1DE7A"/>
        <bgColor indexed="64"/>
      </patternFill>
    </fill>
    <fill>
      <patternFill patternType="solid">
        <fgColor rgb="FF72CC73"/>
        <bgColor indexed="64"/>
      </patternFill>
    </fill>
    <fill>
      <patternFill patternType="solid">
        <fgColor rgb="FF5CC269"/>
        <bgColor indexed="64"/>
      </patternFill>
    </fill>
    <fill>
      <patternFill patternType="solid">
        <fgColor rgb="FF54BF62"/>
        <bgColor indexed="64"/>
      </patternFill>
    </fill>
    <fill>
      <patternFill patternType="solid">
        <fgColor rgb="FF7DC767"/>
        <bgColor indexed="64"/>
      </patternFill>
    </fill>
    <fill>
      <patternFill patternType="solid">
        <fgColor rgb="FFD2DF84"/>
        <bgColor indexed="64"/>
      </patternFill>
    </fill>
    <fill>
      <patternFill patternType="solid">
        <fgColor rgb="FFE0EC96"/>
        <bgColor indexed="64"/>
      </patternFill>
    </fill>
    <fill>
      <patternFill patternType="solid">
        <fgColor rgb="FF8CE080"/>
        <bgColor indexed="64"/>
      </patternFill>
    </fill>
    <fill>
      <patternFill patternType="solid">
        <fgColor rgb="FF57D279"/>
        <bgColor indexed="64"/>
      </patternFill>
    </fill>
    <fill>
      <patternFill patternType="solid">
        <fgColor rgb="FF47C97C"/>
        <bgColor indexed="64"/>
      </patternFill>
    </fill>
    <fill>
      <patternFill patternType="solid">
        <fgColor rgb="FF43CD79"/>
        <bgColor indexed="64"/>
      </patternFill>
    </fill>
    <fill>
      <patternFill patternType="solid">
        <fgColor rgb="FFE2F095"/>
        <bgColor indexed="64"/>
      </patternFill>
    </fill>
    <fill>
      <patternFill patternType="solid">
        <fgColor rgb="FFCADF81"/>
        <bgColor indexed="64"/>
      </patternFill>
    </fill>
    <fill>
      <patternFill patternType="solid">
        <fgColor rgb="FF58B35B"/>
        <bgColor indexed="64"/>
      </patternFill>
    </fill>
    <fill>
      <patternFill patternType="solid">
        <fgColor rgb="FF32A55A"/>
        <bgColor indexed="64"/>
      </patternFill>
    </fill>
    <fill>
      <patternFill patternType="solid">
        <fgColor rgb="FF30AA55"/>
        <bgColor indexed="64"/>
      </patternFill>
    </fill>
    <fill>
      <patternFill patternType="solid">
        <fgColor rgb="FF15A04A"/>
        <bgColor indexed="64"/>
      </patternFill>
    </fill>
    <fill>
      <patternFill patternType="solid">
        <fgColor rgb="FF09A042"/>
        <bgColor indexed="64"/>
      </patternFill>
    </fill>
    <fill>
      <patternFill patternType="solid">
        <fgColor rgb="FFB1E083"/>
        <bgColor indexed="64"/>
      </patternFill>
    </fill>
    <fill>
      <patternFill patternType="solid">
        <fgColor rgb="FFC7E275"/>
        <bgColor indexed="64"/>
      </patternFill>
    </fill>
    <fill>
      <patternFill patternType="solid">
        <fgColor rgb="FF8AC55C"/>
        <bgColor indexed="64"/>
      </patternFill>
    </fill>
    <fill>
      <patternFill patternType="solid">
        <fgColor rgb="FF58AF5C"/>
        <bgColor indexed="64"/>
      </patternFill>
    </fill>
    <fill>
      <patternFill patternType="solid">
        <fgColor rgb="FF3D964B"/>
        <bgColor indexed="64"/>
      </patternFill>
    </fill>
    <fill>
      <patternFill patternType="solid">
        <fgColor rgb="FF66C577"/>
        <bgColor indexed="64"/>
      </patternFill>
    </fill>
    <fill>
      <patternFill patternType="solid">
        <fgColor rgb="FF79D18B"/>
        <bgColor indexed="64"/>
      </patternFill>
    </fill>
    <fill>
      <patternFill patternType="solid">
        <fgColor rgb="FFCEEFA9"/>
        <bgColor indexed="64"/>
      </patternFill>
    </fill>
    <fill>
      <patternFill patternType="solid">
        <fgColor rgb="FFF8FBEC"/>
        <bgColor indexed="64"/>
      </patternFill>
    </fill>
    <fill>
      <patternFill patternType="solid">
        <fgColor rgb="FFD8EFC5"/>
        <bgColor indexed="64"/>
      </patternFill>
    </fill>
    <fill>
      <patternFill patternType="solid">
        <fgColor rgb="FFB3E58D"/>
        <bgColor indexed="64"/>
      </patternFill>
    </fill>
    <fill>
      <patternFill patternType="solid">
        <fgColor rgb="FF61C579"/>
        <bgColor indexed="64"/>
      </patternFill>
    </fill>
    <fill>
      <patternFill patternType="solid">
        <fgColor rgb="FF5EC47D"/>
        <bgColor indexed="64"/>
      </patternFill>
    </fill>
    <fill>
      <patternFill patternType="solid">
        <fgColor rgb="FF4EC176"/>
        <bgColor indexed="64"/>
      </patternFill>
    </fill>
    <fill>
      <patternFill patternType="solid">
        <fgColor rgb="FF32B165"/>
        <bgColor indexed="64"/>
      </patternFill>
    </fill>
    <fill>
      <patternFill patternType="solid">
        <fgColor rgb="FF2BAF61"/>
        <bgColor indexed="64"/>
      </patternFill>
    </fill>
    <fill>
      <patternFill patternType="solid">
        <fgColor rgb="FFBCE57F"/>
        <bgColor indexed="64"/>
      </patternFill>
    </fill>
    <fill>
      <patternFill patternType="solid">
        <fgColor rgb="FFB6D884"/>
        <bgColor indexed="64"/>
      </patternFill>
    </fill>
    <fill>
      <patternFill patternType="solid">
        <fgColor rgb="FF90D276"/>
        <bgColor indexed="64"/>
      </patternFill>
    </fill>
    <fill>
      <patternFill patternType="solid">
        <fgColor rgb="FF148959"/>
        <bgColor indexed="64"/>
      </patternFill>
    </fill>
    <fill>
      <patternFill patternType="solid">
        <fgColor rgb="FF128655"/>
        <bgColor indexed="64"/>
      </patternFill>
    </fill>
    <fill>
      <patternFill patternType="solid">
        <fgColor rgb="FFC1E37E"/>
        <bgColor indexed="64"/>
      </patternFill>
    </fill>
    <fill>
      <patternFill patternType="solid">
        <fgColor rgb="FFBBD97A"/>
        <bgColor indexed="64"/>
      </patternFill>
    </fill>
    <fill>
      <patternFill patternType="solid">
        <fgColor rgb="FFA0D179"/>
        <bgColor indexed="64"/>
      </patternFill>
    </fill>
    <fill>
      <patternFill patternType="solid">
        <fgColor rgb="FF92CB7F"/>
        <bgColor indexed="64"/>
      </patternFill>
    </fill>
    <fill>
      <patternFill patternType="solid">
        <fgColor rgb="FF80C078"/>
        <bgColor indexed="64"/>
      </patternFill>
    </fill>
    <fill>
      <patternFill patternType="solid">
        <fgColor rgb="FF8BC882"/>
        <bgColor indexed="64"/>
      </patternFill>
    </fill>
    <fill>
      <patternFill patternType="solid">
        <fgColor rgb="FFAAD793"/>
        <bgColor indexed="64"/>
      </patternFill>
    </fill>
    <fill>
      <patternFill patternType="solid">
        <fgColor rgb="FFDBEAAE"/>
        <bgColor indexed="64"/>
      </patternFill>
    </fill>
    <fill>
      <patternFill patternType="solid">
        <fgColor rgb="FFC0E095"/>
        <bgColor indexed="64"/>
      </patternFill>
    </fill>
    <fill>
      <patternFill patternType="solid">
        <fgColor rgb="FFA0D085"/>
        <bgColor indexed="64"/>
      </patternFill>
    </fill>
    <fill>
      <patternFill patternType="solid">
        <fgColor rgb="FF84C47B"/>
        <bgColor indexed="64"/>
      </patternFill>
    </fill>
    <fill>
      <patternFill patternType="solid">
        <fgColor rgb="FF78BE7B"/>
        <bgColor indexed="64"/>
      </patternFill>
    </fill>
    <fill>
      <patternFill patternType="solid">
        <fgColor rgb="FF74BC79"/>
        <bgColor indexed="64"/>
      </patternFill>
    </fill>
    <fill>
      <patternFill patternType="solid">
        <fgColor rgb="FF71BB79"/>
        <bgColor indexed="64"/>
      </patternFill>
    </fill>
    <fill>
      <patternFill patternType="solid">
        <fgColor rgb="FF70BD78"/>
        <bgColor indexed="64"/>
      </patternFill>
    </fill>
    <fill>
      <patternFill patternType="solid">
        <fgColor rgb="FF6FBE78"/>
        <bgColor indexed="64"/>
      </patternFill>
    </fill>
    <fill>
      <patternFill patternType="solid">
        <fgColor rgb="FF6FBD77"/>
        <bgColor indexed="64"/>
      </patternFill>
    </fill>
    <fill>
      <patternFill patternType="solid">
        <fgColor rgb="FF70BD7A"/>
        <bgColor indexed="64"/>
      </patternFill>
    </fill>
    <fill>
      <patternFill patternType="solid">
        <fgColor rgb="FF6FBB7B"/>
        <bgColor indexed="64"/>
      </patternFill>
    </fill>
    <fill>
      <patternFill patternType="solid">
        <fgColor rgb="FF73BB7D"/>
        <bgColor indexed="64"/>
      </patternFill>
    </fill>
    <fill>
      <patternFill patternType="solid">
        <fgColor rgb="FF77BF7D"/>
        <bgColor indexed="64"/>
      </patternFill>
    </fill>
    <fill>
      <patternFill patternType="solid">
        <fgColor rgb="FF7EBF7F"/>
        <bgColor indexed="64"/>
      </patternFill>
    </fill>
    <fill>
      <patternFill patternType="solid">
        <fgColor rgb="FFB7D38F"/>
        <bgColor indexed="64"/>
      </patternFill>
    </fill>
    <fill>
      <patternFill patternType="solid">
        <fgColor rgb="FF8EC385"/>
        <bgColor indexed="64"/>
      </patternFill>
    </fill>
    <fill>
      <patternFill patternType="solid">
        <fgColor rgb="FF7DC07F"/>
        <bgColor indexed="64"/>
      </patternFill>
    </fill>
    <fill>
      <patternFill patternType="solid">
        <fgColor rgb="FF76BC7E"/>
        <bgColor indexed="64"/>
      </patternFill>
    </fill>
    <fill>
      <patternFill patternType="solid">
        <fgColor rgb="FF73BC7B"/>
        <bgColor indexed="64"/>
      </patternFill>
    </fill>
    <fill>
      <patternFill patternType="solid">
        <fgColor rgb="FF8AC98B"/>
        <bgColor indexed="64"/>
      </patternFill>
    </fill>
    <fill>
      <patternFill patternType="solid">
        <fgColor rgb="FF79BE7D"/>
        <bgColor indexed="64"/>
      </patternFill>
    </fill>
    <fill>
      <patternFill patternType="solid">
        <fgColor rgb="FF69B97D"/>
        <bgColor indexed="64"/>
      </patternFill>
    </fill>
    <fill>
      <patternFill patternType="solid">
        <fgColor rgb="FF6ABA7F"/>
        <bgColor indexed="64"/>
      </patternFill>
    </fill>
    <fill>
      <patternFill patternType="solid">
        <fgColor rgb="FF86BD7A"/>
        <bgColor indexed="64"/>
      </patternFill>
    </fill>
    <fill>
      <patternFill patternType="solid">
        <fgColor rgb="FF6FB876"/>
        <bgColor indexed="64"/>
      </patternFill>
    </fill>
    <fill>
      <patternFill patternType="solid">
        <fgColor rgb="FF67B877"/>
        <bgColor indexed="64"/>
      </patternFill>
    </fill>
    <fill>
      <patternFill patternType="solid">
        <fgColor rgb="FF63B877"/>
        <bgColor indexed="64"/>
      </patternFill>
    </fill>
    <fill>
      <patternFill patternType="solid">
        <fgColor rgb="FF62B97D"/>
        <bgColor indexed="64"/>
      </patternFill>
    </fill>
    <fill>
      <patternFill patternType="solid">
        <fgColor rgb="FF68B87F"/>
        <bgColor indexed="64"/>
      </patternFill>
    </fill>
    <fill>
      <patternFill patternType="solid">
        <fgColor rgb="FF67BA82"/>
        <bgColor indexed="64"/>
      </patternFill>
    </fill>
    <fill>
      <patternFill patternType="solid">
        <fgColor rgb="FF67B97F"/>
        <bgColor indexed="64"/>
      </patternFill>
    </fill>
    <fill>
      <patternFill patternType="solid">
        <fgColor rgb="FF65BA7F"/>
        <bgColor indexed="64"/>
      </patternFill>
    </fill>
    <fill>
      <patternFill patternType="solid">
        <fgColor rgb="FF63BA80"/>
        <bgColor indexed="64"/>
      </patternFill>
    </fill>
    <fill>
      <patternFill patternType="solid">
        <fgColor rgb="FF64BA81"/>
        <bgColor indexed="64"/>
      </patternFill>
    </fill>
    <fill>
      <patternFill patternType="solid">
        <fgColor rgb="FF69BD81"/>
        <bgColor indexed="64"/>
      </patternFill>
    </fill>
    <fill>
      <patternFill patternType="solid">
        <fgColor rgb="FF6ABD83"/>
        <bgColor indexed="64"/>
      </patternFill>
    </fill>
    <fill>
      <patternFill patternType="solid">
        <fgColor rgb="FF66B881"/>
        <bgColor indexed="64"/>
      </patternFill>
    </fill>
    <fill>
      <patternFill patternType="solid">
        <fgColor rgb="FF66B87E"/>
        <bgColor indexed="64"/>
      </patternFill>
    </fill>
    <fill>
      <patternFill patternType="solid">
        <fgColor rgb="FF65B77D"/>
        <bgColor indexed="64"/>
      </patternFill>
    </fill>
    <fill>
      <patternFill patternType="solid">
        <fgColor rgb="FF62B67F"/>
        <bgColor indexed="64"/>
      </patternFill>
    </fill>
    <fill>
      <patternFill patternType="solid">
        <fgColor rgb="FF60B47B"/>
        <bgColor indexed="64"/>
      </patternFill>
    </fill>
    <fill>
      <patternFill patternType="solid">
        <fgColor rgb="FF60B17C"/>
        <bgColor indexed="64"/>
      </patternFill>
    </fill>
    <fill>
      <patternFill patternType="solid">
        <fgColor rgb="FF66B484"/>
        <bgColor indexed="64"/>
      </patternFill>
    </fill>
    <fill>
      <patternFill patternType="solid">
        <fgColor rgb="FFC4C890"/>
        <bgColor indexed="64"/>
      </patternFill>
    </fill>
    <fill>
      <patternFill patternType="solid">
        <fgColor rgb="FFC9CC91"/>
        <bgColor indexed="64"/>
      </patternFill>
    </fill>
    <fill>
      <patternFill patternType="solid">
        <fgColor rgb="FFDAD595"/>
        <bgColor indexed="64"/>
      </patternFill>
    </fill>
    <fill>
      <patternFill patternType="solid">
        <fgColor rgb="FFEBE195"/>
        <bgColor indexed="64"/>
      </patternFill>
    </fill>
    <fill>
      <patternFill patternType="solid">
        <fgColor rgb="FFF4E899"/>
        <bgColor indexed="64"/>
      </patternFill>
    </fill>
    <fill>
      <patternFill patternType="solid">
        <fgColor rgb="FFF5EAA0"/>
        <bgColor indexed="64"/>
      </patternFill>
    </fill>
    <fill>
      <patternFill patternType="solid">
        <fgColor rgb="FFF6EDA4"/>
        <bgColor indexed="64"/>
      </patternFill>
    </fill>
    <fill>
      <patternFill patternType="solid">
        <fgColor rgb="FFFAF3A6"/>
        <bgColor indexed="64"/>
      </patternFill>
    </fill>
    <fill>
      <patternFill patternType="solid">
        <fgColor rgb="FFF3F09C"/>
        <bgColor indexed="64"/>
      </patternFill>
    </fill>
    <fill>
      <patternFill patternType="solid">
        <fgColor rgb="FFE7E98E"/>
        <bgColor indexed="64"/>
      </patternFill>
    </fill>
    <fill>
      <patternFill patternType="solid">
        <fgColor rgb="FFCDDD7B"/>
        <bgColor indexed="64"/>
      </patternFill>
    </fill>
    <fill>
      <patternFill patternType="solid">
        <fgColor rgb="FFA9CD79"/>
        <bgColor indexed="64"/>
      </patternFill>
    </fill>
    <fill>
      <patternFill patternType="solid">
        <fgColor rgb="FFEAE99F"/>
        <bgColor indexed="64"/>
      </patternFill>
    </fill>
    <fill>
      <patternFill patternType="solid">
        <fgColor rgb="FFEFECA0"/>
        <bgColor indexed="64"/>
      </patternFill>
    </fill>
    <fill>
      <patternFill patternType="solid">
        <fgColor rgb="FFE8E596"/>
        <bgColor indexed="64"/>
      </patternFill>
    </fill>
    <fill>
      <patternFill patternType="solid">
        <fgColor rgb="FFD2D986"/>
        <bgColor indexed="64"/>
      </patternFill>
    </fill>
    <fill>
      <patternFill patternType="solid">
        <fgColor rgb="FFB8D37A"/>
        <bgColor indexed="64"/>
      </patternFill>
    </fill>
    <fill>
      <patternFill patternType="solid">
        <fgColor rgb="FFAFD078"/>
        <bgColor indexed="64"/>
      </patternFill>
    </fill>
    <fill>
      <patternFill patternType="solid">
        <fgColor rgb="FFA9D076"/>
        <bgColor indexed="64"/>
      </patternFill>
    </fill>
    <fill>
      <patternFill patternType="solid">
        <fgColor rgb="FFA5CD72"/>
        <bgColor indexed="64"/>
      </patternFill>
    </fill>
    <fill>
      <patternFill patternType="solid">
        <fgColor rgb="FFA5CC71"/>
        <bgColor indexed="64"/>
      </patternFill>
    </fill>
    <fill>
      <patternFill patternType="solid">
        <fgColor rgb="FFA7CE73"/>
        <bgColor indexed="64"/>
      </patternFill>
    </fill>
    <fill>
      <patternFill patternType="solid">
        <fgColor rgb="FFABCF72"/>
        <bgColor indexed="64"/>
      </patternFill>
    </fill>
    <fill>
      <patternFill patternType="solid">
        <fgColor rgb="FFADD075"/>
        <bgColor indexed="64"/>
      </patternFill>
    </fill>
    <fill>
      <patternFill patternType="solid">
        <fgColor rgb="FFAFD075"/>
        <bgColor indexed="64"/>
      </patternFill>
    </fill>
    <fill>
      <patternFill patternType="solid">
        <fgColor rgb="FFB1CF73"/>
        <bgColor indexed="64"/>
      </patternFill>
    </fill>
    <fill>
      <patternFill patternType="solid">
        <fgColor rgb="FFABCF6D"/>
        <bgColor indexed="64"/>
      </patternFill>
    </fill>
    <fill>
      <patternFill patternType="solid">
        <fgColor rgb="FFABCD6D"/>
        <bgColor indexed="64"/>
      </patternFill>
    </fill>
    <fill>
      <patternFill patternType="solid">
        <fgColor rgb="FFAFCE70"/>
        <bgColor indexed="64"/>
      </patternFill>
    </fill>
    <fill>
      <patternFill patternType="solid">
        <fgColor rgb="FFB2D177"/>
        <bgColor indexed="64"/>
      </patternFill>
    </fill>
    <fill>
      <patternFill patternType="solid">
        <fgColor rgb="FFC1DB7E"/>
        <bgColor indexed="64"/>
      </patternFill>
    </fill>
    <fill>
      <patternFill patternType="solid">
        <fgColor rgb="FFD3E27F"/>
        <bgColor indexed="64"/>
      </patternFill>
    </fill>
    <fill>
      <patternFill patternType="solid">
        <fgColor rgb="FF7FD663"/>
        <bgColor indexed="64"/>
      </patternFill>
    </fill>
    <fill>
      <patternFill patternType="solid">
        <fgColor rgb="FF52BF64"/>
        <bgColor indexed="64"/>
      </patternFill>
    </fill>
    <fill>
      <patternFill patternType="solid">
        <fgColor rgb="FF49BD63"/>
        <bgColor indexed="64"/>
      </patternFill>
    </fill>
    <fill>
      <patternFill patternType="solid">
        <fgColor rgb="FF2EB050"/>
        <bgColor indexed="64"/>
      </patternFill>
    </fill>
    <fill>
      <patternFill patternType="solid">
        <fgColor rgb="FF74C361"/>
        <bgColor indexed="64"/>
      </patternFill>
    </fill>
    <fill>
      <patternFill patternType="solid">
        <fgColor rgb="FFDBE484"/>
        <bgColor indexed="64"/>
      </patternFill>
    </fill>
    <fill>
      <patternFill patternType="solid">
        <fgColor rgb="FFE7F29B"/>
        <bgColor indexed="64"/>
      </patternFill>
    </fill>
    <fill>
      <patternFill patternType="solid">
        <fgColor rgb="FF90DE82"/>
        <bgColor indexed="64"/>
      </patternFill>
    </fill>
    <fill>
      <patternFill patternType="solid">
        <fgColor rgb="FF5DCC7A"/>
        <bgColor indexed="64"/>
      </patternFill>
    </fill>
    <fill>
      <patternFill patternType="solid">
        <fgColor rgb="FF49C87B"/>
        <bgColor indexed="64"/>
      </patternFill>
    </fill>
    <fill>
      <patternFill patternType="solid">
        <fgColor rgb="FF56D17A"/>
        <bgColor indexed="64"/>
      </patternFill>
    </fill>
    <fill>
      <patternFill patternType="solid">
        <fgColor rgb="FFE6F29A"/>
        <bgColor indexed="64"/>
      </patternFill>
    </fill>
    <fill>
      <patternFill patternType="solid">
        <fgColor rgb="FFCBDC82"/>
        <bgColor indexed="64"/>
      </patternFill>
    </fill>
    <fill>
      <patternFill patternType="solid">
        <fgColor rgb="FF52AE5B"/>
        <bgColor indexed="64"/>
      </patternFill>
    </fill>
    <fill>
      <patternFill patternType="solid">
        <fgColor rgb="FF32A45B"/>
        <bgColor indexed="64"/>
      </patternFill>
    </fill>
    <fill>
      <patternFill patternType="solid">
        <fgColor rgb="FF3BAB59"/>
        <bgColor indexed="64"/>
      </patternFill>
    </fill>
    <fill>
      <patternFill patternType="solid">
        <fgColor rgb="FF19A24D"/>
        <bgColor indexed="64"/>
      </patternFill>
    </fill>
    <fill>
      <patternFill patternType="solid">
        <fgColor rgb="FF0A9C41"/>
        <bgColor indexed="64"/>
      </patternFill>
    </fill>
    <fill>
      <patternFill patternType="solid">
        <fgColor rgb="FFB9E68D"/>
        <bgColor indexed="64"/>
      </patternFill>
    </fill>
    <fill>
      <patternFill patternType="solid">
        <fgColor rgb="FFF0F29D"/>
        <bgColor indexed="64"/>
      </patternFill>
    </fill>
    <fill>
      <patternFill patternType="solid">
        <fgColor rgb="FFCBDF7E"/>
        <bgColor indexed="64"/>
      </patternFill>
    </fill>
    <fill>
      <patternFill patternType="solid">
        <fgColor rgb="FF9FCE73"/>
        <bgColor indexed="64"/>
      </patternFill>
    </fill>
    <fill>
      <patternFill patternType="solid">
        <fgColor rgb="FF4BAD4D"/>
        <bgColor indexed="64"/>
      </patternFill>
    </fill>
    <fill>
      <patternFill patternType="solid">
        <fgColor rgb="FF1C8B37"/>
        <bgColor indexed="64"/>
      </patternFill>
    </fill>
    <fill>
      <patternFill patternType="solid">
        <fgColor rgb="FF2CC051"/>
        <bgColor indexed="64"/>
      </patternFill>
    </fill>
    <fill>
      <patternFill patternType="solid">
        <fgColor rgb="FF2EC55C"/>
        <bgColor indexed="64"/>
      </patternFill>
    </fill>
    <fill>
      <patternFill patternType="solid">
        <fgColor rgb="FFB6E999"/>
        <bgColor indexed="64"/>
      </patternFill>
    </fill>
    <fill>
      <patternFill patternType="solid">
        <fgColor rgb="FFD8F5BF"/>
        <bgColor indexed="64"/>
      </patternFill>
    </fill>
    <fill>
      <patternFill patternType="solid">
        <fgColor rgb="FFA7DB93"/>
        <bgColor indexed="64"/>
      </patternFill>
    </fill>
    <fill>
      <patternFill patternType="solid">
        <fgColor rgb="FF63D669"/>
        <bgColor indexed="64"/>
      </patternFill>
    </fill>
    <fill>
      <patternFill patternType="solid">
        <fgColor rgb="FF21AB48"/>
        <bgColor indexed="64"/>
      </patternFill>
    </fill>
    <fill>
      <patternFill patternType="solid">
        <fgColor rgb="FF35BB63"/>
        <bgColor indexed="64"/>
      </patternFill>
    </fill>
    <fill>
      <patternFill patternType="solid">
        <fgColor rgb="FF36BA60"/>
        <bgColor indexed="64"/>
      </patternFill>
    </fill>
    <fill>
      <patternFill patternType="solid">
        <fgColor rgb="FF2DB364"/>
        <bgColor indexed="64"/>
      </patternFill>
    </fill>
    <fill>
      <patternFill patternType="solid">
        <fgColor rgb="FF32B463"/>
        <bgColor indexed="64"/>
      </patternFill>
    </fill>
    <fill>
      <patternFill patternType="solid">
        <fgColor rgb="FFC4E785"/>
        <bgColor indexed="64"/>
      </patternFill>
    </fill>
    <fill>
      <patternFill patternType="solid">
        <fgColor rgb="FFA9D282"/>
        <bgColor indexed="64"/>
      </patternFill>
    </fill>
    <fill>
      <patternFill patternType="solid">
        <fgColor rgb="FF74C96E"/>
        <bgColor indexed="64"/>
      </patternFill>
    </fill>
    <fill>
      <patternFill patternType="solid">
        <fgColor rgb="FF138554"/>
        <bgColor indexed="64"/>
      </patternFill>
    </fill>
    <fill>
      <patternFill patternType="solid">
        <fgColor rgb="FF138556"/>
        <bgColor indexed="64"/>
      </patternFill>
    </fill>
    <fill>
      <patternFill patternType="solid">
        <fgColor rgb="FFC3E381"/>
        <bgColor indexed="64"/>
      </patternFill>
    </fill>
    <fill>
      <patternFill patternType="solid">
        <fgColor rgb="FFCCE182"/>
        <bgColor indexed="64"/>
      </patternFill>
    </fill>
    <fill>
      <patternFill patternType="solid">
        <fgColor rgb="FFB3D97C"/>
        <bgColor indexed="64"/>
      </patternFill>
    </fill>
    <fill>
      <patternFill patternType="solid">
        <fgColor rgb="FF9BD07A"/>
        <bgColor indexed="64"/>
      </patternFill>
    </fill>
    <fill>
      <patternFill patternType="solid">
        <fgColor rgb="FF89C579"/>
        <bgColor indexed="64"/>
      </patternFill>
    </fill>
    <fill>
      <patternFill patternType="solid">
        <fgColor rgb="FF8FC97F"/>
        <bgColor indexed="64"/>
      </patternFill>
    </fill>
    <fill>
      <patternFill patternType="solid">
        <fgColor rgb="FFAADB91"/>
        <bgColor indexed="64"/>
      </patternFill>
    </fill>
    <fill>
      <patternFill patternType="solid">
        <fgColor rgb="FFC3DB91"/>
        <bgColor indexed="64"/>
      </patternFill>
    </fill>
    <fill>
      <patternFill patternType="solid">
        <fgColor rgb="FFA5D387"/>
        <bgColor indexed="64"/>
      </patternFill>
    </fill>
    <fill>
      <patternFill patternType="solid">
        <fgColor rgb="FF99CE80"/>
        <bgColor indexed="64"/>
      </patternFill>
    </fill>
    <fill>
      <patternFill patternType="solid">
        <fgColor rgb="FF86C478"/>
        <bgColor indexed="64"/>
      </patternFill>
    </fill>
    <fill>
      <patternFill patternType="solid">
        <fgColor rgb="FF7DBF75"/>
        <bgColor indexed="64"/>
      </patternFill>
    </fill>
    <fill>
      <patternFill patternType="solid">
        <fgColor rgb="FF7CBF74"/>
        <bgColor indexed="64"/>
      </patternFill>
    </fill>
    <fill>
      <patternFill patternType="solid">
        <fgColor rgb="FF78BF73"/>
        <bgColor indexed="64"/>
      </patternFill>
    </fill>
    <fill>
      <patternFill patternType="solid">
        <fgColor rgb="FF7BBF76"/>
        <bgColor indexed="64"/>
      </patternFill>
    </fill>
    <fill>
      <patternFill patternType="solid">
        <fgColor rgb="FF80C378"/>
        <bgColor indexed="64"/>
      </patternFill>
    </fill>
    <fill>
      <patternFill patternType="solid">
        <fgColor rgb="FF78BF75"/>
        <bgColor indexed="64"/>
      </patternFill>
    </fill>
    <fill>
      <patternFill patternType="solid">
        <fgColor rgb="FF77BE74"/>
        <bgColor indexed="64"/>
      </patternFill>
    </fill>
    <fill>
      <patternFill patternType="solid">
        <fgColor rgb="FF75BE76"/>
        <bgColor indexed="64"/>
      </patternFill>
    </fill>
    <fill>
      <patternFill patternType="solid">
        <fgColor rgb="FF75BD79"/>
        <bgColor indexed="64"/>
      </patternFill>
    </fill>
    <fill>
      <patternFill patternType="solid">
        <fgColor rgb="FF76BF7B"/>
        <bgColor indexed="64"/>
      </patternFill>
    </fill>
    <fill>
      <patternFill patternType="solid">
        <fgColor rgb="FF7BC17E"/>
        <bgColor indexed="64"/>
      </patternFill>
    </fill>
    <fill>
      <patternFill patternType="solid">
        <fgColor rgb="FF86C180"/>
        <bgColor indexed="64"/>
      </patternFill>
    </fill>
    <fill>
      <patternFill patternType="solid">
        <fgColor rgb="FFC4D896"/>
        <bgColor indexed="64"/>
      </patternFill>
    </fill>
    <fill>
      <patternFill patternType="solid">
        <fgColor rgb="FF9DC88B"/>
        <bgColor indexed="64"/>
      </patternFill>
    </fill>
    <fill>
      <patternFill patternType="solid">
        <fgColor rgb="FF82C07C"/>
        <bgColor indexed="64"/>
      </patternFill>
    </fill>
    <fill>
      <patternFill patternType="solid">
        <fgColor rgb="FF7BBD79"/>
        <bgColor indexed="64"/>
      </patternFill>
    </fill>
    <fill>
      <patternFill patternType="solid">
        <fgColor rgb="FF78BC75"/>
        <bgColor indexed="64"/>
      </patternFill>
    </fill>
    <fill>
      <patternFill patternType="solid">
        <fgColor rgb="FF75BA73"/>
        <bgColor indexed="64"/>
      </patternFill>
    </fill>
    <fill>
      <patternFill patternType="solid">
        <fgColor rgb="FF71B974"/>
        <bgColor indexed="64"/>
      </patternFill>
    </fill>
    <fill>
      <patternFill patternType="solid">
        <fgColor rgb="FF6EB975"/>
        <bgColor indexed="64"/>
      </patternFill>
    </fill>
    <fill>
      <patternFill patternType="solid">
        <fgColor rgb="FF6FB979"/>
        <bgColor indexed="64"/>
      </patternFill>
    </fill>
    <fill>
      <patternFill patternType="solid">
        <fgColor rgb="FF6CBA7A"/>
        <bgColor indexed="64"/>
      </patternFill>
    </fill>
    <fill>
      <patternFill patternType="solid">
        <fgColor rgb="FF6DBC7D"/>
        <bgColor indexed="64"/>
      </patternFill>
    </fill>
    <fill>
      <patternFill patternType="solid">
        <fgColor rgb="FF92C378"/>
        <bgColor indexed="64"/>
      </patternFill>
    </fill>
    <fill>
      <patternFill patternType="solid">
        <fgColor rgb="FF6EBB78"/>
        <bgColor indexed="64"/>
      </patternFill>
    </fill>
    <fill>
      <patternFill patternType="solid">
        <fgColor rgb="FF6CBB79"/>
        <bgColor indexed="64"/>
      </patternFill>
    </fill>
    <fill>
      <patternFill patternType="solid">
        <fgColor rgb="FF6ABB7B"/>
        <bgColor indexed="64"/>
      </patternFill>
    </fill>
    <fill>
      <patternFill patternType="solid">
        <fgColor rgb="FF6DBB7F"/>
        <bgColor indexed="64"/>
      </patternFill>
    </fill>
    <fill>
      <patternFill patternType="solid">
        <fgColor rgb="FF73BE85"/>
        <bgColor indexed="64"/>
      </patternFill>
    </fill>
    <fill>
      <patternFill patternType="solid">
        <fgColor rgb="FF74BE85"/>
        <bgColor indexed="64"/>
      </patternFill>
    </fill>
    <fill>
      <patternFill patternType="solid">
        <fgColor rgb="FF6CBB7C"/>
        <bgColor indexed="64"/>
      </patternFill>
    </fill>
    <fill>
      <patternFill patternType="solid">
        <fgColor rgb="FF6ABA7B"/>
        <bgColor indexed="64"/>
      </patternFill>
    </fill>
    <fill>
      <patternFill patternType="solid">
        <fgColor rgb="FF6ABC7C"/>
        <bgColor indexed="64"/>
      </patternFill>
    </fill>
    <fill>
      <patternFill patternType="solid">
        <fgColor rgb="FF6FBD7C"/>
        <bgColor indexed="64"/>
      </patternFill>
    </fill>
    <fill>
      <patternFill patternType="solid">
        <fgColor rgb="FFA9D898"/>
        <bgColor indexed="64"/>
      </patternFill>
    </fill>
    <fill>
      <patternFill patternType="solid">
        <fgColor rgb="FF8BC57E"/>
        <bgColor indexed="64"/>
      </patternFill>
    </fill>
    <fill>
      <patternFill patternType="solid">
        <fgColor rgb="FF6AB879"/>
        <bgColor indexed="64"/>
      </patternFill>
    </fill>
    <fill>
      <patternFill patternType="solid">
        <fgColor rgb="FF67B879"/>
        <bgColor indexed="64"/>
      </patternFill>
    </fill>
    <fill>
      <patternFill patternType="solid">
        <fgColor rgb="FF66B979"/>
        <bgColor indexed="64"/>
      </patternFill>
    </fill>
    <fill>
      <patternFill patternType="solid">
        <fgColor rgb="FF66B87D"/>
        <bgColor indexed="64"/>
      </patternFill>
    </fill>
    <fill>
      <patternFill patternType="solid">
        <fgColor rgb="FF6DB881"/>
        <bgColor indexed="64"/>
      </patternFill>
    </fill>
    <fill>
      <patternFill patternType="solid">
        <fgColor rgb="FF73B983"/>
        <bgColor indexed="64"/>
      </patternFill>
    </fill>
    <fill>
      <patternFill patternType="solid">
        <fgColor rgb="FF7ABA87"/>
        <bgColor indexed="64"/>
      </patternFill>
    </fill>
    <fill>
      <patternFill patternType="solid">
        <fgColor rgb="FFC5CF8F"/>
        <bgColor indexed="64"/>
      </patternFill>
    </fill>
    <fill>
      <patternFill patternType="solid">
        <fgColor rgb="FFC7CD8E"/>
        <bgColor indexed="64"/>
      </patternFill>
    </fill>
    <fill>
      <patternFill patternType="solid">
        <fgColor rgb="FFCBCF8E"/>
        <bgColor indexed="64"/>
      </patternFill>
    </fill>
    <fill>
      <patternFill patternType="solid">
        <fgColor rgb="FFD1D18F"/>
        <bgColor indexed="64"/>
      </patternFill>
    </fill>
    <fill>
      <patternFill patternType="solid">
        <fgColor rgb="FFD4D291"/>
        <bgColor indexed="64"/>
      </patternFill>
    </fill>
    <fill>
      <patternFill patternType="solid">
        <fgColor rgb="FFD7D491"/>
        <bgColor indexed="64"/>
      </patternFill>
    </fill>
    <fill>
      <patternFill patternType="solid">
        <fgColor rgb="FFDCD994"/>
        <bgColor indexed="64"/>
      </patternFill>
    </fill>
    <fill>
      <patternFill patternType="solid">
        <fgColor rgb="FFE5DF94"/>
        <bgColor indexed="64"/>
      </patternFill>
    </fill>
    <fill>
      <patternFill patternType="solid">
        <fgColor rgb="FFDEE183"/>
        <bgColor indexed="64"/>
      </patternFill>
    </fill>
    <fill>
      <patternFill patternType="solid">
        <fgColor rgb="FFD4DE79"/>
        <bgColor indexed="64"/>
      </patternFill>
    </fill>
    <fill>
      <patternFill patternType="solid">
        <fgColor rgb="FFCBD570"/>
        <bgColor indexed="64"/>
      </patternFill>
    </fill>
    <fill>
      <patternFill patternType="solid">
        <fgColor rgb="FFC9D177"/>
        <bgColor indexed="64"/>
      </patternFill>
    </fill>
    <fill>
      <patternFill patternType="solid">
        <fgColor rgb="FFEEECA0"/>
        <bgColor indexed="64"/>
      </patternFill>
    </fill>
    <fill>
      <patternFill patternType="solid">
        <fgColor rgb="FFE7E595"/>
        <bgColor indexed="64"/>
      </patternFill>
    </fill>
    <fill>
      <patternFill patternType="solid">
        <fgColor rgb="FFCBDA76"/>
        <bgColor indexed="64"/>
      </patternFill>
    </fill>
    <fill>
      <patternFill patternType="solid">
        <fgColor rgb="FF88C059"/>
        <bgColor indexed="64"/>
      </patternFill>
    </fill>
    <fill>
      <patternFill patternType="solid">
        <fgColor rgb="FFCFDC86"/>
        <bgColor indexed="64"/>
      </patternFill>
    </fill>
    <fill>
      <patternFill patternType="solid">
        <fgColor rgb="FFB8D67F"/>
        <bgColor indexed="64"/>
      </patternFill>
    </fill>
    <fill>
      <patternFill patternType="solid">
        <fgColor rgb="FFABD076"/>
        <bgColor indexed="64"/>
      </patternFill>
    </fill>
    <fill>
      <patternFill patternType="solid">
        <fgColor rgb="FFA8CF75"/>
        <bgColor indexed="64"/>
      </patternFill>
    </fill>
    <fill>
      <patternFill patternType="solid">
        <fgColor rgb="FFABCE77"/>
        <bgColor indexed="64"/>
      </patternFill>
    </fill>
    <fill>
      <patternFill patternType="solid">
        <fgColor rgb="FFAECF77"/>
        <bgColor indexed="64"/>
      </patternFill>
    </fill>
    <fill>
      <patternFill patternType="solid">
        <fgColor rgb="FFC0D981"/>
        <bgColor indexed="64"/>
      </patternFill>
    </fill>
    <fill>
      <patternFill patternType="solid">
        <fgColor rgb="FFBCD477"/>
        <bgColor indexed="64"/>
      </patternFill>
    </fill>
    <fill>
      <patternFill patternType="solid">
        <fgColor rgb="FFB4D172"/>
        <bgColor indexed="64"/>
      </patternFill>
    </fill>
    <fill>
      <patternFill patternType="solid">
        <fgColor rgb="FFAFCF6E"/>
        <bgColor indexed="64"/>
      </patternFill>
    </fill>
    <fill>
      <patternFill patternType="solid">
        <fgColor rgb="FFADCF6D"/>
        <bgColor indexed="64"/>
      </patternFill>
    </fill>
    <fill>
      <patternFill patternType="solid">
        <fgColor rgb="FFADD06D"/>
        <bgColor indexed="64"/>
      </patternFill>
    </fill>
    <fill>
      <patternFill patternType="solid">
        <fgColor rgb="FFAED06E"/>
        <bgColor indexed="64"/>
      </patternFill>
    </fill>
    <fill>
      <patternFill patternType="solid">
        <fgColor rgb="FFB7D374"/>
        <bgColor indexed="64"/>
      </patternFill>
    </fill>
    <fill>
      <patternFill patternType="solid">
        <fgColor rgb="FFCBDE7F"/>
        <bgColor indexed="64"/>
      </patternFill>
    </fill>
    <fill>
      <patternFill patternType="solid">
        <fgColor rgb="FFD3E37E"/>
        <bgColor indexed="64"/>
      </patternFill>
    </fill>
    <fill>
      <patternFill patternType="solid">
        <fgColor rgb="FF70CF59"/>
        <bgColor indexed="64"/>
      </patternFill>
    </fill>
    <fill>
      <patternFill patternType="solid">
        <fgColor rgb="FF3AB954"/>
        <bgColor indexed="64"/>
      </patternFill>
    </fill>
    <fill>
      <patternFill patternType="solid">
        <fgColor rgb="FF3AB357"/>
        <bgColor indexed="64"/>
      </patternFill>
    </fill>
    <fill>
      <patternFill patternType="solid">
        <fgColor rgb="FF23A54C"/>
        <bgColor indexed="64"/>
      </patternFill>
    </fill>
    <fill>
      <patternFill patternType="solid">
        <fgColor rgb="FF73C161"/>
        <bgColor indexed="64"/>
      </patternFill>
    </fill>
    <fill>
      <patternFill patternType="solid">
        <fgColor rgb="FFE2E989"/>
        <bgColor indexed="64"/>
      </patternFill>
    </fill>
    <fill>
      <patternFill patternType="solid">
        <fgColor rgb="FFEBF49F"/>
        <bgColor indexed="64"/>
      </patternFill>
    </fill>
    <fill>
      <patternFill patternType="solid">
        <fgColor rgb="FF8CDD81"/>
        <bgColor indexed="64"/>
      </patternFill>
    </fill>
    <fill>
      <patternFill patternType="solid">
        <fgColor rgb="FF4ED075"/>
        <bgColor indexed="64"/>
      </patternFill>
    </fill>
    <fill>
      <patternFill patternType="solid">
        <fgColor rgb="FF3EC778"/>
        <bgColor indexed="64"/>
      </patternFill>
    </fill>
    <fill>
      <patternFill patternType="solid">
        <fgColor rgb="FF40D16E"/>
        <bgColor indexed="64"/>
      </patternFill>
    </fill>
    <fill>
      <patternFill patternType="solid">
        <fgColor rgb="FFE8F29A"/>
        <bgColor indexed="64"/>
      </patternFill>
    </fill>
    <fill>
      <patternFill patternType="solid">
        <fgColor rgb="FFC8DC80"/>
        <bgColor indexed="64"/>
      </patternFill>
    </fill>
    <fill>
      <patternFill patternType="solid">
        <fgColor rgb="FF4DB15C"/>
        <bgColor indexed="64"/>
      </patternFill>
    </fill>
    <fill>
      <patternFill patternType="solid">
        <fgColor rgb="FF37A65C"/>
        <bgColor indexed="64"/>
      </patternFill>
    </fill>
    <fill>
      <patternFill patternType="solid">
        <fgColor rgb="FF3DAF56"/>
        <bgColor indexed="64"/>
      </patternFill>
    </fill>
    <fill>
      <patternFill patternType="solid">
        <fgColor rgb="FF1DA74F"/>
        <bgColor indexed="64"/>
      </patternFill>
    </fill>
    <fill>
      <patternFill patternType="solid">
        <fgColor rgb="FF0FA145"/>
        <bgColor indexed="64"/>
      </patternFill>
    </fill>
    <fill>
      <patternFill patternType="solid">
        <fgColor rgb="FF8FD370"/>
        <bgColor indexed="64"/>
      </patternFill>
    </fill>
    <fill>
      <patternFill patternType="solid">
        <fgColor rgb="FF8EC55B"/>
        <bgColor indexed="64"/>
      </patternFill>
    </fill>
    <fill>
      <patternFill patternType="solid">
        <fgColor rgb="FF76B854"/>
        <bgColor indexed="64"/>
      </patternFill>
    </fill>
    <fill>
      <patternFill patternType="solid">
        <fgColor rgb="FF8EC572"/>
        <bgColor indexed="64"/>
      </patternFill>
    </fill>
    <fill>
      <patternFill patternType="solid">
        <fgColor rgb="FF3FAB4B"/>
        <bgColor indexed="64"/>
      </patternFill>
    </fill>
    <fill>
      <patternFill patternType="solid">
        <fgColor rgb="FF269A3F"/>
        <bgColor indexed="64"/>
      </patternFill>
    </fill>
    <fill>
      <patternFill patternType="solid">
        <fgColor rgb="FF34C457"/>
        <bgColor indexed="64"/>
      </patternFill>
    </fill>
    <fill>
      <patternFill patternType="solid">
        <fgColor rgb="FF61CF7C"/>
        <bgColor indexed="64"/>
      </patternFill>
    </fill>
    <fill>
      <patternFill patternType="solid">
        <fgColor rgb="FF82E080"/>
        <bgColor indexed="64"/>
      </patternFill>
    </fill>
    <fill>
      <patternFill patternType="solid">
        <fgColor rgb="FF96EC8D"/>
        <bgColor indexed="64"/>
      </patternFill>
    </fill>
    <fill>
      <patternFill patternType="solid">
        <fgColor rgb="FF5FD365"/>
        <bgColor indexed="64"/>
      </patternFill>
    </fill>
    <fill>
      <patternFill patternType="solid">
        <fgColor rgb="FF6BD76A"/>
        <bgColor indexed="64"/>
      </patternFill>
    </fill>
    <fill>
      <patternFill patternType="solid">
        <fgColor rgb="FF24B04B"/>
        <bgColor indexed="64"/>
      </patternFill>
    </fill>
    <fill>
      <patternFill patternType="solid">
        <fgColor rgb="FF31BD63"/>
        <bgColor indexed="64"/>
      </patternFill>
    </fill>
    <fill>
      <patternFill patternType="solid">
        <fgColor rgb="FF41C065"/>
        <bgColor indexed="64"/>
      </patternFill>
    </fill>
    <fill>
      <patternFill patternType="solid">
        <fgColor rgb="FF35B964"/>
        <bgColor indexed="64"/>
      </patternFill>
    </fill>
    <fill>
      <patternFill patternType="solid">
        <fgColor rgb="FF40C068"/>
        <bgColor indexed="64"/>
      </patternFill>
    </fill>
    <fill>
      <patternFill patternType="solid">
        <fgColor rgb="FFD2EF8C"/>
        <bgColor indexed="64"/>
      </patternFill>
    </fill>
    <fill>
      <patternFill patternType="solid">
        <fgColor rgb="FFA4D27C"/>
        <bgColor indexed="64"/>
      </patternFill>
    </fill>
    <fill>
      <patternFill patternType="solid">
        <fgColor rgb="FF65C167"/>
        <bgColor indexed="64"/>
      </patternFill>
    </fill>
    <fill>
      <patternFill patternType="solid">
        <fgColor rgb="FF158853"/>
        <bgColor indexed="64"/>
      </patternFill>
    </fill>
    <fill>
      <patternFill patternType="solid">
        <fgColor rgb="FF0F8B58"/>
        <bgColor indexed="64"/>
      </patternFill>
    </fill>
    <fill>
      <patternFill patternType="solid">
        <fgColor rgb="FFCEE986"/>
        <bgColor indexed="64"/>
      </patternFill>
    </fill>
    <fill>
      <patternFill patternType="solid">
        <fgColor rgb="FFDCE88A"/>
        <bgColor indexed="64"/>
      </patternFill>
    </fill>
    <fill>
      <patternFill patternType="solid">
        <fgColor rgb="FFCCE483"/>
        <bgColor indexed="64"/>
      </patternFill>
    </fill>
    <fill>
      <patternFill patternType="solid">
        <fgColor rgb="FFB6DB7E"/>
        <bgColor indexed="64"/>
      </patternFill>
    </fill>
    <fill>
      <patternFill patternType="solid">
        <fgColor rgb="FF9BD078"/>
        <bgColor indexed="64"/>
      </patternFill>
    </fill>
    <fill>
      <patternFill patternType="solid">
        <fgColor rgb="FF9ED382"/>
        <bgColor indexed="64"/>
      </patternFill>
    </fill>
    <fill>
      <patternFill patternType="solid">
        <fgColor rgb="FFC2E396"/>
        <bgColor indexed="64"/>
      </patternFill>
    </fill>
    <fill>
      <patternFill patternType="solid">
        <fgColor rgb="FFBDDF94"/>
        <bgColor indexed="64"/>
      </patternFill>
    </fill>
    <fill>
      <patternFill patternType="solid">
        <fgColor rgb="FF7CC77E"/>
        <bgColor indexed="64"/>
      </patternFill>
    </fill>
    <fill>
      <patternFill patternType="solid">
        <fgColor rgb="FFA9D58A"/>
        <bgColor indexed="64"/>
      </patternFill>
    </fill>
    <fill>
      <patternFill patternType="solid">
        <fgColor rgb="FF8FC776"/>
        <bgColor indexed="64"/>
      </patternFill>
    </fill>
    <fill>
      <patternFill patternType="solid">
        <fgColor rgb="FF86C371"/>
        <bgColor indexed="64"/>
      </patternFill>
    </fill>
    <fill>
      <patternFill patternType="solid">
        <fgColor rgb="FF83C270"/>
        <bgColor indexed="64"/>
      </patternFill>
    </fill>
    <fill>
      <patternFill patternType="solid">
        <fgColor rgb="FF83C171"/>
        <bgColor indexed="64"/>
      </patternFill>
    </fill>
    <fill>
      <patternFill patternType="solid">
        <fgColor rgb="FF8DC676"/>
        <bgColor indexed="64"/>
      </patternFill>
    </fill>
    <fill>
      <patternFill patternType="solid">
        <fgColor rgb="FFB6D688"/>
        <bgColor indexed="64"/>
      </patternFill>
    </fill>
    <fill>
      <patternFill patternType="solid">
        <fgColor rgb="FF8BC16F"/>
        <bgColor indexed="64"/>
      </patternFill>
    </fill>
    <fill>
      <patternFill patternType="solid">
        <fgColor rgb="FF7FC06F"/>
        <bgColor indexed="64"/>
      </patternFill>
    </fill>
    <fill>
      <patternFill patternType="solid">
        <fgColor rgb="FF7EBF70"/>
        <bgColor indexed="64"/>
      </patternFill>
    </fill>
    <fill>
      <patternFill patternType="solid">
        <fgColor rgb="FF7EC075"/>
        <bgColor indexed="64"/>
      </patternFill>
    </fill>
    <fill>
      <patternFill patternType="solid">
        <fgColor rgb="FF7FC177"/>
        <bgColor indexed="64"/>
      </patternFill>
    </fill>
    <fill>
      <patternFill patternType="solid">
        <fgColor rgb="FF8CC57E"/>
        <bgColor indexed="64"/>
      </patternFill>
    </fill>
    <fill>
      <patternFill patternType="solid">
        <fgColor rgb="FFB0D18E"/>
        <bgColor indexed="64"/>
      </patternFill>
    </fill>
    <fill>
      <patternFill patternType="solid">
        <fgColor rgb="FFDFE396"/>
        <bgColor indexed="64"/>
      </patternFill>
    </fill>
    <fill>
      <patternFill patternType="solid">
        <fgColor rgb="FFB2CC87"/>
        <bgColor indexed="64"/>
      </patternFill>
    </fill>
    <fill>
      <patternFill patternType="solid">
        <fgColor rgb="FF8FC580"/>
        <bgColor indexed="64"/>
      </patternFill>
    </fill>
    <fill>
      <patternFill patternType="solid">
        <fgColor rgb="FF82BF78"/>
        <bgColor indexed="64"/>
      </patternFill>
    </fill>
    <fill>
      <patternFill patternType="solid">
        <fgColor rgb="FF7CBE76"/>
        <bgColor indexed="64"/>
      </patternFill>
    </fill>
    <fill>
      <patternFill patternType="solid">
        <fgColor rgb="FF78BD73"/>
        <bgColor indexed="64"/>
      </patternFill>
    </fill>
    <fill>
      <patternFill patternType="solid">
        <fgColor rgb="FF74BB73"/>
        <bgColor indexed="64"/>
      </patternFill>
    </fill>
    <fill>
      <patternFill patternType="solid">
        <fgColor rgb="FF72BB73"/>
        <bgColor indexed="64"/>
      </patternFill>
    </fill>
    <fill>
      <patternFill patternType="solid">
        <fgColor rgb="FF7BBD78"/>
        <bgColor indexed="64"/>
      </patternFill>
    </fill>
    <fill>
      <patternFill patternType="solid">
        <fgColor rgb="FF7CBE7B"/>
        <bgColor indexed="64"/>
      </patternFill>
    </fill>
    <fill>
      <patternFill patternType="solid">
        <fgColor rgb="FF77BE7A"/>
        <bgColor indexed="64"/>
      </patternFill>
    </fill>
    <fill>
      <patternFill patternType="solid">
        <fgColor rgb="FFA8C977"/>
        <bgColor indexed="64"/>
      </patternFill>
    </fill>
    <fill>
      <patternFill patternType="solid">
        <fgColor rgb="FF7EC27D"/>
        <bgColor indexed="64"/>
      </patternFill>
    </fill>
    <fill>
      <patternFill patternType="solid">
        <fgColor rgb="FF7EC17C"/>
        <bgColor indexed="64"/>
      </patternFill>
    </fill>
    <fill>
      <patternFill patternType="solid">
        <fgColor rgb="FF78C27D"/>
        <bgColor indexed="64"/>
      </patternFill>
    </fill>
    <fill>
      <patternFill patternType="solid">
        <fgColor rgb="FF76BF81"/>
        <bgColor indexed="64"/>
      </patternFill>
    </fill>
    <fill>
      <patternFill patternType="solid">
        <fgColor rgb="FF95CD97"/>
        <bgColor indexed="64"/>
      </patternFill>
    </fill>
    <fill>
      <patternFill patternType="solid">
        <fgColor rgb="FF7ABF84"/>
        <bgColor indexed="64"/>
      </patternFill>
    </fill>
    <fill>
      <patternFill patternType="solid">
        <fgColor rgb="FF72BB79"/>
        <bgColor indexed="64"/>
      </patternFill>
    </fill>
    <fill>
      <patternFill patternType="solid">
        <fgColor rgb="FF75BE75"/>
        <bgColor indexed="64"/>
      </patternFill>
    </fill>
    <fill>
      <patternFill patternType="solid">
        <fgColor rgb="FF84C37F"/>
        <bgColor indexed="64"/>
      </patternFill>
    </fill>
    <fill>
      <patternFill patternType="solid">
        <fgColor rgb="FF76BF77"/>
        <bgColor indexed="64"/>
      </patternFill>
    </fill>
    <fill>
      <patternFill patternType="solid">
        <fgColor rgb="FF77BD74"/>
        <bgColor indexed="64"/>
      </patternFill>
    </fill>
    <fill>
      <patternFill patternType="solid">
        <fgColor rgb="FF74B973"/>
        <bgColor indexed="64"/>
      </patternFill>
    </fill>
    <fill>
      <patternFill patternType="solid">
        <fgColor rgb="FF6CB876"/>
        <bgColor indexed="64"/>
      </patternFill>
    </fill>
    <fill>
      <patternFill patternType="solid">
        <fgColor rgb="FF69B975"/>
        <bgColor indexed="64"/>
      </patternFill>
    </fill>
    <fill>
      <patternFill patternType="solid">
        <fgColor rgb="FF78C67B"/>
        <bgColor indexed="64"/>
      </patternFill>
    </fill>
    <fill>
      <patternFill patternType="solid">
        <fgColor rgb="FF5DC679"/>
        <bgColor indexed="64"/>
      </patternFill>
    </fill>
    <fill>
      <patternFill patternType="solid">
        <fgColor rgb="FF64C786"/>
        <bgColor indexed="64"/>
      </patternFill>
    </fill>
    <fill>
      <patternFill patternType="solid">
        <fgColor rgb="FF7ECA91"/>
        <bgColor indexed="64"/>
      </patternFill>
    </fill>
    <fill>
      <patternFill patternType="solid">
        <fgColor rgb="FFB3CB90"/>
        <bgColor indexed="64"/>
      </patternFill>
    </fill>
    <fill>
      <patternFill patternType="solid">
        <fgColor rgb="FFB8CA8E"/>
        <bgColor indexed="64"/>
      </patternFill>
    </fill>
    <fill>
      <patternFill patternType="solid">
        <fgColor rgb="FFAFC97B"/>
        <bgColor indexed="64"/>
      </patternFill>
    </fill>
    <fill>
      <patternFill patternType="solid">
        <fgColor rgb="FFB2C97D"/>
        <bgColor indexed="64"/>
      </patternFill>
    </fill>
    <fill>
      <patternFill patternType="solid">
        <fgColor rgb="FFB3C87D"/>
        <bgColor indexed="64"/>
      </patternFill>
    </fill>
    <fill>
      <patternFill patternType="solid">
        <fgColor rgb="FFB3C97C"/>
        <bgColor indexed="64"/>
      </patternFill>
    </fill>
    <fill>
      <patternFill patternType="solid">
        <fgColor rgb="FFB9C980"/>
        <bgColor indexed="64"/>
      </patternFill>
    </fill>
    <fill>
      <patternFill patternType="solid">
        <fgColor rgb="FFBBCA82"/>
        <bgColor indexed="64"/>
      </patternFill>
    </fill>
    <fill>
      <patternFill patternType="solid">
        <fgColor rgb="FFBFCF84"/>
        <bgColor indexed="64"/>
      </patternFill>
    </fill>
    <fill>
      <patternFill patternType="solid">
        <fgColor rgb="FFCDD989"/>
        <bgColor indexed="64"/>
      </patternFill>
    </fill>
    <fill>
      <patternFill patternType="solid">
        <fgColor rgb="FFA5CF79"/>
        <bgColor indexed="64"/>
      </patternFill>
    </fill>
    <fill>
      <patternFill patternType="solid">
        <fgColor rgb="FF8CC777"/>
        <bgColor indexed="64"/>
      </patternFill>
    </fill>
    <fill>
      <patternFill patternType="solid">
        <fgColor rgb="FF73BC63"/>
        <bgColor indexed="64"/>
      </patternFill>
    </fill>
    <fill>
      <patternFill patternType="solid">
        <fgColor rgb="FF57AC54"/>
        <bgColor indexed="64"/>
      </patternFill>
    </fill>
    <fill>
      <patternFill patternType="solid">
        <fgColor rgb="FF9ECA80"/>
        <bgColor indexed="64"/>
      </patternFill>
    </fill>
    <fill>
      <patternFill patternType="solid">
        <fgColor rgb="FF8EC779"/>
        <bgColor indexed="64"/>
      </patternFill>
    </fill>
    <fill>
      <patternFill patternType="solid">
        <fgColor rgb="FF87CA64"/>
        <bgColor indexed="64"/>
      </patternFill>
    </fill>
    <fill>
      <patternFill patternType="solid">
        <fgColor rgb="FF66B74D"/>
        <bgColor indexed="64"/>
      </patternFill>
    </fill>
    <fill>
      <patternFill patternType="solid">
        <fgColor rgb="FFCEDF82"/>
        <bgColor indexed="64"/>
      </patternFill>
    </fill>
    <fill>
      <patternFill patternType="solid">
        <fgColor rgb="FFCBDC85"/>
        <bgColor indexed="64"/>
      </patternFill>
    </fill>
    <fill>
      <patternFill patternType="solid">
        <fgColor rgb="FFB3D37B"/>
        <bgColor indexed="64"/>
      </patternFill>
    </fill>
    <fill>
      <patternFill patternType="solid">
        <fgColor rgb="FFADD178"/>
        <bgColor indexed="64"/>
      </patternFill>
    </fill>
    <fill>
      <patternFill patternType="solid">
        <fgColor rgb="FFB0CF78"/>
        <bgColor indexed="64"/>
      </patternFill>
    </fill>
    <fill>
      <patternFill patternType="solid">
        <fgColor rgb="FFB5D17A"/>
        <bgColor indexed="64"/>
      </patternFill>
    </fill>
    <fill>
      <patternFill patternType="solid">
        <fgColor rgb="FFDAE69A"/>
        <bgColor indexed="64"/>
      </patternFill>
    </fill>
    <fill>
      <patternFill patternType="solid">
        <fgColor rgb="FFCFDA7C"/>
        <bgColor indexed="64"/>
      </patternFill>
    </fill>
    <fill>
      <patternFill patternType="solid">
        <fgColor rgb="FFB4CF6E"/>
        <bgColor indexed="64"/>
      </patternFill>
    </fill>
    <fill>
      <patternFill patternType="solid">
        <fgColor rgb="FFB3D16E"/>
        <bgColor indexed="64"/>
      </patternFill>
    </fill>
    <fill>
      <patternFill patternType="solid">
        <fgColor rgb="FFB0D06D"/>
        <bgColor indexed="64"/>
      </patternFill>
    </fill>
    <fill>
      <patternFill patternType="solid">
        <fgColor rgb="FFB1D26C"/>
        <bgColor indexed="64"/>
      </patternFill>
    </fill>
    <fill>
      <patternFill patternType="solid">
        <fgColor rgb="FFB6D46D"/>
        <bgColor indexed="64"/>
      </patternFill>
    </fill>
    <fill>
      <patternFill patternType="solid">
        <fgColor rgb="FFBED873"/>
        <bgColor indexed="64"/>
      </patternFill>
    </fill>
    <fill>
      <patternFill patternType="solid">
        <fgColor rgb="FFD1E27B"/>
        <bgColor indexed="64"/>
      </patternFill>
    </fill>
    <fill>
      <patternFill patternType="solid">
        <fgColor rgb="FFD7E77E"/>
        <bgColor indexed="64"/>
      </patternFill>
    </fill>
    <fill>
      <patternFill patternType="solid">
        <fgColor rgb="FF64C647"/>
        <bgColor indexed="64"/>
      </patternFill>
    </fill>
    <fill>
      <patternFill patternType="solid">
        <fgColor rgb="FF3CB654"/>
        <bgColor indexed="64"/>
      </patternFill>
    </fill>
    <fill>
      <patternFill patternType="solid">
        <fgColor rgb="FF32AC53"/>
        <bgColor indexed="64"/>
      </patternFill>
    </fill>
    <fill>
      <patternFill patternType="solid">
        <fgColor rgb="FF1E9E46"/>
        <bgColor indexed="64"/>
      </patternFill>
    </fill>
    <fill>
      <patternFill patternType="solid">
        <fgColor rgb="FF7EC863"/>
        <bgColor indexed="64"/>
      </patternFill>
    </fill>
    <fill>
      <patternFill patternType="solid">
        <fgColor rgb="FFE7E989"/>
        <bgColor indexed="64"/>
      </patternFill>
    </fill>
    <fill>
      <patternFill patternType="solid">
        <fgColor rgb="FFE8EF9C"/>
        <bgColor indexed="64"/>
      </patternFill>
    </fill>
    <fill>
      <patternFill patternType="solid">
        <fgColor rgb="FF86DB7F"/>
        <bgColor indexed="64"/>
      </patternFill>
    </fill>
    <fill>
      <patternFill patternType="solid">
        <fgColor rgb="FF50CC76"/>
        <bgColor indexed="64"/>
      </patternFill>
    </fill>
    <fill>
      <patternFill patternType="solid">
        <fgColor rgb="FF46C67B"/>
        <bgColor indexed="64"/>
      </patternFill>
    </fill>
    <fill>
      <patternFill patternType="solid">
        <fgColor rgb="FF55D276"/>
        <bgColor indexed="64"/>
      </patternFill>
    </fill>
    <fill>
      <patternFill patternType="solid">
        <fgColor rgb="FFE9F398"/>
        <bgColor indexed="64"/>
      </patternFill>
    </fill>
    <fill>
      <patternFill patternType="solid">
        <fgColor rgb="FFC9DE81"/>
        <bgColor indexed="64"/>
      </patternFill>
    </fill>
    <fill>
      <patternFill patternType="solid">
        <fgColor rgb="FF4AB35C"/>
        <bgColor indexed="64"/>
      </patternFill>
    </fill>
    <fill>
      <patternFill patternType="solid">
        <fgColor rgb="FF35A75F"/>
        <bgColor indexed="64"/>
      </patternFill>
    </fill>
    <fill>
      <patternFill patternType="solid">
        <fgColor rgb="FF3AB056"/>
        <bgColor indexed="64"/>
      </patternFill>
    </fill>
    <fill>
      <patternFill patternType="solid">
        <fgColor rgb="FF1EAA51"/>
        <bgColor indexed="64"/>
      </patternFill>
    </fill>
    <fill>
      <patternFill patternType="solid">
        <fgColor rgb="FF0CA146"/>
        <bgColor indexed="64"/>
      </patternFill>
    </fill>
    <fill>
      <patternFill patternType="solid">
        <fgColor rgb="FF6FC672"/>
        <bgColor indexed="64"/>
      </patternFill>
    </fill>
    <fill>
      <patternFill patternType="solid">
        <fgColor rgb="FF74C178"/>
        <bgColor indexed="64"/>
      </patternFill>
    </fill>
    <fill>
      <patternFill patternType="solid">
        <fgColor rgb="FF66B66B"/>
        <bgColor indexed="64"/>
      </patternFill>
    </fill>
    <fill>
      <patternFill patternType="solid">
        <fgColor rgb="FF90C888"/>
        <bgColor indexed="64"/>
      </patternFill>
    </fill>
    <fill>
      <patternFill patternType="solid">
        <fgColor rgb="FF5CB872"/>
        <bgColor indexed="64"/>
      </patternFill>
    </fill>
    <fill>
      <patternFill patternType="solid">
        <fgColor rgb="FF16913C"/>
        <bgColor indexed="64"/>
      </patternFill>
    </fill>
    <fill>
      <patternFill patternType="solid">
        <fgColor rgb="FF44CB5A"/>
        <bgColor indexed="64"/>
      </patternFill>
    </fill>
    <fill>
      <patternFill patternType="solid">
        <fgColor rgb="FF54D565"/>
        <bgColor indexed="64"/>
      </patternFill>
    </fill>
    <fill>
      <patternFill patternType="solid">
        <fgColor rgb="FF5BE25F"/>
        <bgColor indexed="64"/>
      </patternFill>
    </fill>
    <fill>
      <patternFill patternType="solid">
        <fgColor rgb="FF8BEB88"/>
        <bgColor indexed="64"/>
      </patternFill>
    </fill>
    <fill>
      <patternFill patternType="solid">
        <fgColor rgb="FF54D460"/>
        <bgColor indexed="64"/>
      </patternFill>
    </fill>
    <fill>
      <patternFill patternType="solid">
        <fgColor rgb="FF67DC6A"/>
        <bgColor indexed="64"/>
      </patternFill>
    </fill>
    <fill>
      <patternFill patternType="solid">
        <fgColor rgb="FF30BA4E"/>
        <bgColor indexed="64"/>
      </patternFill>
    </fill>
    <fill>
      <patternFill patternType="solid">
        <fgColor rgb="FF35C463"/>
        <bgColor indexed="64"/>
      </patternFill>
    </fill>
    <fill>
      <patternFill patternType="solid">
        <fgColor rgb="FF4DCF6A"/>
        <bgColor indexed="64"/>
      </patternFill>
    </fill>
    <fill>
      <patternFill patternType="solid">
        <fgColor rgb="FF58D66D"/>
        <bgColor indexed="64"/>
      </patternFill>
    </fill>
    <fill>
      <patternFill patternType="solid">
        <fgColor rgb="FF79E47B"/>
        <bgColor indexed="64"/>
      </patternFill>
    </fill>
    <fill>
      <patternFill patternType="solid">
        <fgColor rgb="FFD7F08E"/>
        <bgColor indexed="64"/>
      </patternFill>
    </fill>
    <fill>
      <patternFill patternType="solid">
        <fgColor rgb="FFAFD681"/>
        <bgColor indexed="64"/>
      </patternFill>
    </fill>
    <fill>
      <patternFill patternType="solid">
        <fgColor rgb="FF65C164"/>
        <bgColor indexed="64"/>
      </patternFill>
    </fill>
    <fill>
      <patternFill patternType="solid">
        <fgColor rgb="FF1F9756"/>
        <bgColor indexed="64"/>
      </patternFill>
    </fill>
    <fill>
      <patternFill patternType="solid">
        <fgColor rgb="FF149455"/>
        <bgColor indexed="64"/>
      </patternFill>
    </fill>
    <fill>
      <patternFill patternType="solid">
        <fgColor rgb="FFDDF389"/>
        <bgColor indexed="64"/>
      </patternFill>
    </fill>
    <fill>
      <patternFill patternType="solid">
        <fgColor rgb="FFEEEE8E"/>
        <bgColor indexed="64"/>
      </patternFill>
    </fill>
    <fill>
      <patternFill patternType="solid">
        <fgColor rgb="FFD7E487"/>
        <bgColor indexed="64"/>
      </patternFill>
    </fill>
    <fill>
      <patternFill patternType="solid">
        <fgColor rgb="FFBBDB7A"/>
        <bgColor indexed="64"/>
      </patternFill>
    </fill>
    <fill>
      <patternFill patternType="solid">
        <fgColor rgb="FFAED57A"/>
        <bgColor indexed="64"/>
      </patternFill>
    </fill>
    <fill>
      <patternFill patternType="solid">
        <fgColor rgb="FFAED87F"/>
        <bgColor indexed="64"/>
      </patternFill>
    </fill>
    <fill>
      <patternFill patternType="solid">
        <fgColor rgb="FFDDF0A0"/>
        <bgColor indexed="64"/>
      </patternFill>
    </fill>
    <fill>
      <patternFill patternType="solid">
        <fgColor rgb="FFB9DF91"/>
        <bgColor indexed="64"/>
      </patternFill>
    </fill>
    <fill>
      <patternFill patternType="solid">
        <fgColor rgb="FF5FB67A"/>
        <bgColor indexed="64"/>
      </patternFill>
    </fill>
    <fill>
      <patternFill patternType="solid">
        <fgColor rgb="FFB3DA89"/>
        <bgColor indexed="64"/>
      </patternFill>
    </fill>
    <fill>
      <patternFill patternType="solid">
        <fgColor rgb="FF9DCC76"/>
        <bgColor indexed="64"/>
      </patternFill>
    </fill>
    <fill>
      <patternFill patternType="solid">
        <fgColor rgb="FF92C771"/>
        <bgColor indexed="64"/>
      </patternFill>
    </fill>
    <fill>
      <patternFill patternType="solid">
        <fgColor rgb="FF8BC370"/>
        <bgColor indexed="64"/>
      </patternFill>
    </fill>
    <fill>
      <patternFill patternType="solid">
        <fgColor rgb="FF8BC26E"/>
        <bgColor indexed="64"/>
      </patternFill>
    </fill>
    <fill>
      <patternFill patternType="solid">
        <fgColor rgb="FFBAD681"/>
        <bgColor indexed="64"/>
      </patternFill>
    </fill>
    <fill>
      <patternFill patternType="solid">
        <fgColor rgb="FF91C16B"/>
        <bgColor indexed="64"/>
      </patternFill>
    </fill>
    <fill>
      <patternFill patternType="solid">
        <fgColor rgb="FF87C16C"/>
        <bgColor indexed="64"/>
      </patternFill>
    </fill>
    <fill>
      <patternFill patternType="solid">
        <fgColor rgb="FF87C06E"/>
        <bgColor indexed="64"/>
      </patternFill>
    </fill>
    <fill>
      <patternFill patternType="solid">
        <fgColor rgb="FF85C16F"/>
        <bgColor indexed="64"/>
      </patternFill>
    </fill>
    <fill>
      <patternFill patternType="solid">
        <fgColor rgb="FF88C276"/>
        <bgColor indexed="64"/>
      </patternFill>
    </fill>
    <fill>
      <patternFill patternType="solid">
        <fgColor rgb="FF99C77E"/>
        <bgColor indexed="64"/>
      </patternFill>
    </fill>
    <fill>
      <patternFill patternType="solid">
        <fgColor rgb="FFE1E899"/>
        <bgColor indexed="64"/>
      </patternFill>
    </fill>
    <fill>
      <patternFill patternType="solid">
        <fgColor rgb="FFB0D374"/>
        <bgColor indexed="64"/>
      </patternFill>
    </fill>
    <fill>
      <patternFill patternType="solid">
        <fgColor rgb="FF74BC5D"/>
        <bgColor indexed="64"/>
      </patternFill>
    </fill>
    <fill>
      <patternFill patternType="solid">
        <fgColor rgb="FFAFD08A"/>
        <bgColor indexed="64"/>
      </patternFill>
    </fill>
    <fill>
      <patternFill patternType="solid">
        <fgColor rgb="FF8CC47B"/>
        <bgColor indexed="64"/>
      </patternFill>
    </fill>
    <fill>
      <patternFill patternType="solid">
        <fgColor rgb="FF84C47A"/>
        <bgColor indexed="64"/>
      </patternFill>
    </fill>
    <fill>
      <patternFill patternType="solid">
        <fgColor rgb="FF7CC175"/>
        <bgColor indexed="64"/>
      </patternFill>
    </fill>
    <fill>
      <patternFill patternType="solid">
        <fgColor rgb="FF77C074"/>
        <bgColor indexed="64"/>
      </patternFill>
    </fill>
    <fill>
      <patternFill patternType="solid">
        <fgColor rgb="FF75C174"/>
        <bgColor indexed="64"/>
      </patternFill>
    </fill>
    <fill>
      <patternFill patternType="solid">
        <fgColor rgb="FF78C176"/>
        <bgColor indexed="64"/>
      </patternFill>
    </fill>
    <fill>
      <patternFill patternType="solid">
        <fgColor rgb="FF8FC37C"/>
        <bgColor indexed="64"/>
      </patternFill>
    </fill>
    <fill>
      <patternFill patternType="solid">
        <fgColor rgb="FF9DC881"/>
        <bgColor indexed="64"/>
      </patternFill>
    </fill>
    <fill>
      <patternFill patternType="solid">
        <fgColor rgb="FFCCDA7F"/>
        <bgColor indexed="64"/>
      </patternFill>
    </fill>
    <fill>
      <patternFill patternType="solid">
        <fgColor rgb="FFABD082"/>
        <bgColor indexed="64"/>
      </patternFill>
    </fill>
    <fill>
      <patternFill patternType="solid">
        <fgColor rgb="FF9FCE7F"/>
        <bgColor indexed="64"/>
      </patternFill>
    </fill>
    <fill>
      <patternFill patternType="solid">
        <fgColor rgb="FF7AC67C"/>
        <bgColor indexed="64"/>
      </patternFill>
    </fill>
    <fill>
      <patternFill patternType="solid">
        <fgColor rgb="FF76C17B"/>
        <bgColor indexed="64"/>
      </patternFill>
    </fill>
    <fill>
      <patternFill patternType="solid">
        <fgColor rgb="FF82C27F"/>
        <bgColor indexed="64"/>
      </patternFill>
    </fill>
    <fill>
      <patternFill patternType="solid">
        <fgColor rgb="FF79BD79"/>
        <bgColor indexed="64"/>
      </patternFill>
    </fill>
    <fill>
      <patternFill patternType="solid">
        <fgColor rgb="FF77BC73"/>
        <bgColor indexed="64"/>
      </patternFill>
    </fill>
    <fill>
      <patternFill patternType="solid">
        <fgColor rgb="FF77BE72"/>
        <bgColor indexed="64"/>
      </patternFill>
    </fill>
    <fill>
      <patternFill patternType="solid">
        <fgColor rgb="FF78C075"/>
        <bgColor indexed="64"/>
      </patternFill>
    </fill>
    <fill>
      <patternFill patternType="solid">
        <fgColor rgb="FF7AC177"/>
        <bgColor indexed="64"/>
      </patternFill>
    </fill>
    <fill>
      <patternFill patternType="solid">
        <fgColor rgb="FF75BB76"/>
        <bgColor indexed="64"/>
      </patternFill>
    </fill>
    <fill>
      <patternFill patternType="solid">
        <fgColor rgb="FF76BD75"/>
        <bgColor indexed="64"/>
      </patternFill>
    </fill>
    <fill>
      <patternFill patternType="solid">
        <fgColor rgb="FF78BD76"/>
        <bgColor indexed="64"/>
      </patternFill>
    </fill>
    <fill>
      <patternFill patternType="solid">
        <fgColor rgb="FF8DD087"/>
        <bgColor indexed="64"/>
      </patternFill>
    </fill>
    <fill>
      <patternFill patternType="solid">
        <fgColor rgb="FF55D28D"/>
        <bgColor indexed="64"/>
      </patternFill>
    </fill>
    <fill>
      <patternFill patternType="solid">
        <fgColor rgb="FF4DD08A"/>
        <bgColor indexed="64"/>
      </patternFill>
    </fill>
    <fill>
      <patternFill patternType="solid">
        <fgColor rgb="FF93D48F"/>
        <bgColor indexed="64"/>
      </patternFill>
    </fill>
    <fill>
      <patternFill patternType="solid">
        <fgColor rgb="FFDDDB97"/>
        <bgColor indexed="64"/>
      </patternFill>
    </fill>
    <fill>
      <patternFill patternType="solid">
        <fgColor rgb="FFDDD995"/>
        <bgColor indexed="64"/>
      </patternFill>
    </fill>
    <fill>
      <patternFill patternType="solid">
        <fgColor rgb="FF95C36B"/>
        <bgColor indexed="64"/>
      </patternFill>
    </fill>
    <fill>
      <patternFill patternType="solid">
        <fgColor rgb="FF96C46B"/>
        <bgColor indexed="64"/>
      </patternFill>
    </fill>
    <fill>
      <patternFill patternType="solid">
        <fgColor rgb="FF9DC66B"/>
        <bgColor indexed="64"/>
      </patternFill>
    </fill>
    <fill>
      <patternFill patternType="solid">
        <fgColor rgb="FFA0C86C"/>
        <bgColor indexed="64"/>
      </patternFill>
    </fill>
    <fill>
      <patternFill patternType="solid">
        <fgColor rgb="FFA9C975"/>
        <bgColor indexed="64"/>
      </patternFill>
    </fill>
    <fill>
      <patternFill patternType="solid">
        <fgColor rgb="FFABCD76"/>
        <bgColor indexed="64"/>
      </patternFill>
    </fill>
    <fill>
      <patternFill patternType="solid">
        <fgColor rgb="FFC5DC86"/>
        <bgColor indexed="64"/>
      </patternFill>
    </fill>
    <fill>
      <patternFill patternType="solid">
        <fgColor rgb="FF93CA75"/>
        <bgColor indexed="64"/>
      </patternFill>
    </fill>
    <fill>
      <patternFill patternType="solid">
        <fgColor rgb="FF79C27C"/>
        <bgColor indexed="64"/>
      </patternFill>
    </fill>
    <fill>
      <patternFill patternType="solid">
        <fgColor rgb="FF5EB968"/>
        <bgColor indexed="64"/>
      </patternFill>
    </fill>
    <fill>
      <patternFill patternType="solid">
        <fgColor rgb="FF45AD56"/>
        <bgColor indexed="64"/>
      </patternFill>
    </fill>
    <fill>
      <patternFill patternType="solid">
        <fgColor rgb="FF75C073"/>
        <bgColor indexed="64"/>
      </patternFill>
    </fill>
    <fill>
      <patternFill patternType="solid">
        <fgColor rgb="FF71C376"/>
        <bgColor indexed="64"/>
      </patternFill>
    </fill>
    <fill>
      <patternFill patternType="solid">
        <fgColor rgb="FF76C66D"/>
        <bgColor indexed="64"/>
      </patternFill>
    </fill>
    <fill>
      <patternFill patternType="solid">
        <fgColor rgb="FF58B352"/>
        <bgColor indexed="64"/>
      </patternFill>
    </fill>
    <fill>
      <patternFill patternType="solid">
        <fgColor rgb="FF78C272"/>
        <bgColor indexed="64"/>
      </patternFill>
    </fill>
    <fill>
      <patternFill patternType="solid">
        <fgColor rgb="FFCDDF86"/>
        <bgColor indexed="64"/>
      </patternFill>
    </fill>
    <fill>
      <patternFill patternType="solid">
        <fgColor rgb="FFBED77D"/>
        <bgColor indexed="64"/>
      </patternFill>
    </fill>
    <fill>
      <patternFill patternType="solid">
        <fgColor rgb="FFB5D478"/>
        <bgColor indexed="64"/>
      </patternFill>
    </fill>
    <fill>
      <patternFill patternType="solid">
        <fgColor rgb="FFB3D276"/>
        <bgColor indexed="64"/>
      </patternFill>
    </fill>
    <fill>
      <patternFill patternType="solid">
        <fgColor rgb="FFB5D178"/>
        <bgColor indexed="64"/>
      </patternFill>
    </fill>
    <fill>
      <patternFill patternType="solid">
        <fgColor rgb="FFB7D179"/>
        <bgColor indexed="64"/>
      </patternFill>
    </fill>
    <fill>
      <patternFill patternType="solid">
        <fgColor rgb="FFBBD175"/>
        <bgColor indexed="64"/>
      </patternFill>
    </fill>
    <fill>
      <patternFill patternType="solid">
        <fgColor rgb="FFBBD06E"/>
        <bgColor indexed="64"/>
      </patternFill>
    </fill>
    <fill>
      <patternFill patternType="solid">
        <fgColor rgb="FFB5D06E"/>
        <bgColor indexed="64"/>
      </patternFill>
    </fill>
    <fill>
      <patternFill patternType="solid">
        <fgColor rgb="FFB9D470"/>
        <bgColor indexed="64"/>
      </patternFill>
    </fill>
    <fill>
      <patternFill patternType="solid">
        <fgColor rgb="FFBCD574"/>
        <bgColor indexed="64"/>
      </patternFill>
    </fill>
    <fill>
      <patternFill patternType="solid">
        <fgColor rgb="FFB7D56E"/>
        <bgColor indexed="64"/>
      </patternFill>
    </fill>
    <fill>
      <patternFill patternType="solid">
        <fgColor rgb="FFBDD76F"/>
        <bgColor indexed="64"/>
      </patternFill>
    </fill>
    <fill>
      <patternFill patternType="solid">
        <fgColor rgb="FFCDE073"/>
        <bgColor indexed="64"/>
      </patternFill>
    </fill>
    <fill>
      <patternFill patternType="solid">
        <fgColor rgb="FFE8EA80"/>
        <bgColor indexed="64"/>
      </patternFill>
    </fill>
    <fill>
      <patternFill patternType="solid">
        <fgColor rgb="FFEBEE73"/>
        <bgColor indexed="64"/>
      </patternFill>
    </fill>
    <fill>
      <patternFill patternType="solid">
        <fgColor rgb="FFB8DD63"/>
        <bgColor indexed="64"/>
      </patternFill>
    </fill>
    <fill>
      <patternFill patternType="solid">
        <fgColor rgb="FF6DCD5E"/>
        <bgColor indexed="64"/>
      </patternFill>
    </fill>
    <fill>
      <patternFill patternType="solid">
        <fgColor rgb="FF43C155"/>
        <bgColor indexed="64"/>
      </patternFill>
    </fill>
    <fill>
      <patternFill patternType="solid">
        <fgColor rgb="FF3BB454"/>
        <bgColor indexed="64"/>
      </patternFill>
    </fill>
    <fill>
      <patternFill patternType="solid">
        <fgColor rgb="FF93C963"/>
        <bgColor indexed="64"/>
      </patternFill>
    </fill>
    <fill>
      <patternFill patternType="solid">
        <fgColor rgb="FFEEEB89"/>
        <bgColor indexed="64"/>
      </patternFill>
    </fill>
    <fill>
      <patternFill patternType="solid">
        <fgColor rgb="FFE7EC97"/>
        <bgColor indexed="64"/>
      </patternFill>
    </fill>
    <fill>
      <patternFill patternType="solid">
        <fgColor rgb="FF96DF8C"/>
        <bgColor indexed="64"/>
      </patternFill>
    </fill>
    <fill>
      <patternFill patternType="solid">
        <fgColor rgb="FF54D07A"/>
        <bgColor indexed="64"/>
      </patternFill>
    </fill>
    <fill>
      <patternFill patternType="solid">
        <fgColor rgb="FF59CA87"/>
        <bgColor indexed="64"/>
      </patternFill>
    </fill>
    <fill>
      <patternFill patternType="solid">
        <fgColor rgb="FF54D678"/>
        <bgColor indexed="64"/>
      </patternFill>
    </fill>
    <fill>
      <patternFill patternType="solid">
        <fgColor rgb="FFE7F192"/>
        <bgColor indexed="64"/>
      </patternFill>
    </fill>
    <fill>
      <patternFill patternType="solid">
        <fgColor rgb="FFCADD82"/>
        <bgColor indexed="64"/>
      </patternFill>
    </fill>
    <fill>
      <patternFill patternType="solid">
        <fgColor rgb="FF48B75E"/>
        <bgColor indexed="64"/>
      </patternFill>
    </fill>
    <fill>
      <patternFill patternType="solid">
        <fgColor rgb="FF39AD5E"/>
        <bgColor indexed="64"/>
      </patternFill>
    </fill>
    <fill>
      <patternFill patternType="solid">
        <fgColor rgb="FF3EAE56"/>
        <bgColor indexed="64"/>
      </patternFill>
    </fill>
    <fill>
      <patternFill patternType="solid">
        <fgColor rgb="FF2AAC52"/>
        <bgColor indexed="64"/>
      </patternFill>
    </fill>
    <fill>
      <patternFill patternType="solid">
        <fgColor rgb="FF119D46"/>
        <bgColor indexed="64"/>
      </patternFill>
    </fill>
    <fill>
      <patternFill patternType="solid">
        <fgColor rgb="FF53BF7D"/>
        <bgColor indexed="64"/>
      </patternFill>
    </fill>
    <fill>
      <patternFill patternType="solid">
        <fgColor rgb="FF32A867"/>
        <bgColor indexed="64"/>
      </patternFill>
    </fill>
    <fill>
      <patternFill patternType="solid">
        <fgColor rgb="FF29B059"/>
        <bgColor indexed="64"/>
      </patternFill>
    </fill>
    <fill>
      <patternFill patternType="solid">
        <fgColor rgb="FF52BC68"/>
        <bgColor indexed="64"/>
      </patternFill>
    </fill>
    <fill>
      <patternFill patternType="solid">
        <fgColor rgb="FF26AB48"/>
        <bgColor indexed="64"/>
      </patternFill>
    </fill>
    <fill>
      <patternFill patternType="solid">
        <fgColor rgb="FF19A340"/>
        <bgColor indexed="64"/>
      </patternFill>
    </fill>
    <fill>
      <patternFill patternType="solid">
        <fgColor rgb="FF44D257"/>
        <bgColor indexed="64"/>
      </patternFill>
    </fill>
    <fill>
      <patternFill patternType="solid">
        <fgColor rgb="FF4ADB57"/>
        <bgColor indexed="64"/>
      </patternFill>
    </fill>
    <fill>
      <patternFill patternType="solid">
        <fgColor rgb="FF63E362"/>
        <bgColor indexed="64"/>
      </patternFill>
    </fill>
    <fill>
      <patternFill patternType="solid">
        <fgColor rgb="FF8AE780"/>
        <bgColor indexed="64"/>
      </patternFill>
    </fill>
    <fill>
      <patternFill patternType="solid">
        <fgColor rgb="FF55DD5A"/>
        <bgColor indexed="64"/>
      </patternFill>
    </fill>
    <fill>
      <patternFill patternType="solid">
        <fgColor rgb="FF6EE667"/>
        <bgColor indexed="64"/>
      </patternFill>
    </fill>
    <fill>
      <patternFill patternType="solid">
        <fgColor rgb="FF2EC048"/>
        <bgColor indexed="64"/>
      </patternFill>
    </fill>
    <fill>
      <patternFill patternType="solid">
        <fgColor rgb="FF44CF64"/>
        <bgColor indexed="64"/>
      </patternFill>
    </fill>
    <fill>
      <patternFill patternType="solid">
        <fgColor rgb="FF60D96C"/>
        <bgColor indexed="64"/>
      </patternFill>
    </fill>
    <fill>
      <patternFill patternType="solid">
        <fgColor rgb="FF81E773"/>
        <bgColor indexed="64"/>
      </patternFill>
    </fill>
    <fill>
      <patternFill patternType="solid">
        <fgColor rgb="FFCAF69B"/>
        <bgColor indexed="64"/>
      </patternFill>
    </fill>
    <fill>
      <patternFill patternType="solid">
        <fgColor rgb="FFF7FBB1"/>
        <bgColor indexed="64"/>
      </patternFill>
    </fill>
    <fill>
      <patternFill patternType="solid">
        <fgColor rgb="FFB8DE87"/>
        <bgColor indexed="64"/>
      </patternFill>
    </fill>
    <fill>
      <patternFill patternType="solid">
        <fgColor rgb="FF66C460"/>
        <bgColor indexed="64"/>
      </patternFill>
    </fill>
    <fill>
      <patternFill patternType="solid">
        <fgColor rgb="FF1C954D"/>
        <bgColor indexed="64"/>
      </patternFill>
    </fill>
    <fill>
      <patternFill patternType="solid">
        <fgColor rgb="FF149650"/>
        <bgColor indexed="64"/>
      </patternFill>
    </fill>
    <fill>
      <patternFill patternType="solid">
        <fgColor rgb="FFB5D45D"/>
        <bgColor indexed="64"/>
      </patternFill>
    </fill>
    <fill>
      <patternFill patternType="solid">
        <fgColor rgb="FFAED062"/>
        <bgColor indexed="64"/>
      </patternFill>
    </fill>
    <fill>
      <patternFill patternType="solid">
        <fgColor rgb="FFDDE78D"/>
        <bgColor indexed="64"/>
      </patternFill>
    </fill>
    <fill>
      <patternFill patternType="solid">
        <fgColor rgb="FFC1DD7D"/>
        <bgColor indexed="64"/>
      </patternFill>
    </fill>
    <fill>
      <patternFill patternType="solid">
        <fgColor rgb="FFB6D577"/>
        <bgColor indexed="64"/>
      </patternFill>
    </fill>
    <fill>
      <patternFill patternType="solid">
        <fgColor rgb="FFBFDB7F"/>
        <bgColor indexed="64"/>
      </patternFill>
    </fill>
    <fill>
      <patternFill patternType="solid">
        <fgColor rgb="FFECF2A0"/>
        <bgColor indexed="64"/>
      </patternFill>
    </fill>
    <fill>
      <patternFill patternType="solid">
        <fgColor rgb="FFAED585"/>
        <bgColor indexed="64"/>
      </patternFill>
    </fill>
    <fill>
      <patternFill patternType="solid">
        <fgColor rgb="FF3AA872"/>
        <bgColor indexed="64"/>
      </patternFill>
    </fill>
    <fill>
      <patternFill patternType="solid">
        <fgColor rgb="FFBDE287"/>
        <bgColor indexed="64"/>
      </patternFill>
    </fill>
    <fill>
      <patternFill patternType="solid">
        <fgColor rgb="FFADD37D"/>
        <bgColor indexed="64"/>
      </patternFill>
    </fill>
    <fill>
      <patternFill patternType="solid">
        <fgColor rgb="FF96C96E"/>
        <bgColor indexed="64"/>
      </patternFill>
    </fill>
    <fill>
      <patternFill patternType="solid">
        <fgColor rgb="FF91C56F"/>
        <bgColor indexed="64"/>
      </patternFill>
    </fill>
    <fill>
      <patternFill patternType="solid">
        <fgColor rgb="FF90C56E"/>
        <bgColor indexed="64"/>
      </patternFill>
    </fill>
    <fill>
      <patternFill patternType="solid">
        <fgColor rgb="FF8FC46B"/>
        <bgColor indexed="64"/>
      </patternFill>
    </fill>
    <fill>
      <patternFill patternType="solid">
        <fgColor rgb="FF93C569"/>
        <bgColor indexed="64"/>
      </patternFill>
    </fill>
    <fill>
      <patternFill patternType="solid">
        <fgColor rgb="FF91C468"/>
        <bgColor indexed="64"/>
      </patternFill>
    </fill>
    <fill>
      <patternFill patternType="solid">
        <fgColor rgb="FF8FC26A"/>
        <bgColor indexed="64"/>
      </patternFill>
    </fill>
    <fill>
      <patternFill patternType="solid">
        <fgColor rgb="FF8FC36B"/>
        <bgColor indexed="64"/>
      </patternFill>
    </fill>
    <fill>
      <patternFill patternType="solid">
        <fgColor rgb="FF8FC270"/>
        <bgColor indexed="64"/>
      </patternFill>
    </fill>
    <fill>
      <patternFill patternType="solid">
        <fgColor rgb="FF90C273"/>
        <bgColor indexed="64"/>
      </patternFill>
    </fill>
    <fill>
      <patternFill patternType="solid">
        <fgColor rgb="FF9DC77A"/>
        <bgColor indexed="64"/>
      </patternFill>
    </fill>
    <fill>
      <patternFill patternType="solid">
        <fgColor rgb="FFD9E389"/>
        <bgColor indexed="64"/>
      </patternFill>
    </fill>
    <fill>
      <patternFill patternType="solid">
        <fgColor rgb="FF89C865"/>
        <bgColor indexed="64"/>
      </patternFill>
    </fill>
    <fill>
      <patternFill patternType="solid">
        <fgColor rgb="FF60B95A"/>
        <bgColor indexed="64"/>
      </patternFill>
    </fill>
    <fill>
      <patternFill patternType="solid">
        <fgColor rgb="FFBBD483"/>
        <bgColor indexed="64"/>
      </patternFill>
    </fill>
    <fill>
      <patternFill patternType="solid">
        <fgColor rgb="FF92C97D"/>
        <bgColor indexed="64"/>
      </patternFill>
    </fill>
    <fill>
      <patternFill patternType="solid">
        <fgColor rgb="FF87C379"/>
        <bgColor indexed="64"/>
      </patternFill>
    </fill>
    <fill>
      <patternFill patternType="solid">
        <fgColor rgb="FF81C477"/>
        <bgColor indexed="64"/>
      </patternFill>
    </fill>
    <fill>
      <patternFill patternType="solid">
        <fgColor rgb="FF80C375"/>
        <bgColor indexed="64"/>
      </patternFill>
    </fill>
    <fill>
      <patternFill patternType="solid">
        <fgColor rgb="FF7DC473"/>
        <bgColor indexed="64"/>
      </patternFill>
    </fill>
    <fill>
      <patternFill patternType="solid">
        <fgColor rgb="FF85C574"/>
        <bgColor indexed="64"/>
      </patternFill>
    </fill>
    <fill>
      <patternFill patternType="solid">
        <fgColor rgb="FF8EC476"/>
        <bgColor indexed="64"/>
      </patternFill>
    </fill>
    <fill>
      <patternFill patternType="solid">
        <fgColor rgb="FFC8D88A"/>
        <bgColor indexed="64"/>
      </patternFill>
    </fill>
    <fill>
      <patternFill patternType="solid">
        <fgColor rgb="FFEDEC9F"/>
        <bgColor indexed="64"/>
      </patternFill>
    </fill>
    <fill>
      <patternFill patternType="solid">
        <fgColor rgb="FFD9E07F"/>
        <bgColor indexed="64"/>
      </patternFill>
    </fill>
    <fill>
      <patternFill patternType="solid">
        <fgColor rgb="FF93CC7D"/>
        <bgColor indexed="64"/>
      </patternFill>
    </fill>
    <fill>
      <patternFill patternType="solid">
        <fgColor rgb="FF83C97D"/>
        <bgColor indexed="64"/>
      </patternFill>
    </fill>
    <fill>
      <patternFill patternType="solid">
        <fgColor rgb="FF81C57B"/>
        <bgColor indexed="64"/>
      </patternFill>
    </fill>
    <fill>
      <patternFill patternType="solid">
        <fgColor rgb="FF7FC47A"/>
        <bgColor indexed="64"/>
      </patternFill>
    </fill>
    <fill>
      <patternFill patternType="solid">
        <fgColor rgb="FF7BC074"/>
        <bgColor indexed="64"/>
      </patternFill>
    </fill>
    <fill>
      <patternFill patternType="solid">
        <fgColor rgb="FF7ABD72"/>
        <bgColor indexed="64"/>
      </patternFill>
    </fill>
    <fill>
      <patternFill patternType="solid">
        <fgColor rgb="FF7BBF71"/>
        <bgColor indexed="64"/>
      </patternFill>
    </fill>
    <fill>
      <patternFill patternType="solid">
        <fgColor rgb="FF79C074"/>
        <bgColor indexed="64"/>
      </patternFill>
    </fill>
    <fill>
      <patternFill patternType="solid">
        <fgColor rgb="FF7ABF74"/>
        <bgColor indexed="64"/>
      </patternFill>
    </fill>
    <fill>
      <patternFill patternType="solid">
        <fgColor rgb="FF80BF78"/>
        <bgColor indexed="64"/>
      </patternFill>
    </fill>
    <fill>
      <patternFill patternType="solid">
        <fgColor rgb="FFABD089"/>
        <bgColor indexed="64"/>
      </patternFill>
    </fill>
    <fill>
      <patternFill patternType="solid">
        <fgColor rgb="FFC2D98F"/>
        <bgColor indexed="64"/>
      </patternFill>
    </fill>
    <fill>
      <patternFill patternType="solid">
        <fgColor rgb="FFB7DA8D"/>
        <bgColor indexed="64"/>
      </patternFill>
    </fill>
    <fill>
      <patternFill patternType="solid">
        <fgColor rgb="FFB0CD7C"/>
        <bgColor indexed="64"/>
      </patternFill>
    </fill>
    <fill>
      <patternFill patternType="solid">
        <fgColor rgb="FFD5DE8A"/>
        <bgColor indexed="64"/>
      </patternFill>
    </fill>
    <fill>
      <patternFill patternType="solid">
        <fgColor rgb="FFEAE695"/>
        <bgColor indexed="64"/>
      </patternFill>
    </fill>
    <fill>
      <patternFill patternType="solid">
        <fgColor rgb="FFF2E79B"/>
        <bgColor indexed="64"/>
      </patternFill>
    </fill>
    <fill>
      <patternFill patternType="solid">
        <fgColor rgb="FFECE195"/>
        <bgColor indexed="64"/>
      </patternFill>
    </fill>
    <fill>
      <patternFill patternType="solid">
        <fgColor rgb="FF9AC567"/>
        <bgColor indexed="64"/>
      </patternFill>
    </fill>
    <fill>
      <patternFill patternType="solid">
        <fgColor rgb="FF9CC769"/>
        <bgColor indexed="64"/>
      </patternFill>
    </fill>
    <fill>
      <patternFill patternType="solid">
        <fgColor rgb="FFA6CB6E"/>
        <bgColor indexed="64"/>
      </patternFill>
    </fill>
    <fill>
      <patternFill patternType="solid">
        <fgColor rgb="FFABC96F"/>
        <bgColor indexed="64"/>
      </patternFill>
    </fill>
    <fill>
      <patternFill patternType="solid">
        <fgColor rgb="FFACCB71"/>
        <bgColor indexed="64"/>
      </patternFill>
    </fill>
    <fill>
      <patternFill patternType="solid">
        <fgColor rgb="FFB0CF73"/>
        <bgColor indexed="64"/>
      </patternFill>
    </fill>
    <fill>
      <patternFill patternType="solid">
        <fgColor rgb="FFCADD87"/>
        <bgColor indexed="64"/>
      </patternFill>
    </fill>
    <fill>
      <patternFill patternType="solid">
        <fgColor rgb="FF8DC973"/>
        <bgColor indexed="64"/>
      </patternFill>
    </fill>
    <fill>
      <patternFill patternType="solid">
        <fgColor rgb="FF76C37A"/>
        <bgColor indexed="64"/>
      </patternFill>
    </fill>
    <fill>
      <patternFill patternType="solid">
        <fgColor rgb="FF68BA6E"/>
        <bgColor indexed="64"/>
      </patternFill>
    </fill>
    <fill>
      <patternFill patternType="solid">
        <fgColor rgb="FF4FAB58"/>
        <bgColor indexed="64"/>
      </patternFill>
    </fill>
    <fill>
      <patternFill patternType="solid">
        <fgColor rgb="FF81C277"/>
        <bgColor indexed="64"/>
      </patternFill>
    </fill>
    <fill>
      <patternFill patternType="solid">
        <fgColor rgb="FF80C279"/>
        <bgColor indexed="64"/>
      </patternFill>
    </fill>
    <fill>
      <patternFill patternType="solid">
        <fgColor rgb="FF80C876"/>
        <bgColor indexed="64"/>
      </patternFill>
    </fill>
    <fill>
      <patternFill patternType="solid">
        <fgColor rgb="FF7CC36D"/>
        <bgColor indexed="64"/>
      </patternFill>
    </fill>
    <fill>
      <patternFill patternType="solid">
        <fgColor rgb="FF71C076"/>
        <bgColor indexed="64"/>
      </patternFill>
    </fill>
    <fill>
      <patternFill patternType="solid">
        <fgColor rgb="FFC0DD86"/>
        <bgColor indexed="64"/>
      </patternFill>
    </fill>
    <fill>
      <patternFill patternType="solid">
        <fgColor rgb="FFCCDC82"/>
        <bgColor indexed="64"/>
      </patternFill>
    </fill>
    <fill>
      <patternFill patternType="solid">
        <fgColor rgb="FFB8D577"/>
        <bgColor indexed="64"/>
      </patternFill>
    </fill>
    <fill>
      <patternFill patternType="solid">
        <fgColor rgb="FFB8D376"/>
        <bgColor indexed="64"/>
      </patternFill>
    </fill>
    <fill>
      <patternFill patternType="solid">
        <fgColor rgb="FFB7D375"/>
        <bgColor indexed="64"/>
      </patternFill>
    </fill>
    <fill>
      <patternFill patternType="solid">
        <fgColor rgb="FFB9D174"/>
        <bgColor indexed="64"/>
      </patternFill>
    </fill>
    <fill>
      <patternFill patternType="solid">
        <fgColor rgb="FFB7D270"/>
        <bgColor indexed="64"/>
      </patternFill>
    </fill>
    <fill>
      <patternFill patternType="solid">
        <fgColor rgb="FFBAD36F"/>
        <bgColor indexed="64"/>
      </patternFill>
    </fill>
    <fill>
      <patternFill patternType="solid">
        <fgColor rgb="FFC5DA76"/>
        <bgColor indexed="64"/>
      </patternFill>
    </fill>
    <fill>
      <patternFill patternType="solid">
        <fgColor rgb="FFCDE07C"/>
        <bgColor indexed="64"/>
      </patternFill>
    </fill>
    <fill>
      <patternFill patternType="solid">
        <fgColor rgb="FFBCD870"/>
        <bgColor indexed="64"/>
      </patternFill>
    </fill>
    <fill>
      <patternFill patternType="solid">
        <fgColor rgb="FFC1DC70"/>
        <bgColor indexed="64"/>
      </patternFill>
    </fill>
    <fill>
      <patternFill patternType="solid">
        <fgColor rgb="FFD8E67B"/>
        <bgColor indexed="64"/>
      </patternFill>
    </fill>
    <fill>
      <patternFill patternType="solid">
        <fgColor rgb="FFEFEE89"/>
        <bgColor indexed="64"/>
      </patternFill>
    </fill>
    <fill>
      <patternFill patternType="solid">
        <fgColor rgb="FFEBEF7A"/>
        <bgColor indexed="64"/>
      </patternFill>
    </fill>
    <fill>
      <patternFill patternType="solid">
        <fgColor rgb="FFBCD858"/>
        <bgColor indexed="64"/>
      </patternFill>
    </fill>
    <fill>
      <patternFill patternType="solid">
        <fgColor rgb="FF76CB51"/>
        <bgColor indexed="64"/>
      </patternFill>
    </fill>
    <fill>
      <patternFill patternType="solid">
        <fgColor rgb="FF3ABD49"/>
        <bgColor indexed="64"/>
      </patternFill>
    </fill>
    <fill>
      <patternFill patternType="solid">
        <fgColor rgb="FF28B345"/>
        <bgColor indexed="64"/>
      </patternFill>
    </fill>
    <fill>
      <patternFill patternType="solid">
        <fgColor rgb="FF44B84E"/>
        <bgColor indexed="64"/>
      </patternFill>
    </fill>
    <fill>
      <patternFill patternType="solid">
        <fgColor rgb="FFEBED8D"/>
        <bgColor indexed="64"/>
      </patternFill>
    </fill>
    <fill>
      <patternFill patternType="solid">
        <fgColor rgb="FFE7E997"/>
        <bgColor indexed="64"/>
      </patternFill>
    </fill>
    <fill>
      <patternFill patternType="solid">
        <fgColor rgb="FFADE493"/>
        <bgColor indexed="64"/>
      </patternFill>
    </fill>
    <fill>
      <patternFill patternType="solid">
        <fgColor rgb="FF7FDC90"/>
        <bgColor indexed="64"/>
      </patternFill>
    </fill>
    <fill>
      <patternFill patternType="solid">
        <fgColor rgb="FF72D28E"/>
        <bgColor indexed="64"/>
      </patternFill>
    </fill>
    <fill>
      <patternFill patternType="solid">
        <fgColor rgb="FF64D57D"/>
        <bgColor indexed="64"/>
      </patternFill>
    </fill>
    <fill>
      <patternFill patternType="solid">
        <fgColor rgb="FFE8F294"/>
        <bgColor indexed="64"/>
      </patternFill>
    </fill>
    <fill>
      <patternFill patternType="solid">
        <fgColor rgb="FFC4DD80"/>
        <bgColor indexed="64"/>
      </patternFill>
    </fill>
    <fill>
      <patternFill patternType="solid">
        <fgColor rgb="FF48B75F"/>
        <bgColor indexed="64"/>
      </patternFill>
    </fill>
    <fill>
      <patternFill patternType="solid">
        <fgColor rgb="FF3BB261"/>
        <bgColor indexed="64"/>
      </patternFill>
    </fill>
    <fill>
      <patternFill patternType="solid">
        <fgColor rgb="FF3AB050"/>
        <bgColor indexed="64"/>
      </patternFill>
    </fill>
    <fill>
      <patternFill patternType="solid">
        <fgColor rgb="FF47BA51"/>
        <bgColor indexed="64"/>
      </patternFill>
    </fill>
    <fill>
      <patternFill patternType="solid">
        <fgColor rgb="FF1CA246"/>
        <bgColor indexed="64"/>
      </patternFill>
    </fill>
    <fill>
      <patternFill patternType="solid">
        <fgColor rgb="FF3DB175"/>
        <bgColor indexed="64"/>
      </patternFill>
    </fill>
    <fill>
      <patternFill patternType="solid">
        <fgColor rgb="FF1D995F"/>
        <bgColor indexed="64"/>
      </patternFill>
    </fill>
    <fill>
      <patternFill patternType="solid">
        <fgColor rgb="FF12A552"/>
        <bgColor indexed="64"/>
      </patternFill>
    </fill>
    <fill>
      <patternFill patternType="solid">
        <fgColor rgb="FF40BA6A"/>
        <bgColor indexed="64"/>
      </patternFill>
    </fill>
    <fill>
      <patternFill patternType="solid">
        <fgColor rgb="FF1BAC4A"/>
        <bgColor indexed="64"/>
      </patternFill>
    </fill>
    <fill>
      <patternFill patternType="solid">
        <fgColor rgb="FF28AD48"/>
        <bgColor indexed="64"/>
      </patternFill>
    </fill>
    <fill>
      <patternFill patternType="solid">
        <fgColor rgb="FF8FE675"/>
        <bgColor indexed="64"/>
      </patternFill>
    </fill>
    <fill>
      <patternFill patternType="solid">
        <fgColor rgb="FF7CE369"/>
        <bgColor indexed="64"/>
      </patternFill>
    </fill>
    <fill>
      <patternFill patternType="solid">
        <fgColor rgb="FF6FE564"/>
        <bgColor indexed="64"/>
      </patternFill>
    </fill>
    <fill>
      <patternFill patternType="solid">
        <fgColor rgb="FF82EB76"/>
        <bgColor indexed="64"/>
      </patternFill>
    </fill>
    <fill>
      <patternFill patternType="solid">
        <fgColor rgb="FF57E84F"/>
        <bgColor indexed="64"/>
      </patternFill>
    </fill>
    <fill>
      <patternFill patternType="solid">
        <fgColor rgb="FF6BEE5B"/>
        <bgColor indexed="64"/>
      </patternFill>
    </fill>
    <fill>
      <patternFill patternType="solid">
        <fgColor rgb="FF39C84A"/>
        <bgColor indexed="64"/>
      </patternFill>
    </fill>
    <fill>
      <patternFill patternType="solid">
        <fgColor rgb="FF44D664"/>
        <bgColor indexed="64"/>
      </patternFill>
    </fill>
    <fill>
      <patternFill patternType="solid">
        <fgColor rgb="FF6DE173"/>
        <bgColor indexed="64"/>
      </patternFill>
    </fill>
    <fill>
      <patternFill patternType="solid">
        <fgColor rgb="FF8BEA73"/>
        <bgColor indexed="64"/>
      </patternFill>
    </fill>
    <fill>
      <patternFill patternType="solid">
        <fgColor rgb="FFD7F7A2"/>
        <bgColor indexed="64"/>
      </patternFill>
    </fill>
    <fill>
      <patternFill patternType="solid">
        <fgColor rgb="FFCFED69"/>
        <bgColor indexed="64"/>
      </patternFill>
    </fill>
    <fill>
      <patternFill patternType="solid">
        <fgColor rgb="FFA5D869"/>
        <bgColor indexed="64"/>
      </patternFill>
    </fill>
    <fill>
      <patternFill patternType="solid">
        <fgColor rgb="FF5EC955"/>
        <bgColor indexed="64"/>
      </patternFill>
    </fill>
    <fill>
      <patternFill patternType="solid">
        <fgColor rgb="FF1D9A4A"/>
        <bgColor indexed="64"/>
      </patternFill>
    </fill>
    <fill>
      <patternFill patternType="solid">
        <fgColor rgb="FF16964B"/>
        <bgColor indexed="64"/>
      </patternFill>
    </fill>
    <fill>
      <patternFill patternType="solid">
        <fgColor rgb="FF78CA53"/>
        <bgColor indexed="64"/>
      </patternFill>
    </fill>
    <fill>
      <patternFill patternType="solid">
        <fgColor rgb="FF35AA49"/>
        <bgColor indexed="64"/>
      </patternFill>
    </fill>
    <fill>
      <patternFill patternType="solid">
        <fgColor rgb="FFB5D981"/>
        <bgColor indexed="64"/>
      </patternFill>
    </fill>
    <fill>
      <patternFill patternType="solid">
        <fgColor rgb="FFCADE7E"/>
        <bgColor indexed="64"/>
      </patternFill>
    </fill>
    <fill>
      <patternFill patternType="solid">
        <fgColor rgb="FFC1DA79"/>
        <bgColor indexed="64"/>
      </patternFill>
    </fill>
    <fill>
      <patternFill patternType="solid">
        <fgColor rgb="FFCEE183"/>
        <bgColor indexed="64"/>
      </patternFill>
    </fill>
    <fill>
      <patternFill patternType="solid">
        <fgColor rgb="FFE1E17B"/>
        <bgColor indexed="64"/>
      </patternFill>
    </fill>
    <fill>
      <patternFill patternType="solid">
        <fgColor rgb="FF68B860"/>
        <bgColor indexed="64"/>
      </patternFill>
    </fill>
    <fill>
      <patternFill patternType="solid">
        <fgColor rgb="FF219C5F"/>
        <bgColor indexed="64"/>
      </patternFill>
    </fill>
    <fill>
      <patternFill patternType="solid">
        <fgColor rgb="FFBDE285"/>
        <bgColor indexed="64"/>
      </patternFill>
    </fill>
    <fill>
      <patternFill patternType="solid">
        <fgColor rgb="FFB3D57A"/>
        <bgColor indexed="64"/>
      </patternFill>
    </fill>
    <fill>
      <patternFill patternType="solid">
        <fgColor rgb="FF9CCD71"/>
        <bgColor indexed="64"/>
      </patternFill>
    </fill>
    <fill>
      <patternFill patternType="solid">
        <fgColor rgb="FF97C86F"/>
        <bgColor indexed="64"/>
      </patternFill>
    </fill>
    <fill>
      <patternFill patternType="solid">
        <fgColor rgb="FF94C76F"/>
        <bgColor indexed="64"/>
      </patternFill>
    </fill>
    <fill>
      <patternFill patternType="solid">
        <fgColor rgb="FF94C76D"/>
        <bgColor indexed="64"/>
      </patternFill>
    </fill>
    <fill>
      <patternFill patternType="solid">
        <fgColor rgb="FF96C56A"/>
        <bgColor indexed="64"/>
      </patternFill>
    </fill>
    <fill>
      <patternFill patternType="solid">
        <fgColor rgb="FF97C468"/>
        <bgColor indexed="64"/>
      </patternFill>
    </fill>
    <fill>
      <patternFill patternType="solid">
        <fgColor rgb="FF9DC76C"/>
        <bgColor indexed="64"/>
      </patternFill>
    </fill>
    <fill>
      <patternFill patternType="solid">
        <fgColor rgb="FFB9D073"/>
        <bgColor indexed="64"/>
      </patternFill>
    </fill>
    <fill>
      <patternFill patternType="solid">
        <fgColor rgb="FF9CC573"/>
        <bgColor indexed="64"/>
      </patternFill>
    </fill>
    <fill>
      <patternFill patternType="solid">
        <fgColor rgb="FF98C473"/>
        <bgColor indexed="64"/>
      </patternFill>
    </fill>
    <fill>
      <patternFill patternType="solid">
        <fgColor rgb="FFA2CA78"/>
        <bgColor indexed="64"/>
      </patternFill>
    </fill>
    <fill>
      <patternFill patternType="solid">
        <fgColor rgb="FFD3E384"/>
        <bgColor indexed="64"/>
      </patternFill>
    </fill>
    <fill>
      <patternFill patternType="solid">
        <fgColor rgb="FF88C76A"/>
        <bgColor indexed="64"/>
      </patternFill>
    </fill>
    <fill>
      <patternFill patternType="solid">
        <fgColor rgb="FF5BB662"/>
        <bgColor indexed="64"/>
      </patternFill>
    </fill>
    <fill>
      <patternFill patternType="solid">
        <fgColor rgb="FF79BB67"/>
        <bgColor indexed="64"/>
      </patternFill>
    </fill>
    <fill>
      <patternFill patternType="solid">
        <fgColor rgb="FF96CA7D"/>
        <bgColor indexed="64"/>
      </patternFill>
    </fill>
    <fill>
      <patternFill patternType="solid">
        <fgColor rgb="FF8DC77A"/>
        <bgColor indexed="64"/>
      </patternFill>
    </fill>
    <fill>
      <patternFill patternType="solid">
        <fgColor rgb="FF8CC378"/>
        <bgColor indexed="64"/>
      </patternFill>
    </fill>
    <fill>
      <patternFill patternType="solid">
        <fgColor rgb="FF98C878"/>
        <bgColor indexed="64"/>
      </patternFill>
    </fill>
    <fill>
      <patternFill patternType="solid">
        <fgColor rgb="FFA2C977"/>
        <bgColor indexed="64"/>
      </patternFill>
    </fill>
    <fill>
      <patternFill patternType="solid">
        <fgColor rgb="FFB0CD78"/>
        <bgColor indexed="64"/>
      </patternFill>
    </fill>
    <fill>
      <patternFill patternType="solid">
        <fgColor rgb="FFC1D37F"/>
        <bgColor indexed="64"/>
      </patternFill>
    </fill>
    <fill>
      <patternFill patternType="solid">
        <fgColor rgb="FFE0E794"/>
        <bgColor indexed="64"/>
      </patternFill>
    </fill>
    <fill>
      <patternFill patternType="solid">
        <fgColor rgb="FFFCFCCC"/>
        <bgColor indexed="64"/>
      </patternFill>
    </fill>
    <fill>
      <patternFill patternType="solid">
        <fgColor rgb="FFE7E380"/>
        <bgColor indexed="64"/>
      </patternFill>
    </fill>
    <fill>
      <patternFill patternType="solid">
        <fgColor rgb="FFBAD574"/>
        <bgColor indexed="64"/>
      </patternFill>
    </fill>
    <fill>
      <patternFill patternType="solid">
        <fgColor rgb="FFA2CF75"/>
        <bgColor indexed="64"/>
      </patternFill>
    </fill>
    <fill>
      <patternFill patternType="solid">
        <fgColor rgb="FF9CCC74"/>
        <bgColor indexed="64"/>
      </patternFill>
    </fill>
    <fill>
      <patternFill patternType="solid">
        <fgColor rgb="FF8CC673"/>
        <bgColor indexed="64"/>
      </patternFill>
    </fill>
    <fill>
      <patternFill patternType="solid">
        <fgColor rgb="FF80C170"/>
        <bgColor indexed="64"/>
      </patternFill>
    </fill>
    <fill>
      <patternFill patternType="solid">
        <fgColor rgb="FF7EC170"/>
        <bgColor indexed="64"/>
      </patternFill>
    </fill>
    <fill>
      <patternFill patternType="solid">
        <fgColor rgb="FF7DC072"/>
        <bgColor indexed="64"/>
      </patternFill>
    </fill>
    <fill>
      <patternFill patternType="solid">
        <fgColor rgb="FF80C174"/>
        <bgColor indexed="64"/>
      </patternFill>
    </fill>
    <fill>
      <patternFill patternType="solid">
        <fgColor rgb="FF7FC273"/>
        <bgColor indexed="64"/>
      </patternFill>
    </fill>
    <fill>
      <patternFill patternType="solid">
        <fgColor rgb="FF83C075"/>
        <bgColor indexed="64"/>
      </patternFill>
    </fill>
    <fill>
      <patternFill patternType="solid">
        <fgColor rgb="FFBDD790"/>
        <bgColor indexed="64"/>
      </patternFill>
    </fill>
    <fill>
      <patternFill patternType="solid">
        <fgColor rgb="FFF0ECA1"/>
        <bgColor indexed="64"/>
      </patternFill>
    </fill>
    <fill>
      <patternFill patternType="solid">
        <fgColor rgb="FFF6ED9F"/>
        <bgColor indexed="64"/>
      </patternFill>
    </fill>
    <fill>
      <patternFill patternType="solid">
        <fgColor rgb="FFD3E096"/>
        <bgColor indexed="64"/>
      </patternFill>
    </fill>
    <fill>
      <patternFill patternType="solid">
        <fgColor rgb="FFD8DD8B"/>
        <bgColor indexed="64"/>
      </patternFill>
    </fill>
    <fill>
      <patternFill patternType="solid">
        <fgColor rgb="FFF6EC9A"/>
        <bgColor indexed="64"/>
      </patternFill>
    </fill>
    <fill>
      <patternFill patternType="solid">
        <fgColor rgb="FFF6EA96"/>
        <bgColor indexed="64"/>
      </patternFill>
    </fill>
    <fill>
      <patternFill patternType="solid">
        <fgColor rgb="FFF0E494"/>
        <bgColor indexed="64"/>
      </patternFill>
    </fill>
    <fill>
      <patternFill patternType="solid">
        <fgColor rgb="FFEEE093"/>
        <bgColor indexed="64"/>
      </patternFill>
    </fill>
    <fill>
      <patternFill patternType="solid">
        <fgColor rgb="FF9CC669"/>
        <bgColor indexed="64"/>
      </patternFill>
    </fill>
    <fill>
      <patternFill patternType="solid">
        <fgColor rgb="FFAFD576"/>
        <bgColor indexed="64"/>
      </patternFill>
    </fill>
    <fill>
      <patternFill patternType="solid">
        <fgColor rgb="FFC0DB82"/>
        <bgColor indexed="64"/>
      </patternFill>
    </fill>
    <fill>
      <patternFill patternType="solid">
        <fgColor rgb="FFB0CD6F"/>
        <bgColor indexed="64"/>
      </patternFill>
    </fill>
    <fill>
      <patternFill patternType="solid">
        <fgColor rgb="FFB1CE70"/>
        <bgColor indexed="64"/>
      </patternFill>
    </fill>
    <fill>
      <patternFill patternType="solid">
        <fgColor rgb="FFB8D276"/>
        <bgColor indexed="64"/>
      </patternFill>
    </fill>
    <fill>
      <patternFill patternType="solid">
        <fgColor rgb="FFCDDF87"/>
        <bgColor indexed="64"/>
      </patternFill>
    </fill>
    <fill>
      <patternFill patternType="solid">
        <fgColor rgb="FF8CCA73"/>
        <bgColor indexed="64"/>
      </patternFill>
    </fill>
    <fill>
      <patternFill patternType="solid">
        <fgColor rgb="FF74C277"/>
        <bgColor indexed="64"/>
      </patternFill>
    </fill>
    <fill>
      <patternFill patternType="solid">
        <fgColor rgb="FF61BB6B"/>
        <bgColor indexed="64"/>
      </patternFill>
    </fill>
    <fill>
      <patternFill patternType="solid">
        <fgColor rgb="FF4DAE58"/>
        <bgColor indexed="64"/>
      </patternFill>
    </fill>
    <fill>
      <patternFill patternType="solid">
        <fgColor rgb="FF80C073"/>
        <bgColor indexed="64"/>
      </patternFill>
    </fill>
    <fill>
      <patternFill patternType="solid">
        <fgColor rgb="FF82C977"/>
        <bgColor indexed="64"/>
      </patternFill>
    </fill>
    <fill>
      <patternFill patternType="solid">
        <fgColor rgb="FF7BC86E"/>
        <bgColor indexed="64"/>
      </patternFill>
    </fill>
    <fill>
      <patternFill patternType="solid">
        <fgColor rgb="FF8DCE86"/>
        <bgColor indexed="64"/>
      </patternFill>
    </fill>
    <fill>
      <patternFill patternType="solid">
        <fgColor rgb="FFD2E897"/>
        <bgColor indexed="64"/>
      </patternFill>
    </fill>
    <fill>
      <patternFill patternType="solid">
        <fgColor rgb="FFE2E48F"/>
        <bgColor indexed="64"/>
      </patternFill>
    </fill>
    <fill>
      <patternFill patternType="solid">
        <fgColor rgb="FFCDDB80"/>
        <bgColor indexed="64"/>
      </patternFill>
    </fill>
    <fill>
      <patternFill patternType="solid">
        <fgColor rgb="FFC0D676"/>
        <bgColor indexed="64"/>
      </patternFill>
    </fill>
    <fill>
      <patternFill patternType="solid">
        <fgColor rgb="FFBDD576"/>
        <bgColor indexed="64"/>
      </patternFill>
    </fill>
    <fill>
      <patternFill patternType="solid">
        <fgColor rgb="FFBBD375"/>
        <bgColor indexed="64"/>
      </patternFill>
    </fill>
    <fill>
      <patternFill patternType="solid">
        <fgColor rgb="FFBAD372"/>
        <bgColor indexed="64"/>
      </patternFill>
    </fill>
    <fill>
      <patternFill patternType="solid">
        <fgColor rgb="FFBED572"/>
        <bgColor indexed="64"/>
      </patternFill>
    </fill>
    <fill>
      <patternFill patternType="solid">
        <fgColor rgb="FFC0D774"/>
        <bgColor indexed="64"/>
      </patternFill>
    </fill>
    <fill>
      <patternFill patternType="solid">
        <fgColor rgb="FFCCDD7B"/>
        <bgColor indexed="64"/>
      </patternFill>
    </fill>
    <fill>
      <patternFill patternType="solid">
        <fgColor rgb="FFCADC75"/>
        <bgColor indexed="64"/>
      </patternFill>
    </fill>
    <fill>
      <patternFill patternType="solid">
        <fgColor rgb="FFC3D974"/>
        <bgColor indexed="64"/>
      </patternFill>
    </fill>
    <fill>
      <patternFill patternType="solid">
        <fgColor rgb="FFCCDE79"/>
        <bgColor indexed="64"/>
      </patternFill>
    </fill>
    <fill>
      <patternFill patternType="solid">
        <fgColor rgb="FFE7EA7C"/>
        <bgColor indexed="64"/>
      </patternFill>
    </fill>
    <fill>
      <patternFill patternType="solid">
        <fgColor rgb="FFD1DE5B"/>
        <bgColor indexed="64"/>
      </patternFill>
    </fill>
    <fill>
      <patternFill patternType="solid">
        <fgColor rgb="FFAAD151"/>
        <bgColor indexed="64"/>
      </patternFill>
    </fill>
    <fill>
      <patternFill patternType="solid">
        <fgColor rgb="FF99CF5E"/>
        <bgColor indexed="64"/>
      </patternFill>
    </fill>
    <fill>
      <patternFill patternType="solid">
        <fgColor rgb="FF53B84E"/>
        <bgColor indexed="64"/>
      </patternFill>
    </fill>
    <fill>
      <patternFill patternType="solid">
        <fgColor rgb="FF27A441"/>
        <bgColor indexed="64"/>
      </patternFill>
    </fill>
    <fill>
      <patternFill patternType="solid">
        <fgColor rgb="FF1BA13F"/>
        <bgColor indexed="64"/>
      </patternFill>
    </fill>
    <fill>
      <patternFill patternType="solid">
        <fgColor rgb="FF189D3A"/>
        <bgColor indexed="64"/>
      </patternFill>
    </fill>
    <fill>
      <patternFill patternType="solid">
        <fgColor rgb="FF75CB67"/>
        <bgColor indexed="64"/>
      </patternFill>
    </fill>
    <fill>
      <patternFill patternType="solid">
        <fgColor rgb="FFE7EC99"/>
        <bgColor indexed="64"/>
      </patternFill>
    </fill>
    <fill>
      <patternFill patternType="solid">
        <fgColor rgb="FFC1E8A7"/>
        <bgColor indexed="64"/>
      </patternFill>
    </fill>
    <fill>
      <patternFill patternType="solid">
        <fgColor rgb="FFD8F2C9"/>
        <bgColor indexed="64"/>
      </patternFill>
    </fill>
    <fill>
      <patternFill patternType="solid">
        <fgColor rgb="FFBCEAB3"/>
        <bgColor indexed="64"/>
      </patternFill>
    </fill>
    <fill>
      <patternFill patternType="solid">
        <fgColor rgb="FF85DA8C"/>
        <bgColor indexed="64"/>
      </patternFill>
    </fill>
    <fill>
      <patternFill patternType="solid">
        <fgColor rgb="FFF2F9A3"/>
        <bgColor indexed="64"/>
      </patternFill>
    </fill>
    <fill>
      <patternFill patternType="solid">
        <fgColor rgb="FFBEDF82"/>
        <bgColor indexed="64"/>
      </patternFill>
    </fill>
    <fill>
      <patternFill patternType="solid">
        <fgColor rgb="FF41B95F"/>
        <bgColor indexed="64"/>
      </patternFill>
    </fill>
    <fill>
      <patternFill patternType="solid">
        <fgColor rgb="FF36B25E"/>
        <bgColor indexed="64"/>
      </patternFill>
    </fill>
    <fill>
      <patternFill patternType="solid">
        <fgColor rgb="FF34B14C"/>
        <bgColor indexed="64"/>
      </patternFill>
    </fill>
    <fill>
      <patternFill patternType="solid">
        <fgColor rgb="FF3BB350"/>
        <bgColor indexed="64"/>
      </patternFill>
    </fill>
    <fill>
      <patternFill patternType="solid">
        <fgColor rgb="FF2CA74D"/>
        <bgColor indexed="64"/>
      </patternFill>
    </fill>
    <fill>
      <patternFill patternType="solid">
        <fgColor rgb="FF41B579"/>
        <bgColor indexed="64"/>
      </patternFill>
    </fill>
    <fill>
      <patternFill patternType="solid">
        <fgColor rgb="FF18975C"/>
        <bgColor indexed="64"/>
      </patternFill>
    </fill>
    <fill>
      <patternFill patternType="solid">
        <fgColor rgb="FF12A252"/>
        <bgColor indexed="64"/>
      </patternFill>
    </fill>
    <fill>
      <patternFill patternType="solid">
        <fgColor rgb="FF43B965"/>
        <bgColor indexed="64"/>
      </patternFill>
    </fill>
    <fill>
      <patternFill patternType="solid">
        <fgColor rgb="FF28B54F"/>
        <bgColor indexed="64"/>
      </patternFill>
    </fill>
    <fill>
      <patternFill patternType="solid">
        <fgColor rgb="FFD2F18E"/>
        <bgColor indexed="64"/>
      </patternFill>
    </fill>
    <fill>
      <patternFill patternType="solid">
        <fgColor rgb="FFE7F087"/>
        <bgColor indexed="64"/>
      </patternFill>
    </fill>
    <fill>
      <patternFill patternType="solid">
        <fgColor rgb="FFBBD872"/>
        <bgColor indexed="64"/>
      </patternFill>
    </fill>
    <fill>
      <patternFill patternType="solid">
        <fgColor rgb="FF92E471"/>
        <bgColor indexed="64"/>
      </patternFill>
    </fill>
    <fill>
      <patternFill patternType="solid">
        <fgColor rgb="FF81E971"/>
        <bgColor indexed="64"/>
      </patternFill>
    </fill>
    <fill>
      <patternFill patternType="solid">
        <fgColor rgb="FF5BE74E"/>
        <bgColor indexed="64"/>
      </patternFill>
    </fill>
    <fill>
      <patternFill patternType="solid">
        <fgColor rgb="FF77ED65"/>
        <bgColor indexed="64"/>
      </patternFill>
    </fill>
    <fill>
      <patternFill patternType="solid">
        <fgColor rgb="FF3FCE50"/>
        <bgColor indexed="64"/>
      </patternFill>
    </fill>
    <fill>
      <patternFill patternType="solid">
        <fgColor rgb="FF4ED764"/>
        <bgColor indexed="64"/>
      </patternFill>
    </fill>
    <fill>
      <patternFill patternType="solid">
        <fgColor rgb="FF6CE36B"/>
        <bgColor indexed="64"/>
      </patternFill>
    </fill>
    <fill>
      <patternFill patternType="solid">
        <fgColor rgb="FF82E669"/>
        <bgColor indexed="64"/>
      </patternFill>
    </fill>
    <fill>
      <patternFill patternType="solid">
        <fgColor rgb="FFBEEF80"/>
        <bgColor indexed="64"/>
      </patternFill>
    </fill>
    <fill>
      <patternFill patternType="solid">
        <fgColor rgb="FF92DF55"/>
        <bgColor indexed="64"/>
      </patternFill>
    </fill>
    <fill>
      <patternFill patternType="solid">
        <fgColor rgb="FF9AD761"/>
        <bgColor indexed="64"/>
      </patternFill>
    </fill>
    <fill>
      <patternFill patternType="solid">
        <fgColor rgb="FF63C855"/>
        <bgColor indexed="64"/>
      </patternFill>
    </fill>
    <fill>
      <patternFill patternType="solid">
        <fgColor rgb="FF26A249"/>
        <bgColor indexed="64"/>
      </patternFill>
    </fill>
    <fill>
      <patternFill patternType="solid">
        <fgColor rgb="FF149648"/>
        <bgColor indexed="64"/>
      </patternFill>
    </fill>
    <fill>
      <patternFill patternType="solid">
        <fgColor rgb="FF49B855"/>
        <bgColor indexed="64"/>
      </patternFill>
    </fill>
    <fill>
      <patternFill patternType="solid">
        <fgColor rgb="FF13954B"/>
        <bgColor indexed="64"/>
      </patternFill>
    </fill>
    <fill>
      <patternFill patternType="solid">
        <fgColor rgb="FFA6D885"/>
        <bgColor indexed="64"/>
      </patternFill>
    </fill>
    <fill>
      <patternFill patternType="solid">
        <fgColor rgb="FFD5E48B"/>
        <bgColor indexed="64"/>
      </patternFill>
    </fill>
    <fill>
      <patternFill patternType="solid">
        <fgColor rgb="FFC5DD7C"/>
        <bgColor indexed="64"/>
      </patternFill>
    </fill>
    <fill>
      <patternFill patternType="solid">
        <fgColor rgb="FFDAEB8B"/>
        <bgColor indexed="64"/>
      </patternFill>
    </fill>
    <fill>
      <patternFill patternType="solid">
        <fgColor rgb="FFDCDF80"/>
        <bgColor indexed="64"/>
      </patternFill>
    </fill>
    <fill>
      <patternFill patternType="solid">
        <fgColor rgb="FF78CC7B"/>
        <bgColor indexed="64"/>
      </patternFill>
    </fill>
    <fill>
      <patternFill patternType="solid">
        <fgColor rgb="FF3FAF65"/>
        <bgColor indexed="64"/>
      </patternFill>
    </fill>
    <fill>
      <patternFill patternType="solid">
        <fgColor rgb="FF9FD379"/>
        <bgColor indexed="64"/>
      </patternFill>
    </fill>
    <fill>
      <patternFill patternType="solid">
        <fgColor rgb="FFB8D77A"/>
        <bgColor indexed="64"/>
      </patternFill>
    </fill>
    <fill>
      <patternFill patternType="solid">
        <fgColor rgb="FFA6D073"/>
        <bgColor indexed="64"/>
      </patternFill>
    </fill>
    <fill>
      <patternFill patternType="solid">
        <fgColor rgb="FF9DCC70"/>
        <bgColor indexed="64"/>
      </patternFill>
    </fill>
    <fill>
      <patternFill patternType="solid">
        <fgColor rgb="FF9DCC72"/>
        <bgColor indexed="64"/>
      </patternFill>
    </fill>
    <fill>
      <patternFill patternType="solid">
        <fgColor rgb="FF9ECB70"/>
        <bgColor indexed="64"/>
      </patternFill>
    </fill>
    <fill>
      <patternFill patternType="solid">
        <fgColor rgb="FFA0CA6F"/>
        <bgColor indexed="64"/>
      </patternFill>
    </fill>
    <fill>
      <patternFill patternType="solid">
        <fgColor rgb="FFA2CA6A"/>
        <bgColor indexed="64"/>
      </patternFill>
    </fill>
    <fill>
      <patternFill patternType="solid">
        <fgColor rgb="FFB0D06B"/>
        <bgColor indexed="64"/>
      </patternFill>
    </fill>
    <fill>
      <patternFill patternType="solid">
        <fgColor rgb="FFE1E587"/>
        <bgColor indexed="64"/>
      </patternFill>
    </fill>
    <fill>
      <patternFill patternType="solid">
        <fgColor rgb="FFAFC96A"/>
        <bgColor indexed="64"/>
      </patternFill>
    </fill>
    <fill>
      <patternFill patternType="solid">
        <fgColor rgb="FFA1C56E"/>
        <bgColor indexed="64"/>
      </patternFill>
    </fill>
    <fill>
      <patternFill patternType="solid">
        <fgColor rgb="FFADCD77"/>
        <bgColor indexed="64"/>
      </patternFill>
    </fill>
    <fill>
      <patternFill patternType="solid">
        <fgColor rgb="FFC7DF83"/>
        <bgColor indexed="64"/>
      </patternFill>
    </fill>
    <fill>
      <patternFill patternType="solid">
        <fgColor rgb="FF84CC6C"/>
        <bgColor indexed="64"/>
      </patternFill>
    </fill>
    <fill>
      <patternFill patternType="solid">
        <fgColor rgb="FF56B664"/>
        <bgColor indexed="64"/>
      </patternFill>
    </fill>
    <fill>
      <patternFill patternType="solid">
        <fgColor rgb="FF6ABA65"/>
        <bgColor indexed="64"/>
      </patternFill>
    </fill>
    <fill>
      <patternFill patternType="solid">
        <fgColor rgb="FF9AC97B"/>
        <bgColor indexed="64"/>
      </patternFill>
    </fill>
    <fill>
      <patternFill patternType="solid">
        <fgColor rgb="FF92C877"/>
        <bgColor indexed="64"/>
      </patternFill>
    </fill>
    <fill>
      <patternFill patternType="solid">
        <fgColor rgb="FF91C978"/>
        <bgColor indexed="64"/>
      </patternFill>
    </fill>
    <fill>
      <patternFill patternType="solid">
        <fgColor rgb="FF93C876"/>
        <bgColor indexed="64"/>
      </patternFill>
    </fill>
    <fill>
      <patternFill patternType="solid">
        <fgColor rgb="FF99CA79"/>
        <bgColor indexed="64"/>
      </patternFill>
    </fill>
    <fill>
      <patternFill patternType="solid">
        <fgColor rgb="FF9ACB7B"/>
        <bgColor indexed="64"/>
      </patternFill>
    </fill>
    <fill>
      <patternFill patternType="solid">
        <fgColor rgb="FFA4D07E"/>
        <bgColor indexed="64"/>
      </patternFill>
    </fill>
    <fill>
      <patternFill patternType="solid">
        <fgColor rgb="FFBCDD89"/>
        <bgColor indexed="64"/>
      </patternFill>
    </fill>
    <fill>
      <patternFill patternType="solid">
        <fgColor rgb="FFE0E883"/>
        <bgColor indexed="64"/>
      </patternFill>
    </fill>
    <fill>
      <patternFill patternType="solid">
        <fgColor rgb="FF9ACB76"/>
        <bgColor indexed="64"/>
      </patternFill>
    </fill>
    <fill>
      <patternFill patternType="solid">
        <fgColor rgb="FF89C775"/>
        <bgColor indexed="64"/>
      </patternFill>
    </fill>
    <fill>
      <patternFill patternType="solid">
        <fgColor rgb="FF87C676"/>
        <bgColor indexed="64"/>
      </patternFill>
    </fill>
    <fill>
      <patternFill patternType="solid">
        <fgColor rgb="FF83C475"/>
        <bgColor indexed="64"/>
      </patternFill>
    </fill>
    <fill>
      <patternFill patternType="solid">
        <fgColor rgb="FF81C575"/>
        <bgColor indexed="64"/>
      </patternFill>
    </fill>
    <fill>
      <patternFill patternType="solid">
        <fgColor rgb="FF87C472"/>
        <bgColor indexed="64"/>
      </patternFill>
    </fill>
    <fill>
      <patternFill patternType="solid">
        <fgColor rgb="FF84C471"/>
        <bgColor indexed="64"/>
      </patternFill>
    </fill>
    <fill>
      <patternFill patternType="solid">
        <fgColor rgb="FF86C373"/>
        <bgColor indexed="64"/>
      </patternFill>
    </fill>
    <fill>
      <patternFill patternType="solid">
        <fgColor rgb="FF83C274"/>
        <bgColor indexed="64"/>
      </patternFill>
    </fill>
    <fill>
      <patternFill patternType="solid">
        <fgColor rgb="FF99C881"/>
        <bgColor indexed="64"/>
      </patternFill>
    </fill>
    <fill>
      <patternFill patternType="solid">
        <fgColor rgb="FFE9E8A1"/>
        <bgColor indexed="64"/>
      </patternFill>
    </fill>
    <fill>
      <patternFill patternType="solid">
        <fgColor rgb="FFFBF3A6"/>
        <bgColor indexed="64"/>
      </patternFill>
    </fill>
    <fill>
      <patternFill patternType="solid">
        <fgColor rgb="FFFBF0A2"/>
        <bgColor indexed="64"/>
      </patternFill>
    </fill>
    <fill>
      <patternFill patternType="solid">
        <fgColor rgb="FFD6DE95"/>
        <bgColor indexed="64"/>
      </patternFill>
    </fill>
    <fill>
      <patternFill patternType="solid">
        <fgColor rgb="FFE4E598"/>
        <bgColor indexed="64"/>
      </patternFill>
    </fill>
    <fill>
      <patternFill patternType="solid">
        <fgColor rgb="FFF5ED9D"/>
        <bgColor indexed="64"/>
      </patternFill>
    </fill>
    <fill>
      <patternFill patternType="solid">
        <fgColor rgb="FFF0E697"/>
        <bgColor indexed="64"/>
      </patternFill>
    </fill>
    <fill>
      <patternFill patternType="solid">
        <fgColor rgb="FFE8DB8E"/>
        <bgColor indexed="64"/>
      </patternFill>
    </fill>
    <fill>
      <patternFill patternType="solid">
        <fgColor rgb="FFE2D78F"/>
        <bgColor indexed="64"/>
      </patternFill>
    </fill>
    <fill>
      <patternFill patternType="solid">
        <fgColor rgb="FFA1CC6C"/>
        <bgColor indexed="64"/>
      </patternFill>
    </fill>
    <fill>
      <patternFill patternType="solid">
        <fgColor rgb="FFA7D26C"/>
        <bgColor indexed="64"/>
      </patternFill>
    </fill>
    <fill>
      <patternFill patternType="solid">
        <fgColor rgb="FFAFD46D"/>
        <bgColor indexed="64"/>
      </patternFill>
    </fill>
    <fill>
      <patternFill patternType="solid">
        <fgColor rgb="FFB8D16E"/>
        <bgColor indexed="64"/>
      </patternFill>
    </fill>
    <fill>
      <patternFill patternType="solid">
        <fgColor rgb="FFBDD574"/>
        <bgColor indexed="64"/>
      </patternFill>
    </fill>
    <fill>
      <patternFill patternType="solid">
        <fgColor rgb="FFD1E189"/>
        <bgColor indexed="64"/>
      </patternFill>
    </fill>
    <fill>
      <patternFill patternType="solid">
        <fgColor rgb="FF8FC975"/>
        <bgColor indexed="64"/>
      </patternFill>
    </fill>
    <fill>
      <patternFill patternType="solid">
        <fgColor rgb="FF78C37A"/>
        <bgColor indexed="64"/>
      </patternFill>
    </fill>
    <fill>
      <patternFill patternType="solid">
        <fgColor rgb="FF61BA6D"/>
        <bgColor indexed="64"/>
      </patternFill>
    </fill>
    <fill>
      <patternFill patternType="solid">
        <fgColor rgb="FF4BAE5A"/>
        <bgColor indexed="64"/>
      </patternFill>
    </fill>
    <fill>
      <patternFill patternType="solid">
        <fgColor rgb="FF64B76A"/>
        <bgColor indexed="64"/>
      </patternFill>
    </fill>
    <fill>
      <patternFill patternType="solid">
        <fgColor rgb="FF5FB96B"/>
        <bgColor indexed="64"/>
      </patternFill>
    </fill>
    <fill>
      <patternFill patternType="solid">
        <fgColor rgb="FF6BC16F"/>
        <bgColor indexed="64"/>
      </patternFill>
    </fill>
    <fill>
      <patternFill patternType="solid">
        <fgColor rgb="FF50B55F"/>
        <bgColor indexed="64"/>
      </patternFill>
    </fill>
    <fill>
      <patternFill patternType="solid">
        <fgColor rgb="FF63BB6D"/>
        <bgColor indexed="64"/>
      </patternFill>
    </fill>
    <fill>
      <patternFill patternType="solid">
        <fgColor rgb="FFC7E58A"/>
        <bgColor indexed="64"/>
      </patternFill>
    </fill>
    <fill>
      <patternFill patternType="solid">
        <fgColor rgb="FFF9F9A2"/>
        <bgColor indexed="64"/>
      </patternFill>
    </fill>
    <fill>
      <patternFill patternType="solid">
        <fgColor rgb="FFE3E78E"/>
        <bgColor indexed="64"/>
      </patternFill>
    </fill>
    <fill>
      <patternFill patternType="solid">
        <fgColor rgb="FFCAD97B"/>
        <bgColor indexed="64"/>
      </patternFill>
    </fill>
    <fill>
      <patternFill patternType="solid">
        <fgColor rgb="FFC2D675"/>
        <bgColor indexed="64"/>
      </patternFill>
    </fill>
    <fill>
      <patternFill patternType="solid">
        <fgColor rgb="FFC1D575"/>
        <bgColor indexed="64"/>
      </patternFill>
    </fill>
    <fill>
      <patternFill patternType="solid">
        <fgColor rgb="FFBFD572"/>
        <bgColor indexed="64"/>
      </patternFill>
    </fill>
    <fill>
      <patternFill patternType="solid">
        <fgColor rgb="FFC0D770"/>
        <bgColor indexed="64"/>
      </patternFill>
    </fill>
    <fill>
      <patternFill patternType="solid">
        <fgColor rgb="FFC5D975"/>
        <bgColor indexed="64"/>
      </patternFill>
    </fill>
    <fill>
      <patternFill patternType="solid">
        <fgColor rgb="FFD6E386"/>
        <bgColor indexed="64"/>
      </patternFill>
    </fill>
    <fill>
      <patternFill patternType="solid">
        <fgColor rgb="FFD6E184"/>
        <bgColor indexed="64"/>
      </patternFill>
    </fill>
    <fill>
      <patternFill patternType="solid">
        <fgColor rgb="FFC9DB7E"/>
        <bgColor indexed="64"/>
      </patternFill>
    </fill>
    <fill>
      <patternFill patternType="solid">
        <fgColor rgb="FFCADC78"/>
        <bgColor indexed="64"/>
      </patternFill>
    </fill>
    <fill>
      <patternFill patternType="solid">
        <fgColor rgb="FFE0E879"/>
        <bgColor indexed="64"/>
      </patternFill>
    </fill>
    <fill>
      <patternFill patternType="solid">
        <fgColor rgb="FFB5D55D"/>
        <bgColor indexed="64"/>
      </patternFill>
    </fill>
    <fill>
      <patternFill patternType="solid">
        <fgColor rgb="FF93CC5F"/>
        <bgColor indexed="64"/>
      </patternFill>
    </fill>
    <fill>
      <patternFill patternType="solid">
        <fgColor rgb="FF82BE57"/>
        <bgColor indexed="64"/>
      </patternFill>
    </fill>
    <fill>
      <patternFill patternType="solid">
        <fgColor rgb="FF72BD59"/>
        <bgColor indexed="64"/>
      </patternFill>
    </fill>
    <fill>
      <patternFill patternType="solid">
        <fgColor rgb="FF58B957"/>
        <bgColor indexed="64"/>
      </patternFill>
    </fill>
    <fill>
      <patternFill patternType="solid">
        <fgColor rgb="FF30A74F"/>
        <bgColor indexed="64"/>
      </patternFill>
    </fill>
    <fill>
      <patternFill patternType="solid">
        <fgColor rgb="FF38B253"/>
        <bgColor indexed="64"/>
      </patternFill>
    </fill>
    <fill>
      <patternFill patternType="solid">
        <fgColor rgb="FF73CD6B"/>
        <bgColor indexed="64"/>
      </patternFill>
    </fill>
    <fill>
      <patternFill patternType="solid">
        <fgColor rgb="FFE6ED96"/>
        <bgColor indexed="64"/>
      </patternFill>
    </fill>
    <fill>
      <patternFill patternType="solid">
        <fgColor rgb="FFCAE49A"/>
        <bgColor indexed="64"/>
      </patternFill>
    </fill>
    <fill>
      <patternFill patternType="solid">
        <fgColor rgb="FFBEE7A5"/>
        <bgColor indexed="64"/>
      </patternFill>
    </fill>
    <fill>
      <patternFill patternType="solid">
        <fgColor rgb="FFADE198"/>
        <bgColor indexed="64"/>
      </patternFill>
    </fill>
    <fill>
      <patternFill patternType="solid">
        <fgColor rgb="FF8BE08E"/>
        <bgColor indexed="64"/>
      </patternFill>
    </fill>
    <fill>
      <patternFill patternType="solid">
        <fgColor rgb="FFD9F1A4"/>
        <bgColor indexed="64"/>
      </patternFill>
    </fill>
    <fill>
      <patternFill patternType="solid">
        <fgColor rgb="FFBCDE7E"/>
        <bgColor indexed="64"/>
      </patternFill>
    </fill>
    <fill>
      <patternFill patternType="solid">
        <fgColor rgb="FF3CB85A"/>
        <bgColor indexed="64"/>
      </patternFill>
    </fill>
    <fill>
      <patternFill patternType="solid">
        <fgColor rgb="FF31AC5D"/>
        <bgColor indexed="64"/>
      </patternFill>
    </fill>
    <fill>
      <patternFill patternType="solid">
        <fgColor rgb="FF64C066"/>
        <bgColor indexed="64"/>
      </patternFill>
    </fill>
    <fill>
      <patternFill patternType="solid">
        <fgColor rgb="FFBCDF8A"/>
        <bgColor indexed="64"/>
      </patternFill>
    </fill>
    <fill>
      <patternFill patternType="solid">
        <fgColor rgb="FFB0D37D"/>
        <bgColor indexed="64"/>
      </patternFill>
    </fill>
    <fill>
      <patternFill patternType="solid">
        <fgColor rgb="FF68CC8A"/>
        <bgColor indexed="64"/>
      </patternFill>
    </fill>
    <fill>
      <patternFill patternType="solid">
        <fgColor rgb="FF1A9658"/>
        <bgColor indexed="64"/>
      </patternFill>
    </fill>
    <fill>
      <patternFill patternType="solid">
        <fgColor rgb="FF12A651"/>
        <bgColor indexed="64"/>
      </patternFill>
    </fill>
    <fill>
      <patternFill patternType="solid">
        <fgColor rgb="FF41BD66"/>
        <bgColor indexed="64"/>
      </patternFill>
    </fill>
    <fill>
      <patternFill patternType="solid">
        <fgColor rgb="FF5ACC6D"/>
        <bgColor indexed="64"/>
      </patternFill>
    </fill>
    <fill>
      <patternFill patternType="solid">
        <fgColor rgb="FFDDEE7E"/>
        <bgColor indexed="64"/>
      </patternFill>
    </fill>
    <fill>
      <patternFill patternType="solid">
        <fgColor rgb="FFACDC6A"/>
        <bgColor indexed="64"/>
      </patternFill>
    </fill>
    <fill>
      <patternFill patternType="solid">
        <fgColor rgb="FF70C75D"/>
        <bgColor indexed="64"/>
      </patternFill>
    </fill>
    <fill>
      <patternFill patternType="solid">
        <fgColor rgb="FF80DB60"/>
        <bgColor indexed="64"/>
      </patternFill>
    </fill>
    <fill>
      <patternFill patternType="solid">
        <fgColor rgb="FF84E763"/>
        <bgColor indexed="64"/>
      </patternFill>
    </fill>
    <fill>
      <patternFill patternType="solid">
        <fgColor rgb="FF74E54E"/>
        <bgColor indexed="64"/>
      </patternFill>
    </fill>
    <fill>
      <patternFill patternType="solid">
        <fgColor rgb="FF8AEE68"/>
        <bgColor indexed="64"/>
      </patternFill>
    </fill>
    <fill>
      <patternFill patternType="solid">
        <fgColor rgb="FF4CD755"/>
        <bgColor indexed="64"/>
      </patternFill>
    </fill>
    <fill>
      <patternFill patternType="solid">
        <fgColor rgb="FF5CE068"/>
        <bgColor indexed="64"/>
      </patternFill>
    </fill>
    <fill>
      <patternFill patternType="solid">
        <fgColor rgb="FF6CE568"/>
        <bgColor indexed="64"/>
      </patternFill>
    </fill>
    <fill>
      <patternFill patternType="solid">
        <fgColor rgb="FF7EE667"/>
        <bgColor indexed="64"/>
      </patternFill>
    </fill>
    <fill>
      <patternFill patternType="solid">
        <fgColor rgb="FFACEA77"/>
        <bgColor indexed="64"/>
      </patternFill>
    </fill>
    <fill>
      <patternFill patternType="solid">
        <fgColor rgb="FF9FDC60"/>
        <bgColor indexed="64"/>
      </patternFill>
    </fill>
    <fill>
      <patternFill patternType="solid">
        <fgColor rgb="FF86D261"/>
        <bgColor indexed="64"/>
      </patternFill>
    </fill>
    <fill>
      <patternFill patternType="solid">
        <fgColor rgb="FF4DC054"/>
        <bgColor indexed="64"/>
      </patternFill>
    </fill>
    <fill>
      <patternFill patternType="solid">
        <fgColor rgb="FF2CAD52"/>
        <bgColor indexed="64"/>
      </patternFill>
    </fill>
    <fill>
      <patternFill patternType="solid">
        <fgColor rgb="FF1E9D55"/>
        <bgColor indexed="64"/>
      </patternFill>
    </fill>
    <fill>
      <patternFill patternType="solid">
        <fgColor rgb="FF36AF59"/>
        <bgColor indexed="64"/>
      </patternFill>
    </fill>
    <fill>
      <patternFill patternType="solid">
        <fgColor rgb="FF219759"/>
        <bgColor indexed="64"/>
      </patternFill>
    </fill>
    <fill>
      <patternFill patternType="solid">
        <fgColor rgb="FFA0DA82"/>
        <bgColor indexed="64"/>
      </patternFill>
    </fill>
    <fill>
      <patternFill patternType="solid">
        <fgColor rgb="FFD1E583"/>
        <bgColor indexed="64"/>
      </patternFill>
    </fill>
    <fill>
      <patternFill patternType="solid">
        <fgColor rgb="FFC9E27C"/>
        <bgColor indexed="64"/>
      </patternFill>
    </fill>
    <fill>
      <patternFill patternType="solid">
        <fgColor rgb="FFDEEC8C"/>
        <bgColor indexed="64"/>
      </patternFill>
    </fill>
    <fill>
      <patternFill patternType="solid">
        <fgColor rgb="FFC0D16C"/>
        <bgColor indexed="64"/>
      </patternFill>
    </fill>
    <fill>
      <patternFill patternType="solid">
        <fgColor rgb="FF5CC37B"/>
        <bgColor indexed="64"/>
      </patternFill>
    </fill>
    <fill>
      <patternFill patternType="solid">
        <fgColor rgb="FF3AA766"/>
        <bgColor indexed="64"/>
      </patternFill>
    </fill>
    <fill>
      <patternFill patternType="solid">
        <fgColor rgb="FF80C276"/>
        <bgColor indexed="64"/>
      </patternFill>
    </fill>
    <fill>
      <patternFill patternType="solid">
        <fgColor rgb="FFBED87B"/>
        <bgColor indexed="64"/>
      </patternFill>
    </fill>
    <fill>
      <patternFill patternType="solid">
        <fgColor rgb="FFADD175"/>
        <bgColor indexed="64"/>
      </patternFill>
    </fill>
    <fill>
      <patternFill patternType="solid">
        <fgColor rgb="FFA8D073"/>
        <bgColor indexed="64"/>
      </patternFill>
    </fill>
    <fill>
      <patternFill patternType="solid">
        <fgColor rgb="FFAAD070"/>
        <bgColor indexed="64"/>
      </patternFill>
    </fill>
    <fill>
      <patternFill patternType="solid">
        <fgColor rgb="FFAED170"/>
        <bgColor indexed="64"/>
      </patternFill>
    </fill>
    <fill>
      <patternFill patternType="solid">
        <fgColor rgb="FFACD06D"/>
        <bgColor indexed="64"/>
      </patternFill>
    </fill>
    <fill>
      <patternFill patternType="solid">
        <fgColor rgb="FFA8D069"/>
        <bgColor indexed="64"/>
      </patternFill>
    </fill>
    <fill>
      <patternFill patternType="solid">
        <fgColor rgb="FFAACF69"/>
        <bgColor indexed="64"/>
      </patternFill>
    </fill>
    <fill>
      <patternFill patternType="solid">
        <fgColor rgb="FFB2CE6C"/>
        <bgColor indexed="64"/>
      </patternFill>
    </fill>
    <fill>
      <patternFill patternType="solid">
        <fgColor rgb="FFA6CA6C"/>
        <bgColor indexed="64"/>
      </patternFill>
    </fill>
    <fill>
      <patternFill patternType="solid">
        <fgColor rgb="FFA5CA6E"/>
        <bgColor indexed="64"/>
      </patternFill>
    </fill>
    <fill>
      <patternFill patternType="solid">
        <fgColor rgb="FFB7D57C"/>
        <bgColor indexed="64"/>
      </patternFill>
    </fill>
    <fill>
      <patternFill patternType="solid">
        <fgColor rgb="FFB4D57E"/>
        <bgColor indexed="64"/>
      </patternFill>
    </fill>
    <fill>
      <patternFill patternType="solid">
        <fgColor rgb="FF7CC269"/>
        <bgColor indexed="64"/>
      </patternFill>
    </fill>
    <fill>
      <patternFill patternType="solid">
        <fgColor rgb="FF55B663"/>
        <bgColor indexed="64"/>
      </patternFill>
    </fill>
    <fill>
      <patternFill patternType="solid">
        <fgColor rgb="FF6DB965"/>
        <bgColor indexed="64"/>
      </patternFill>
    </fill>
    <fill>
      <patternFill patternType="solid">
        <fgColor rgb="FF9DCA7A"/>
        <bgColor indexed="64"/>
      </patternFill>
    </fill>
    <fill>
      <patternFill patternType="solid">
        <fgColor rgb="FF9ACB78"/>
        <bgColor indexed="64"/>
      </patternFill>
    </fill>
    <fill>
      <patternFill patternType="solid">
        <fgColor rgb="FF9DCA7B"/>
        <bgColor indexed="64"/>
      </patternFill>
    </fill>
    <fill>
      <patternFill patternType="solid">
        <fgColor rgb="FFA2CC7E"/>
        <bgColor indexed="64"/>
      </patternFill>
    </fill>
    <fill>
      <patternFill patternType="solid">
        <fgColor rgb="FFCDE39D"/>
        <bgColor indexed="64"/>
      </patternFill>
    </fill>
    <fill>
      <patternFill patternType="solid">
        <fgColor rgb="FFA9D482"/>
        <bgColor indexed="64"/>
      </patternFill>
    </fill>
    <fill>
      <patternFill patternType="solid">
        <fgColor rgb="FF95D278"/>
        <bgColor indexed="64"/>
      </patternFill>
    </fill>
    <fill>
      <patternFill patternType="solid">
        <fgColor rgb="FFBEDD78"/>
        <bgColor indexed="64"/>
      </patternFill>
    </fill>
    <fill>
      <patternFill patternType="solid">
        <fgColor rgb="FF95CB6B"/>
        <bgColor indexed="64"/>
      </patternFill>
    </fill>
    <fill>
      <patternFill patternType="solid">
        <fgColor rgb="FFA1CA75"/>
        <bgColor indexed="64"/>
      </patternFill>
    </fill>
    <fill>
      <patternFill patternType="solid">
        <fgColor rgb="FF93C977"/>
        <bgColor indexed="64"/>
      </patternFill>
    </fill>
    <fill>
      <patternFill patternType="solid">
        <fgColor rgb="FF98CD7E"/>
        <bgColor indexed="64"/>
      </patternFill>
    </fill>
    <fill>
      <patternFill patternType="solid">
        <fgColor rgb="FF8AC677"/>
        <bgColor indexed="64"/>
      </patternFill>
    </fill>
    <fill>
      <patternFill patternType="solid">
        <fgColor rgb="FF8BC673"/>
        <bgColor indexed="64"/>
      </patternFill>
    </fill>
    <fill>
      <patternFill patternType="solid">
        <fgColor rgb="FF8EC674"/>
        <bgColor indexed="64"/>
      </patternFill>
    </fill>
    <fill>
      <patternFill patternType="solid">
        <fgColor rgb="FF8CC476"/>
        <bgColor indexed="64"/>
      </patternFill>
    </fill>
    <fill>
      <patternFill patternType="solid">
        <fgColor rgb="FF89C374"/>
        <bgColor indexed="64"/>
      </patternFill>
    </fill>
    <fill>
      <patternFill patternType="solid">
        <fgColor rgb="FF87C376"/>
        <bgColor indexed="64"/>
      </patternFill>
    </fill>
    <fill>
      <patternFill patternType="solid">
        <fgColor rgb="FF9BC77F"/>
        <bgColor indexed="64"/>
      </patternFill>
    </fill>
    <fill>
      <patternFill patternType="solid">
        <fgColor rgb="FFEBE7A0"/>
        <bgColor indexed="64"/>
      </patternFill>
    </fill>
    <fill>
      <patternFill patternType="solid">
        <fgColor rgb="FFFCF0A5"/>
        <bgColor indexed="64"/>
      </patternFill>
    </fill>
    <fill>
      <patternFill patternType="solid">
        <fgColor rgb="FFF7E999"/>
        <bgColor indexed="64"/>
      </patternFill>
    </fill>
    <fill>
      <patternFill patternType="solid">
        <fgColor rgb="FFCDD68C"/>
        <bgColor indexed="64"/>
      </patternFill>
    </fill>
    <fill>
      <patternFill patternType="solid">
        <fgColor rgb="FFDEE098"/>
        <bgColor indexed="64"/>
      </patternFill>
    </fill>
    <fill>
      <patternFill patternType="solid">
        <fgColor rgb="FFEBE59B"/>
        <bgColor indexed="64"/>
      </patternFill>
    </fill>
    <fill>
      <patternFill patternType="solid">
        <fgColor rgb="FFE2DB96"/>
        <bgColor indexed="64"/>
      </patternFill>
    </fill>
    <fill>
      <patternFill patternType="solid">
        <fgColor rgb="FFDAD591"/>
        <bgColor indexed="64"/>
      </patternFill>
    </fill>
    <fill>
      <patternFill patternType="solid">
        <fgColor rgb="FFD5CF8D"/>
        <bgColor indexed="64"/>
      </patternFill>
    </fill>
    <fill>
      <patternFill patternType="solid">
        <fgColor rgb="FFA5CB6D"/>
        <bgColor indexed="64"/>
      </patternFill>
    </fill>
    <fill>
      <patternFill patternType="solid">
        <fgColor rgb="FFB4D67A"/>
        <bgColor indexed="64"/>
      </patternFill>
    </fill>
    <fill>
      <patternFill patternType="solid">
        <fgColor rgb="FFAED26F"/>
        <bgColor indexed="64"/>
      </patternFill>
    </fill>
    <fill>
      <patternFill patternType="solid">
        <fgColor rgb="FFB5D66F"/>
        <bgColor indexed="64"/>
      </patternFill>
    </fill>
    <fill>
      <patternFill patternType="solid">
        <fgColor rgb="FFC1D871"/>
        <bgColor indexed="64"/>
      </patternFill>
    </fill>
    <fill>
      <patternFill patternType="solid">
        <fgColor rgb="FFBDD46F"/>
        <bgColor indexed="64"/>
      </patternFill>
    </fill>
    <fill>
      <patternFill patternType="solid">
        <fgColor rgb="FFC1D674"/>
        <bgColor indexed="64"/>
      </patternFill>
    </fill>
    <fill>
      <patternFill patternType="solid">
        <fgColor rgb="FFD3E386"/>
        <bgColor indexed="64"/>
      </patternFill>
    </fill>
    <fill>
      <patternFill patternType="solid">
        <fgColor rgb="FF8DCD75"/>
        <bgColor indexed="64"/>
      </patternFill>
    </fill>
    <fill>
      <patternFill patternType="solid">
        <fgColor rgb="FF75C47A"/>
        <bgColor indexed="64"/>
      </patternFill>
    </fill>
    <fill>
      <patternFill patternType="solid">
        <fgColor rgb="FF5FB76E"/>
        <bgColor indexed="64"/>
      </patternFill>
    </fill>
    <fill>
      <patternFill patternType="solid">
        <fgColor rgb="FF4DAB5A"/>
        <bgColor indexed="64"/>
      </patternFill>
    </fill>
    <fill>
      <patternFill patternType="solid">
        <fgColor rgb="FF61B166"/>
        <bgColor indexed="64"/>
      </patternFill>
    </fill>
    <fill>
      <patternFill patternType="solid">
        <fgColor rgb="FF60B36A"/>
        <bgColor indexed="64"/>
      </patternFill>
    </fill>
    <fill>
      <patternFill patternType="solid">
        <fgColor rgb="FF66BA6D"/>
        <bgColor indexed="64"/>
      </patternFill>
    </fill>
    <fill>
      <patternFill patternType="solid">
        <fgColor rgb="FF53B263"/>
        <bgColor indexed="64"/>
      </patternFill>
    </fill>
    <fill>
      <patternFill patternType="solid">
        <fgColor rgb="FF65B96A"/>
        <bgColor indexed="64"/>
      </patternFill>
    </fill>
    <fill>
      <patternFill patternType="solid">
        <fgColor rgb="FFC1E17F"/>
        <bgColor indexed="64"/>
      </patternFill>
    </fill>
    <fill>
      <patternFill patternType="solid">
        <fgColor rgb="FFD1E57A"/>
        <bgColor indexed="64"/>
      </patternFill>
    </fill>
    <fill>
      <patternFill patternType="solid">
        <fgColor rgb="FFC9DF79"/>
        <bgColor indexed="64"/>
      </patternFill>
    </fill>
    <fill>
      <patternFill patternType="solid">
        <fgColor rgb="FFD0DB7D"/>
        <bgColor indexed="64"/>
      </patternFill>
    </fill>
    <fill>
      <patternFill patternType="solid">
        <fgColor rgb="FFCAD975"/>
        <bgColor indexed="64"/>
      </patternFill>
    </fill>
    <fill>
      <patternFill patternType="solid">
        <fgColor rgb="FFC9D772"/>
        <bgColor indexed="64"/>
      </patternFill>
    </fill>
    <fill>
      <patternFill patternType="solid">
        <fgColor rgb="FFC5D673"/>
        <bgColor indexed="64"/>
      </patternFill>
    </fill>
    <fill>
      <patternFill patternType="solid">
        <fgColor rgb="FFC7D976"/>
        <bgColor indexed="64"/>
      </patternFill>
    </fill>
    <fill>
      <patternFill patternType="solid">
        <fgColor rgb="FFD9E68C"/>
        <bgColor indexed="64"/>
      </patternFill>
    </fill>
    <fill>
      <patternFill patternType="solid">
        <fgColor rgb="FFD7E088"/>
        <bgColor indexed="64"/>
      </patternFill>
    </fill>
    <fill>
      <patternFill patternType="solid">
        <fgColor rgb="FFCADB7F"/>
        <bgColor indexed="64"/>
      </patternFill>
    </fill>
    <fill>
      <patternFill patternType="solid">
        <fgColor rgb="FFCDDD7C"/>
        <bgColor indexed="64"/>
      </patternFill>
    </fill>
    <fill>
      <patternFill patternType="solid">
        <fgColor rgb="FFD7E579"/>
        <bgColor indexed="64"/>
      </patternFill>
    </fill>
    <fill>
      <patternFill patternType="solid">
        <fgColor rgb="FFA7D45E"/>
        <bgColor indexed="64"/>
      </patternFill>
    </fill>
    <fill>
      <patternFill patternType="solid">
        <fgColor rgb="FF7FC360"/>
        <bgColor indexed="64"/>
      </patternFill>
    </fill>
    <fill>
      <patternFill patternType="solid">
        <fgColor rgb="FF71C163"/>
        <bgColor indexed="64"/>
      </patternFill>
    </fill>
    <fill>
      <patternFill patternType="solid">
        <fgColor rgb="FF7FC475"/>
        <bgColor indexed="64"/>
      </patternFill>
    </fill>
    <fill>
      <patternFill patternType="solid">
        <fgColor rgb="FF4CBA5D"/>
        <bgColor indexed="64"/>
      </patternFill>
    </fill>
    <fill>
      <patternFill patternType="solid">
        <fgColor rgb="FF3BAE57"/>
        <bgColor indexed="64"/>
      </patternFill>
    </fill>
    <fill>
      <patternFill patternType="solid">
        <fgColor rgb="FF3BB056"/>
        <bgColor indexed="64"/>
      </patternFill>
    </fill>
    <fill>
      <patternFill patternType="solid">
        <fgColor rgb="FF85D471"/>
        <bgColor indexed="64"/>
      </patternFill>
    </fill>
    <fill>
      <patternFill patternType="solid">
        <fgColor rgb="FFEAEF91"/>
        <bgColor indexed="64"/>
      </patternFill>
    </fill>
    <fill>
      <patternFill patternType="solid">
        <fgColor rgb="FFB4E184"/>
        <bgColor indexed="64"/>
      </patternFill>
    </fill>
    <fill>
      <patternFill patternType="solid">
        <fgColor rgb="FF7DD973"/>
        <bgColor indexed="64"/>
      </patternFill>
    </fill>
    <fill>
      <patternFill patternType="solid">
        <fgColor rgb="FF68D066"/>
        <bgColor indexed="64"/>
      </patternFill>
    </fill>
    <fill>
      <patternFill patternType="solid">
        <fgColor rgb="FF9EE183"/>
        <bgColor indexed="64"/>
      </patternFill>
    </fill>
    <fill>
      <patternFill patternType="solid">
        <fgColor rgb="FFE6F5A0"/>
        <bgColor indexed="64"/>
      </patternFill>
    </fill>
    <fill>
      <patternFill patternType="solid">
        <fgColor rgb="FFC2E280"/>
        <bgColor indexed="64"/>
      </patternFill>
    </fill>
    <fill>
      <patternFill patternType="solid">
        <fgColor rgb="FF3AC05B"/>
        <bgColor indexed="64"/>
      </patternFill>
    </fill>
    <fill>
      <patternFill patternType="solid">
        <fgColor rgb="FF2FAB59"/>
        <bgColor indexed="64"/>
      </patternFill>
    </fill>
    <fill>
      <patternFill patternType="solid">
        <fgColor rgb="FF5DBE51"/>
        <bgColor indexed="64"/>
      </patternFill>
    </fill>
    <fill>
      <patternFill patternType="solid">
        <fgColor rgb="FF73CD57"/>
        <bgColor indexed="64"/>
      </patternFill>
    </fill>
    <fill>
      <patternFill patternType="solid">
        <fgColor rgb="FF29A432"/>
        <bgColor indexed="64"/>
      </patternFill>
    </fill>
    <fill>
      <patternFill patternType="solid">
        <fgColor rgb="FF68CD87"/>
        <bgColor indexed="64"/>
      </patternFill>
    </fill>
    <fill>
      <patternFill patternType="solid">
        <fgColor rgb="FF2FAB61"/>
        <bgColor indexed="64"/>
      </patternFill>
    </fill>
    <fill>
      <patternFill patternType="solid">
        <fgColor rgb="FF15AD53"/>
        <bgColor indexed="64"/>
      </patternFill>
    </fill>
    <fill>
      <patternFill patternType="solid">
        <fgColor rgb="FF47C463"/>
        <bgColor indexed="64"/>
      </patternFill>
    </fill>
    <fill>
      <patternFill patternType="solid">
        <fgColor rgb="FF5DD765"/>
        <bgColor indexed="64"/>
      </patternFill>
    </fill>
    <fill>
      <patternFill patternType="solid">
        <fgColor rgb="FF7AE351"/>
        <bgColor indexed="64"/>
      </patternFill>
    </fill>
    <fill>
      <patternFill patternType="solid">
        <fgColor rgb="FF64D75F"/>
        <bgColor indexed="64"/>
      </patternFill>
    </fill>
    <fill>
      <patternFill patternType="solid">
        <fgColor rgb="FF45BB54"/>
        <bgColor indexed="64"/>
      </patternFill>
    </fill>
    <fill>
      <patternFill patternType="solid">
        <fgColor rgb="FF79DF61"/>
        <bgColor indexed="64"/>
      </patternFill>
    </fill>
    <fill>
      <patternFill patternType="solid">
        <fgColor rgb="FF89E762"/>
        <bgColor indexed="64"/>
      </patternFill>
    </fill>
    <fill>
      <patternFill patternType="solid">
        <fgColor rgb="FF8AE852"/>
        <bgColor indexed="64"/>
      </patternFill>
    </fill>
    <fill>
      <patternFill patternType="solid">
        <fgColor rgb="FF8DF062"/>
        <bgColor indexed="64"/>
      </patternFill>
    </fill>
    <fill>
      <patternFill patternType="solid">
        <fgColor rgb="FF78E75E"/>
        <bgColor indexed="64"/>
      </patternFill>
    </fill>
    <fill>
      <patternFill patternType="solid">
        <fgColor rgb="FF77E665"/>
        <bgColor indexed="64"/>
      </patternFill>
    </fill>
    <fill>
      <patternFill patternType="solid">
        <fgColor rgb="FF80E666"/>
        <bgColor indexed="64"/>
      </patternFill>
    </fill>
    <fill>
      <patternFill patternType="solid">
        <fgColor rgb="FF8AE769"/>
        <bgColor indexed="64"/>
      </patternFill>
    </fill>
    <fill>
      <patternFill patternType="solid">
        <fgColor rgb="FFA7EC74"/>
        <bgColor indexed="64"/>
      </patternFill>
    </fill>
    <fill>
      <patternFill patternType="solid">
        <fgColor rgb="FF74D351"/>
        <bgColor indexed="64"/>
      </patternFill>
    </fill>
    <fill>
      <patternFill patternType="solid">
        <fgColor rgb="FF7CCE62"/>
        <bgColor indexed="64"/>
      </patternFill>
    </fill>
    <fill>
      <patternFill patternType="solid">
        <fgColor rgb="FF4ABD52"/>
        <bgColor indexed="64"/>
      </patternFill>
    </fill>
    <fill>
      <patternFill patternType="solid">
        <fgColor rgb="FF28AE4C"/>
        <bgColor indexed="64"/>
      </patternFill>
    </fill>
    <fill>
      <patternFill patternType="solid">
        <fgColor rgb="FF0EA24A"/>
        <bgColor indexed="64"/>
      </patternFill>
    </fill>
    <fill>
      <patternFill patternType="solid">
        <fgColor rgb="FF2DAB5A"/>
        <bgColor indexed="64"/>
      </patternFill>
    </fill>
    <fill>
      <patternFill patternType="solid">
        <fgColor rgb="FF08854A"/>
        <bgColor indexed="64"/>
      </patternFill>
    </fill>
    <fill>
      <patternFill patternType="solid">
        <fgColor rgb="FFA4D980"/>
        <bgColor indexed="64"/>
      </patternFill>
    </fill>
    <fill>
      <patternFill patternType="solid">
        <fgColor rgb="FFD5E57F"/>
        <bgColor indexed="64"/>
      </patternFill>
    </fill>
    <fill>
      <patternFill patternType="solid">
        <fgColor rgb="FFD3E380"/>
        <bgColor indexed="64"/>
      </patternFill>
    </fill>
    <fill>
      <patternFill patternType="solid">
        <fgColor rgb="FFE0ED85"/>
        <bgColor indexed="64"/>
      </patternFill>
    </fill>
    <fill>
      <patternFill patternType="solid">
        <fgColor rgb="FFB5CE70"/>
        <bgColor indexed="64"/>
      </patternFill>
    </fill>
    <fill>
      <patternFill patternType="solid">
        <fgColor rgb="FF4CBC75"/>
        <bgColor indexed="64"/>
      </patternFill>
    </fill>
    <fill>
      <patternFill patternType="solid">
        <fgColor rgb="FF2BA267"/>
        <bgColor indexed="64"/>
      </patternFill>
    </fill>
    <fill>
      <patternFill patternType="solid">
        <fgColor rgb="FF70B971"/>
        <bgColor indexed="64"/>
      </patternFill>
    </fill>
    <fill>
      <patternFill patternType="solid">
        <fgColor rgb="FFC4DA7C"/>
        <bgColor indexed="64"/>
      </patternFill>
    </fill>
    <fill>
      <patternFill patternType="solid">
        <fgColor rgb="FFB6D17A"/>
        <bgColor indexed="64"/>
      </patternFill>
    </fill>
    <fill>
      <patternFill patternType="solid">
        <fgColor rgb="FFB2D076"/>
        <bgColor indexed="64"/>
      </patternFill>
    </fill>
    <fill>
      <patternFill patternType="solid">
        <fgColor rgb="FFBAD675"/>
        <bgColor indexed="64"/>
      </patternFill>
    </fill>
    <fill>
      <patternFill patternType="solid">
        <fgColor rgb="FFDEE788"/>
        <bgColor indexed="64"/>
      </patternFill>
    </fill>
    <fill>
      <patternFill patternType="solid">
        <fgColor rgb="FFB8D573"/>
        <bgColor indexed="64"/>
      </patternFill>
    </fill>
    <fill>
      <patternFill patternType="solid">
        <fgColor rgb="FFB0D26E"/>
        <bgColor indexed="64"/>
      </patternFill>
    </fill>
    <fill>
      <patternFill patternType="solid">
        <fgColor rgb="FFABD16E"/>
        <bgColor indexed="64"/>
      </patternFill>
    </fill>
    <fill>
      <patternFill patternType="solid">
        <fgColor rgb="FFABCF71"/>
        <bgColor indexed="64"/>
      </patternFill>
    </fill>
    <fill>
      <patternFill patternType="solid">
        <fgColor rgb="FFA9CD6F"/>
        <bgColor indexed="64"/>
      </patternFill>
    </fill>
    <fill>
      <patternFill patternType="solid">
        <fgColor rgb="FFAACE70"/>
        <bgColor indexed="64"/>
      </patternFill>
    </fill>
    <fill>
      <patternFill patternType="solid">
        <fgColor rgb="FFBAD77D"/>
        <bgColor indexed="64"/>
      </patternFill>
    </fill>
    <fill>
      <patternFill patternType="solid">
        <fgColor rgb="FFAAD583"/>
        <bgColor indexed="64"/>
      </patternFill>
    </fill>
    <fill>
      <patternFill patternType="solid">
        <fgColor rgb="FF6BBE69"/>
        <bgColor indexed="64"/>
      </patternFill>
    </fill>
    <fill>
      <patternFill patternType="solid">
        <fgColor rgb="FF52B162"/>
        <bgColor indexed="64"/>
      </patternFill>
    </fill>
    <fill>
      <patternFill patternType="solid">
        <fgColor rgb="FF6EBC63"/>
        <bgColor indexed="64"/>
      </patternFill>
    </fill>
    <fill>
      <patternFill patternType="solid">
        <fgColor rgb="FFA7CD7A"/>
        <bgColor indexed="64"/>
      </patternFill>
    </fill>
    <fill>
      <patternFill patternType="solid">
        <fgColor rgb="FFA5CD7B"/>
        <bgColor indexed="64"/>
      </patternFill>
    </fill>
    <fill>
      <patternFill patternType="solid">
        <fgColor rgb="FFA4CC7C"/>
        <bgColor indexed="64"/>
      </patternFill>
    </fill>
    <fill>
      <patternFill patternType="solid">
        <fgColor rgb="FFA7CF82"/>
        <bgColor indexed="64"/>
      </patternFill>
    </fill>
    <fill>
      <patternFill patternType="solid">
        <fgColor rgb="FFA3CD7D"/>
        <bgColor indexed="64"/>
      </patternFill>
    </fill>
    <fill>
      <patternFill patternType="solid">
        <fgColor rgb="FF9BCF7C"/>
        <bgColor indexed="64"/>
      </patternFill>
    </fill>
    <fill>
      <patternFill patternType="solid">
        <fgColor rgb="FF93CF79"/>
        <bgColor indexed="64"/>
      </patternFill>
    </fill>
    <fill>
      <patternFill patternType="solid">
        <fgColor rgb="FFAED278"/>
        <bgColor indexed="64"/>
      </patternFill>
    </fill>
    <fill>
      <patternFill patternType="solid">
        <fgColor rgb="FF98CA70"/>
        <bgColor indexed="64"/>
      </patternFill>
    </fill>
    <fill>
      <patternFill patternType="solid">
        <fgColor rgb="FF94C970"/>
        <bgColor indexed="64"/>
      </patternFill>
    </fill>
    <fill>
      <patternFill patternType="solid">
        <fgColor rgb="FF95CA72"/>
        <bgColor indexed="64"/>
      </patternFill>
    </fill>
    <fill>
      <patternFill patternType="solid">
        <fgColor rgb="FF94C973"/>
        <bgColor indexed="64"/>
      </patternFill>
    </fill>
    <fill>
      <patternFill patternType="solid">
        <fgColor rgb="FF90C771"/>
        <bgColor indexed="64"/>
      </patternFill>
    </fill>
    <fill>
      <patternFill patternType="solid">
        <fgColor rgb="FF90C770"/>
        <bgColor indexed="64"/>
      </patternFill>
    </fill>
    <fill>
      <patternFill patternType="solid">
        <fgColor rgb="FF92C673"/>
        <bgColor indexed="64"/>
      </patternFill>
    </fill>
    <fill>
      <patternFill patternType="solid">
        <fgColor rgb="FF97C97A"/>
        <bgColor indexed="64"/>
      </patternFill>
    </fill>
    <fill>
      <patternFill patternType="solid">
        <fgColor rgb="FFB4D389"/>
        <bgColor indexed="64"/>
      </patternFill>
    </fill>
    <fill>
      <patternFill patternType="solid">
        <fgColor rgb="FFBCD58A"/>
        <bgColor indexed="64"/>
      </patternFill>
    </fill>
    <fill>
      <patternFill patternType="solid">
        <fgColor rgb="FFBFD38A"/>
        <bgColor indexed="64"/>
      </patternFill>
    </fill>
    <fill>
      <patternFill patternType="solid">
        <fgColor rgb="FFE3E198"/>
        <bgColor indexed="64"/>
      </patternFill>
    </fill>
    <fill>
      <patternFill patternType="solid">
        <fgColor rgb="FFF9EB9A"/>
        <bgColor indexed="64"/>
      </patternFill>
    </fill>
    <fill>
      <patternFill patternType="solid">
        <fgColor rgb="FFF1E494"/>
        <bgColor indexed="64"/>
      </patternFill>
    </fill>
    <fill>
      <patternFill patternType="solid">
        <fgColor rgb="FFC9D68B"/>
        <bgColor indexed="64"/>
      </patternFill>
    </fill>
    <fill>
      <patternFill patternType="solid">
        <fgColor rgb="FFD1D891"/>
        <bgColor indexed="64"/>
      </patternFill>
    </fill>
    <fill>
      <patternFill patternType="solid">
        <fgColor rgb="FFE3DD96"/>
        <bgColor indexed="64"/>
      </patternFill>
    </fill>
    <fill>
      <patternFill patternType="solid">
        <fgColor rgb="FFD7D393"/>
        <bgColor indexed="64"/>
      </patternFill>
    </fill>
    <fill>
      <patternFill patternType="solid">
        <fgColor rgb="FFCBCB90"/>
        <bgColor indexed="64"/>
      </patternFill>
    </fill>
    <fill>
      <patternFill patternType="solid">
        <fgColor rgb="FFC6C88E"/>
        <bgColor indexed="64"/>
      </patternFill>
    </fill>
    <fill>
      <patternFill patternType="solid">
        <fgColor rgb="FFAED370"/>
        <bgColor indexed="64"/>
      </patternFill>
    </fill>
    <fill>
      <patternFill patternType="solid">
        <fgColor rgb="FFB2D472"/>
        <bgColor indexed="64"/>
      </patternFill>
    </fill>
    <fill>
      <patternFill patternType="solid">
        <fgColor rgb="FFBBD771"/>
        <bgColor indexed="64"/>
      </patternFill>
    </fill>
    <fill>
      <patternFill patternType="solid">
        <fgColor rgb="FFC9DB75"/>
        <bgColor indexed="64"/>
      </patternFill>
    </fill>
    <fill>
      <patternFill patternType="solid">
        <fgColor rgb="FFC3D875"/>
        <bgColor indexed="64"/>
      </patternFill>
    </fill>
    <fill>
      <patternFill patternType="solid">
        <fgColor rgb="FFC5D978"/>
        <bgColor indexed="64"/>
      </patternFill>
    </fill>
    <fill>
      <patternFill patternType="solid">
        <fgColor rgb="FFD6E486"/>
        <bgColor indexed="64"/>
      </patternFill>
    </fill>
    <fill>
      <patternFill patternType="solid">
        <fgColor rgb="FF8BCA73"/>
        <bgColor indexed="64"/>
      </patternFill>
    </fill>
    <fill>
      <patternFill patternType="solid">
        <fgColor rgb="FF75C57C"/>
        <bgColor indexed="64"/>
      </patternFill>
    </fill>
    <fill>
      <patternFill patternType="solid">
        <fgColor rgb="FF5DB870"/>
        <bgColor indexed="64"/>
      </patternFill>
    </fill>
    <fill>
      <patternFill patternType="solid">
        <fgColor rgb="FF4AAB58"/>
        <bgColor indexed="64"/>
      </patternFill>
    </fill>
    <fill>
      <patternFill patternType="solid">
        <fgColor rgb="FF5CB166"/>
        <bgColor indexed="64"/>
      </patternFill>
    </fill>
    <fill>
      <patternFill patternType="solid">
        <fgColor rgb="FF63B56C"/>
        <bgColor indexed="64"/>
      </patternFill>
    </fill>
    <fill>
      <patternFill patternType="solid">
        <fgColor rgb="FF65BA6D"/>
        <bgColor indexed="64"/>
      </patternFill>
    </fill>
    <fill>
      <patternFill patternType="solid">
        <fgColor rgb="FF51B265"/>
        <bgColor indexed="64"/>
      </patternFill>
    </fill>
    <fill>
      <patternFill patternType="solid">
        <fgColor rgb="FF64B96E"/>
        <bgColor indexed="64"/>
      </patternFill>
    </fill>
    <fill>
      <patternFill patternType="solid">
        <fgColor rgb="FF88C970"/>
        <bgColor indexed="64"/>
      </patternFill>
    </fill>
    <fill>
      <patternFill patternType="solid">
        <fgColor rgb="FF8ECA73"/>
        <bgColor indexed="64"/>
      </patternFill>
    </fill>
    <fill>
      <patternFill patternType="solid">
        <fgColor rgb="FF87C568"/>
        <bgColor indexed="64"/>
      </patternFill>
    </fill>
    <fill>
      <patternFill patternType="solid">
        <fgColor rgb="FFD2DE7C"/>
        <bgColor indexed="64"/>
      </patternFill>
    </fill>
    <fill>
      <patternFill patternType="solid">
        <fgColor rgb="FFCEDA74"/>
        <bgColor indexed="64"/>
      </patternFill>
    </fill>
    <fill>
      <patternFill patternType="solid">
        <fgColor rgb="FFCCD876"/>
        <bgColor indexed="64"/>
      </patternFill>
    </fill>
    <fill>
      <patternFill patternType="solid">
        <fgColor rgb="FFCCDA76"/>
        <bgColor indexed="64"/>
      </patternFill>
    </fill>
    <fill>
      <patternFill patternType="solid">
        <fgColor rgb="FFCEDB7A"/>
        <bgColor indexed="64"/>
      </patternFill>
    </fill>
    <fill>
      <patternFill patternType="solid">
        <fgColor rgb="FFDAE288"/>
        <bgColor indexed="64"/>
      </patternFill>
    </fill>
    <fill>
      <patternFill patternType="solid">
        <fgColor rgb="FFE6EA97"/>
        <bgColor indexed="64"/>
      </patternFill>
    </fill>
    <fill>
      <patternFill patternType="solid">
        <fgColor rgb="FFDFE48C"/>
        <bgColor indexed="64"/>
      </patternFill>
    </fill>
    <fill>
      <patternFill patternType="solid">
        <fgColor rgb="FFD7DF81"/>
        <bgColor indexed="64"/>
      </patternFill>
    </fill>
    <fill>
      <patternFill patternType="solid">
        <fgColor rgb="FFD2E07C"/>
        <bgColor indexed="64"/>
      </patternFill>
    </fill>
    <fill>
      <patternFill patternType="solid">
        <fgColor rgb="FFD8E47D"/>
        <bgColor indexed="64"/>
      </patternFill>
    </fill>
    <fill>
      <patternFill patternType="solid">
        <fgColor rgb="FFAFD863"/>
        <bgColor indexed="64"/>
      </patternFill>
    </fill>
    <fill>
      <patternFill patternType="solid">
        <fgColor rgb="FFB2DC78"/>
        <bgColor indexed="64"/>
      </patternFill>
    </fill>
    <fill>
      <patternFill patternType="solid">
        <fgColor rgb="FF9AD46B"/>
        <bgColor indexed="64"/>
      </patternFill>
    </fill>
    <fill>
      <patternFill patternType="solid">
        <fgColor rgb="FF78C660"/>
        <bgColor indexed="64"/>
      </patternFill>
    </fill>
    <fill>
      <patternFill patternType="solid">
        <fgColor rgb="FF5CBD5D"/>
        <bgColor indexed="64"/>
      </patternFill>
    </fill>
    <fill>
      <patternFill patternType="solid">
        <fgColor rgb="FF41B55D"/>
        <bgColor indexed="64"/>
      </patternFill>
    </fill>
    <fill>
      <patternFill patternType="solid">
        <fgColor rgb="FF1DA84B"/>
        <bgColor indexed="64"/>
      </patternFill>
    </fill>
    <fill>
      <patternFill patternType="solid">
        <fgColor rgb="FFB4E27B"/>
        <bgColor indexed="64"/>
      </patternFill>
    </fill>
    <fill>
      <patternFill patternType="solid">
        <fgColor rgb="FFEBEE94"/>
        <bgColor indexed="64"/>
      </patternFill>
    </fill>
    <fill>
      <patternFill patternType="solid">
        <fgColor rgb="FFACDD7F"/>
        <bgColor indexed="64"/>
      </patternFill>
    </fill>
    <fill>
      <patternFill patternType="solid">
        <fgColor rgb="FF5DD36A"/>
        <bgColor indexed="64"/>
      </patternFill>
    </fill>
    <fill>
      <patternFill patternType="solid">
        <fgColor rgb="FF56C361"/>
        <bgColor indexed="64"/>
      </patternFill>
    </fill>
    <fill>
      <patternFill patternType="solid">
        <fgColor rgb="FFAAE390"/>
        <bgColor indexed="64"/>
      </patternFill>
    </fill>
    <fill>
      <patternFill patternType="solid">
        <fgColor rgb="FFF5F9AC"/>
        <bgColor indexed="64"/>
      </patternFill>
    </fill>
    <fill>
      <patternFill patternType="solid">
        <fgColor rgb="FFD3EA8E"/>
        <bgColor indexed="64"/>
      </patternFill>
    </fill>
    <fill>
      <patternFill patternType="solid">
        <fgColor rgb="FF55C964"/>
        <bgColor indexed="64"/>
      </patternFill>
    </fill>
    <fill>
      <patternFill patternType="solid">
        <fgColor rgb="FF4FC36A"/>
        <bgColor indexed="64"/>
      </patternFill>
    </fill>
    <fill>
      <patternFill patternType="solid">
        <fgColor rgb="FF56C159"/>
        <bgColor indexed="64"/>
      </patternFill>
    </fill>
    <fill>
      <patternFill patternType="solid">
        <fgColor rgb="FF39BB57"/>
        <bgColor indexed="64"/>
      </patternFill>
    </fill>
    <fill>
      <patternFill patternType="solid">
        <fgColor rgb="FF16A93D"/>
        <bgColor indexed="64"/>
      </patternFill>
    </fill>
    <fill>
      <patternFill patternType="solid">
        <fgColor rgb="FF5AC47B"/>
        <bgColor indexed="64"/>
      </patternFill>
    </fill>
    <fill>
      <patternFill patternType="solid">
        <fgColor rgb="FF24B05B"/>
        <bgColor indexed="64"/>
      </patternFill>
    </fill>
    <fill>
      <patternFill patternType="solid">
        <fgColor rgb="FF2ABF55"/>
        <bgColor indexed="64"/>
      </patternFill>
    </fill>
    <fill>
      <patternFill patternType="solid">
        <fgColor rgb="FF54D162"/>
        <bgColor indexed="64"/>
      </patternFill>
    </fill>
    <fill>
      <patternFill patternType="solid">
        <fgColor rgb="FF63DB66"/>
        <bgColor indexed="64"/>
      </patternFill>
    </fill>
    <fill>
      <patternFill patternType="solid">
        <fgColor rgb="FF50DC53"/>
        <bgColor indexed="64"/>
      </patternFill>
    </fill>
    <fill>
      <patternFill patternType="solid">
        <fgColor rgb="FF43C765"/>
        <bgColor indexed="64"/>
      </patternFill>
    </fill>
    <fill>
      <patternFill patternType="solid">
        <fgColor rgb="FF30B653"/>
        <bgColor indexed="64"/>
      </patternFill>
    </fill>
    <fill>
      <patternFill patternType="solid">
        <fgColor rgb="FF76DE62"/>
        <bgColor indexed="64"/>
      </patternFill>
    </fill>
    <fill>
      <patternFill patternType="solid">
        <fgColor rgb="FF8DE662"/>
        <bgColor indexed="64"/>
      </patternFill>
    </fill>
    <fill>
      <patternFill patternType="solid">
        <fgColor rgb="FF94E952"/>
        <bgColor indexed="64"/>
      </patternFill>
    </fill>
    <fill>
      <patternFill patternType="solid">
        <fgColor rgb="FFB4F46E"/>
        <bgColor indexed="64"/>
      </patternFill>
    </fill>
    <fill>
      <patternFill patternType="solid">
        <fgColor rgb="FFADF16B"/>
        <bgColor indexed="64"/>
      </patternFill>
    </fill>
    <fill>
      <patternFill patternType="solid">
        <fgColor rgb="FFA8ED71"/>
        <bgColor indexed="64"/>
      </patternFill>
    </fill>
    <fill>
      <patternFill patternType="solid">
        <fgColor rgb="FF8BE867"/>
        <bgColor indexed="64"/>
      </patternFill>
    </fill>
    <fill>
      <patternFill patternType="solid">
        <fgColor rgb="FF92E96A"/>
        <bgColor indexed="64"/>
      </patternFill>
    </fill>
    <fill>
      <patternFill patternType="solid">
        <fgColor rgb="FFAAEC71"/>
        <bgColor indexed="64"/>
      </patternFill>
    </fill>
    <fill>
      <patternFill patternType="solid">
        <fgColor rgb="FF5FD14A"/>
        <bgColor indexed="64"/>
      </patternFill>
    </fill>
    <fill>
      <patternFill patternType="solid">
        <fgColor rgb="FF77CD64"/>
        <bgColor indexed="64"/>
      </patternFill>
    </fill>
    <fill>
      <patternFill patternType="solid">
        <fgColor rgb="FF4CBB51"/>
        <bgColor indexed="64"/>
      </patternFill>
    </fill>
    <fill>
      <patternFill patternType="solid">
        <fgColor rgb="FF2DAF4D"/>
        <bgColor indexed="64"/>
      </patternFill>
    </fill>
    <fill>
      <patternFill patternType="solid">
        <fgColor rgb="FF079E47"/>
        <bgColor indexed="64"/>
      </patternFill>
    </fill>
    <fill>
      <patternFill patternType="solid">
        <fgColor rgb="FF2DAA5E"/>
        <bgColor indexed="64"/>
      </patternFill>
    </fill>
    <fill>
      <patternFill patternType="solid">
        <fgColor rgb="FF0F8952"/>
        <bgColor indexed="64"/>
      </patternFill>
    </fill>
    <fill>
      <patternFill patternType="solid">
        <fgColor rgb="FFA8DD7E"/>
        <bgColor indexed="64"/>
      </patternFill>
    </fill>
    <fill>
      <patternFill patternType="solid">
        <fgColor rgb="FFD9E782"/>
        <bgColor indexed="64"/>
      </patternFill>
    </fill>
    <fill>
      <patternFill patternType="solid">
        <fgColor rgb="FFD3E47A"/>
        <bgColor indexed="64"/>
      </patternFill>
    </fill>
    <fill>
      <patternFill patternType="solid">
        <fgColor rgb="FFE4ED8B"/>
        <bgColor indexed="64"/>
      </patternFill>
    </fill>
    <fill>
      <patternFill patternType="solid">
        <fgColor rgb="FFA7CB6D"/>
        <bgColor indexed="64"/>
      </patternFill>
    </fill>
    <fill>
      <patternFill patternType="solid">
        <fgColor rgb="FF3EB973"/>
        <bgColor indexed="64"/>
      </patternFill>
    </fill>
    <fill>
      <patternFill patternType="solid">
        <fgColor rgb="FF27A269"/>
        <bgColor indexed="64"/>
      </patternFill>
    </fill>
    <fill>
      <patternFill patternType="solid">
        <fgColor rgb="FF6DBC71"/>
        <bgColor indexed="64"/>
      </patternFill>
    </fill>
    <fill>
      <patternFill patternType="solid">
        <fgColor rgb="FFCCDC7E"/>
        <bgColor indexed="64"/>
      </patternFill>
    </fill>
    <fill>
      <patternFill patternType="solid">
        <fgColor rgb="FFC1D47A"/>
        <bgColor indexed="64"/>
      </patternFill>
    </fill>
    <fill>
      <patternFill patternType="solid">
        <fgColor rgb="FFBBD477"/>
        <bgColor indexed="64"/>
      </patternFill>
    </fill>
    <fill>
      <patternFill patternType="solid">
        <fgColor rgb="FFC2D877"/>
        <bgColor indexed="64"/>
      </patternFill>
    </fill>
    <fill>
      <patternFill patternType="solid">
        <fgColor rgb="FFD8E278"/>
        <bgColor indexed="64"/>
      </patternFill>
    </fill>
    <fill>
      <patternFill patternType="solid">
        <fgColor rgb="FFBAD66D"/>
        <bgColor indexed="64"/>
      </patternFill>
    </fill>
    <fill>
      <patternFill patternType="solid">
        <fgColor rgb="FFB3D36D"/>
        <bgColor indexed="64"/>
      </patternFill>
    </fill>
    <fill>
      <patternFill patternType="solid">
        <fgColor rgb="FFB1D16E"/>
        <bgColor indexed="64"/>
      </patternFill>
    </fill>
    <fill>
      <patternFill patternType="solid">
        <fgColor rgb="FFAFD071"/>
        <bgColor indexed="64"/>
      </patternFill>
    </fill>
    <fill>
      <patternFill patternType="solid">
        <fgColor rgb="FFAECF70"/>
        <bgColor indexed="64"/>
      </patternFill>
    </fill>
    <fill>
      <patternFill patternType="solid">
        <fgColor rgb="FFC1D980"/>
        <bgColor indexed="64"/>
      </patternFill>
    </fill>
    <fill>
      <patternFill patternType="solid">
        <fgColor rgb="FFAFD586"/>
        <bgColor indexed="64"/>
      </patternFill>
    </fill>
    <fill>
      <patternFill patternType="solid">
        <fgColor rgb="FF73BE6E"/>
        <bgColor indexed="64"/>
      </patternFill>
    </fill>
    <fill>
      <patternFill patternType="solid">
        <fgColor rgb="FF57B063"/>
        <bgColor indexed="64"/>
      </patternFill>
    </fill>
    <fill>
      <patternFill patternType="solid">
        <fgColor rgb="FF75BC65"/>
        <bgColor indexed="64"/>
      </patternFill>
    </fill>
    <fill>
      <patternFill patternType="solid">
        <fgColor rgb="FFACCE7A"/>
        <bgColor indexed="64"/>
      </patternFill>
    </fill>
    <fill>
      <patternFill patternType="solid">
        <fgColor rgb="FFA8CC79"/>
        <bgColor indexed="64"/>
      </patternFill>
    </fill>
    <fill>
      <patternFill patternType="solid">
        <fgColor rgb="FFA4CC7A"/>
        <bgColor indexed="64"/>
      </patternFill>
    </fill>
    <fill>
      <patternFill patternType="solid">
        <fgColor rgb="FFA4CB79"/>
        <bgColor indexed="64"/>
      </patternFill>
    </fill>
    <fill>
      <patternFill patternType="solid">
        <fgColor rgb="FFA1CB7A"/>
        <bgColor indexed="64"/>
      </patternFill>
    </fill>
    <fill>
      <patternFill patternType="solid">
        <fgColor rgb="FF9ECD79"/>
        <bgColor indexed="64"/>
      </patternFill>
    </fill>
    <fill>
      <patternFill patternType="solid">
        <fgColor rgb="FF9ACD7C"/>
        <bgColor indexed="64"/>
      </patternFill>
    </fill>
    <fill>
      <patternFill patternType="solid">
        <fgColor rgb="FF9ACF79"/>
        <bgColor indexed="64"/>
      </patternFill>
    </fill>
    <fill>
      <patternFill patternType="solid">
        <fgColor rgb="FFADD275"/>
        <bgColor indexed="64"/>
      </patternFill>
    </fill>
    <fill>
      <patternFill patternType="solid">
        <fgColor rgb="FF9DCC71"/>
        <bgColor indexed="64"/>
      </patternFill>
    </fill>
    <fill>
      <patternFill patternType="solid">
        <fgColor rgb="FF9ACB6F"/>
        <bgColor indexed="64"/>
      </patternFill>
    </fill>
    <fill>
      <patternFill patternType="solid">
        <fgColor rgb="FF98CB6E"/>
        <bgColor indexed="64"/>
      </patternFill>
    </fill>
    <fill>
      <patternFill patternType="solid">
        <fgColor rgb="FF96C96F"/>
        <bgColor indexed="64"/>
      </patternFill>
    </fill>
    <fill>
      <patternFill patternType="solid">
        <fgColor rgb="FF94C972"/>
        <bgColor indexed="64"/>
      </patternFill>
    </fill>
    <fill>
      <patternFill patternType="solid">
        <fgColor rgb="FF9CCA7A"/>
        <bgColor indexed="64"/>
      </patternFill>
    </fill>
    <fill>
      <patternFill patternType="solid">
        <fgColor rgb="FFCFE098"/>
        <bgColor indexed="64"/>
      </patternFill>
    </fill>
    <fill>
      <patternFill patternType="solid">
        <fgColor rgb="FFF2F3A5"/>
        <bgColor indexed="64"/>
      </patternFill>
    </fill>
    <fill>
      <patternFill patternType="solid">
        <fgColor rgb="FFFAF6A3"/>
        <bgColor indexed="64"/>
      </patternFill>
    </fill>
    <fill>
      <patternFill patternType="solid">
        <fgColor rgb="FFF9F09D"/>
        <bgColor indexed="64"/>
      </patternFill>
    </fill>
    <fill>
      <patternFill patternType="solid">
        <fgColor rgb="FFF3EA9A"/>
        <bgColor indexed="64"/>
      </patternFill>
    </fill>
    <fill>
      <patternFill patternType="solid">
        <fgColor rgb="FFF1E696"/>
        <bgColor indexed="64"/>
      </patternFill>
    </fill>
    <fill>
      <patternFill patternType="solid">
        <fgColor rgb="FFCADA90"/>
        <bgColor indexed="64"/>
      </patternFill>
    </fill>
    <fill>
      <patternFill patternType="solid">
        <fgColor rgb="FFC9D58D"/>
        <bgColor indexed="64"/>
      </patternFill>
    </fill>
    <fill>
      <patternFill patternType="solid">
        <fgColor rgb="FFDED791"/>
        <bgColor indexed="64"/>
      </patternFill>
    </fill>
    <fill>
      <patternFill patternType="solid">
        <fgColor rgb="FFCECC8F"/>
        <bgColor indexed="64"/>
      </patternFill>
    </fill>
    <fill>
      <patternFill patternType="solid">
        <fgColor rgb="FFC4C68D"/>
        <bgColor indexed="64"/>
      </patternFill>
    </fill>
    <fill>
      <patternFill patternType="solid">
        <fgColor rgb="FFBDC28D"/>
        <bgColor indexed="64"/>
      </patternFill>
    </fill>
    <fill>
      <patternFill patternType="solid">
        <fgColor rgb="FFC7D983"/>
        <bgColor indexed="64"/>
      </patternFill>
    </fill>
    <fill>
      <patternFill patternType="solid">
        <fgColor rgb="FFB0D673"/>
        <bgColor indexed="64"/>
      </patternFill>
    </fill>
    <fill>
      <patternFill patternType="solid">
        <fgColor rgb="FFB8D973"/>
        <bgColor indexed="64"/>
      </patternFill>
    </fill>
    <fill>
      <patternFill patternType="solid">
        <fgColor rgb="FFC3DD79"/>
        <bgColor indexed="64"/>
      </patternFill>
    </fill>
    <fill>
      <patternFill patternType="solid">
        <fgColor rgb="FFC8DF80"/>
        <bgColor indexed="64"/>
      </patternFill>
    </fill>
    <fill>
      <patternFill patternType="solid">
        <fgColor rgb="FFCADD7A"/>
        <bgColor indexed="64"/>
      </patternFill>
    </fill>
    <fill>
      <patternFill patternType="solid">
        <fgColor rgb="FFC6DD77"/>
        <bgColor indexed="64"/>
      </patternFill>
    </fill>
    <fill>
      <patternFill patternType="solid">
        <fgColor rgb="FFD8E582"/>
        <bgColor indexed="64"/>
      </patternFill>
    </fill>
    <fill>
      <patternFill patternType="solid">
        <fgColor rgb="FF8CCC75"/>
        <bgColor indexed="64"/>
      </patternFill>
    </fill>
    <fill>
      <patternFill patternType="solid">
        <fgColor rgb="FF76C87C"/>
        <bgColor indexed="64"/>
      </patternFill>
    </fill>
    <fill>
      <patternFill patternType="solid">
        <fgColor rgb="FF60BC72"/>
        <bgColor indexed="64"/>
      </patternFill>
    </fill>
    <fill>
      <patternFill patternType="solid">
        <fgColor rgb="FF4EAB59"/>
        <bgColor indexed="64"/>
      </patternFill>
    </fill>
    <fill>
      <patternFill patternType="solid">
        <fgColor rgb="FF72C072"/>
        <bgColor indexed="64"/>
      </patternFill>
    </fill>
    <fill>
      <patternFill patternType="solid">
        <fgColor rgb="FF7AC375"/>
        <bgColor indexed="64"/>
      </patternFill>
    </fill>
    <fill>
      <patternFill patternType="solid">
        <fgColor rgb="FF7FCC77"/>
        <bgColor indexed="64"/>
      </patternFill>
    </fill>
    <fill>
      <patternFill patternType="solid">
        <fgColor rgb="FF7CC676"/>
        <bgColor indexed="64"/>
      </patternFill>
    </fill>
    <fill>
      <patternFill patternType="solid">
        <fgColor rgb="FF66BD73"/>
        <bgColor indexed="64"/>
      </patternFill>
    </fill>
    <fill>
      <patternFill patternType="solid">
        <fgColor rgb="FF71C174"/>
        <bgColor indexed="64"/>
      </patternFill>
    </fill>
    <fill>
      <patternFill patternType="solid">
        <fgColor rgb="FF6DBE6F"/>
        <bgColor indexed="64"/>
      </patternFill>
    </fill>
    <fill>
      <patternFill patternType="solid">
        <fgColor rgb="FF76BC64"/>
        <bgColor indexed="64"/>
      </patternFill>
    </fill>
    <fill>
      <patternFill patternType="solid">
        <fgColor rgb="FFD6E17D"/>
        <bgColor indexed="64"/>
      </patternFill>
    </fill>
    <fill>
      <patternFill patternType="solid">
        <fgColor rgb="FFD3DD75"/>
        <bgColor indexed="64"/>
      </patternFill>
    </fill>
    <fill>
      <patternFill patternType="solid">
        <fgColor rgb="FFD0DC74"/>
        <bgColor indexed="64"/>
      </patternFill>
    </fill>
    <fill>
      <patternFill patternType="solid">
        <fgColor rgb="FFD0DC76"/>
        <bgColor indexed="64"/>
      </patternFill>
    </fill>
    <fill>
      <patternFill patternType="solid">
        <fgColor rgb="FFDADF7F"/>
        <bgColor indexed="64"/>
      </patternFill>
    </fill>
    <fill>
      <patternFill patternType="solid">
        <fgColor rgb="FFEDED98"/>
        <bgColor indexed="64"/>
      </patternFill>
    </fill>
    <fill>
      <patternFill patternType="solid">
        <fgColor rgb="FFF6F6B4"/>
        <bgColor indexed="64"/>
      </patternFill>
    </fill>
    <fill>
      <patternFill patternType="solid">
        <fgColor rgb="FFEBEE96"/>
        <bgColor indexed="64"/>
      </patternFill>
    </fill>
    <fill>
      <patternFill patternType="solid">
        <fgColor rgb="FFE0E484"/>
        <bgColor indexed="64"/>
      </patternFill>
    </fill>
    <fill>
      <patternFill patternType="solid">
        <fgColor rgb="FFD6E078"/>
        <bgColor indexed="64"/>
      </patternFill>
    </fill>
    <fill>
      <patternFill patternType="solid">
        <fgColor rgb="FFE6EA85"/>
        <bgColor indexed="64"/>
      </patternFill>
    </fill>
    <fill>
      <patternFill patternType="solid">
        <fgColor rgb="FFC7E468"/>
        <bgColor indexed="64"/>
      </patternFill>
    </fill>
    <fill>
      <patternFill patternType="solid">
        <fgColor rgb="FF68C13E"/>
        <bgColor indexed="64"/>
      </patternFill>
    </fill>
    <fill>
      <patternFill patternType="solid">
        <fgColor rgb="FF4DBD41"/>
        <bgColor indexed="64"/>
      </patternFill>
    </fill>
    <fill>
      <patternFill patternType="solid">
        <fgColor rgb="FF40BA43"/>
        <bgColor indexed="64"/>
      </patternFill>
    </fill>
    <fill>
      <patternFill patternType="solid">
        <fgColor rgb="FF2CB248"/>
        <bgColor indexed="64"/>
      </patternFill>
    </fill>
    <fill>
      <patternFill patternType="solid">
        <fgColor rgb="FF20A346"/>
        <bgColor indexed="64"/>
      </patternFill>
    </fill>
    <fill>
      <patternFill patternType="solid">
        <fgColor rgb="FF35AF52"/>
        <bgColor indexed="64"/>
      </patternFill>
    </fill>
    <fill>
      <patternFill patternType="solid">
        <fgColor rgb="FFD5EF86"/>
        <bgColor indexed="64"/>
      </patternFill>
    </fill>
    <fill>
      <patternFill patternType="solid">
        <fgColor rgb="FFF2F495"/>
        <bgColor indexed="64"/>
      </patternFill>
    </fill>
    <fill>
      <patternFill patternType="solid">
        <fgColor rgb="FFCBDF7D"/>
        <bgColor indexed="64"/>
      </patternFill>
    </fill>
    <fill>
      <patternFill patternType="solid">
        <fgColor rgb="FF83D777"/>
        <bgColor indexed="64"/>
      </patternFill>
    </fill>
    <fill>
      <patternFill patternType="solid">
        <fgColor rgb="FF71C86C"/>
        <bgColor indexed="64"/>
      </patternFill>
    </fill>
    <fill>
      <patternFill patternType="solid">
        <fgColor rgb="FF9BDB7B"/>
        <bgColor indexed="64"/>
      </patternFill>
    </fill>
    <fill>
      <patternFill patternType="solid">
        <fgColor rgb="FFB8CB4F"/>
        <bgColor indexed="64"/>
      </patternFill>
    </fill>
    <fill>
      <patternFill patternType="solid">
        <fgColor rgb="FFA5D66B"/>
        <bgColor indexed="64"/>
      </patternFill>
    </fill>
    <fill>
      <patternFill patternType="solid">
        <fgColor rgb="FF37B551"/>
        <bgColor indexed="64"/>
      </patternFill>
    </fill>
    <fill>
      <patternFill patternType="solid">
        <fgColor rgb="FF2DA54B"/>
        <bgColor indexed="64"/>
      </patternFill>
    </fill>
    <fill>
      <patternFill patternType="solid">
        <fgColor rgb="FF4BBA5A"/>
        <bgColor indexed="64"/>
      </patternFill>
    </fill>
    <fill>
      <patternFill patternType="solid">
        <fgColor rgb="FF37BC5E"/>
        <bgColor indexed="64"/>
      </patternFill>
    </fill>
    <fill>
      <patternFill patternType="solid">
        <fgColor rgb="FF1CAF43"/>
        <bgColor indexed="64"/>
      </patternFill>
    </fill>
    <fill>
      <patternFill patternType="solid">
        <fgColor rgb="FF67C875"/>
        <bgColor indexed="64"/>
      </patternFill>
    </fill>
    <fill>
      <patternFill patternType="solid">
        <fgColor rgb="FF32B55C"/>
        <bgColor indexed="64"/>
      </patternFill>
    </fill>
    <fill>
      <patternFill patternType="solid">
        <fgColor rgb="FF44CD59"/>
        <bgColor indexed="64"/>
      </patternFill>
    </fill>
    <fill>
      <patternFill patternType="solid">
        <fgColor rgb="FF6ED960"/>
        <bgColor indexed="64"/>
      </patternFill>
    </fill>
    <fill>
      <patternFill patternType="solid">
        <fgColor rgb="FF6EDD68"/>
        <bgColor indexed="64"/>
      </patternFill>
    </fill>
    <fill>
      <patternFill patternType="solid">
        <fgColor rgb="FF45C754"/>
        <bgColor indexed="64"/>
      </patternFill>
    </fill>
    <fill>
      <patternFill patternType="solid">
        <fgColor rgb="FF3DBC61"/>
        <bgColor indexed="64"/>
      </patternFill>
    </fill>
    <fill>
      <patternFill patternType="solid">
        <fgColor rgb="FF2BAF4E"/>
        <bgColor indexed="64"/>
      </patternFill>
    </fill>
    <fill>
      <patternFill patternType="solid">
        <fgColor rgb="FF7ADD69"/>
        <bgColor indexed="64"/>
      </patternFill>
    </fill>
    <fill>
      <patternFill patternType="solid">
        <fgColor rgb="FF8CE664"/>
        <bgColor indexed="64"/>
      </patternFill>
    </fill>
    <fill>
      <patternFill patternType="solid">
        <fgColor rgb="FF9AE954"/>
        <bgColor indexed="64"/>
      </patternFill>
    </fill>
    <fill>
      <patternFill patternType="solid">
        <fgColor rgb="FFC6F66F"/>
        <bgColor indexed="64"/>
      </patternFill>
    </fill>
    <fill>
      <patternFill patternType="solid">
        <fgColor rgb="FFC9F374"/>
        <bgColor indexed="64"/>
      </patternFill>
    </fill>
    <fill>
      <patternFill patternType="solid">
        <fgColor rgb="FFB6EC73"/>
        <bgColor indexed="64"/>
      </patternFill>
    </fill>
    <fill>
      <patternFill patternType="solid">
        <fgColor rgb="FF89E560"/>
        <bgColor indexed="64"/>
      </patternFill>
    </fill>
    <fill>
      <patternFill patternType="solid">
        <fgColor rgb="FF8EE867"/>
        <bgColor indexed="64"/>
      </patternFill>
    </fill>
    <fill>
      <patternFill patternType="solid">
        <fgColor rgb="FFA4EE6C"/>
        <bgColor indexed="64"/>
      </patternFill>
    </fill>
    <fill>
      <patternFill patternType="solid">
        <fgColor rgb="FF57D249"/>
        <bgColor indexed="64"/>
      </patternFill>
    </fill>
    <fill>
      <patternFill patternType="solid">
        <fgColor rgb="FF79CA64"/>
        <bgColor indexed="64"/>
      </patternFill>
    </fill>
    <fill>
      <patternFill patternType="solid">
        <fgColor rgb="FF4DB857"/>
        <bgColor indexed="64"/>
      </patternFill>
    </fill>
    <fill>
      <patternFill patternType="solid">
        <fgColor rgb="FF4CB95A"/>
        <bgColor indexed="64"/>
      </patternFill>
    </fill>
    <fill>
      <patternFill patternType="solid">
        <fgColor rgb="FF54BA6E"/>
        <bgColor indexed="64"/>
      </patternFill>
    </fill>
    <fill>
      <patternFill patternType="solid">
        <fgColor rgb="FF28A15A"/>
        <bgColor indexed="64"/>
      </patternFill>
    </fill>
    <fill>
      <patternFill patternType="solid">
        <fgColor rgb="FF0E8A54"/>
        <bgColor indexed="64"/>
      </patternFill>
    </fill>
    <fill>
      <patternFill patternType="solid">
        <fgColor rgb="FFACDB7F"/>
        <bgColor indexed="64"/>
      </patternFill>
    </fill>
    <fill>
      <patternFill patternType="solid">
        <fgColor rgb="FFE2EA84"/>
        <bgColor indexed="64"/>
      </patternFill>
    </fill>
    <fill>
      <patternFill patternType="solid">
        <fgColor rgb="FFDDE781"/>
        <bgColor indexed="64"/>
      </patternFill>
    </fill>
    <fill>
      <patternFill patternType="solid">
        <fgColor rgb="FFE4ED86"/>
        <bgColor indexed="64"/>
      </patternFill>
    </fill>
    <fill>
      <patternFill patternType="solid">
        <fgColor rgb="FFA8D575"/>
        <bgColor indexed="64"/>
      </patternFill>
    </fill>
    <fill>
      <patternFill patternType="solid">
        <fgColor rgb="FF4DBC82"/>
        <bgColor indexed="64"/>
      </patternFill>
    </fill>
    <fill>
      <patternFill patternType="solid">
        <fgColor rgb="FF34AF6F"/>
        <bgColor indexed="64"/>
      </patternFill>
    </fill>
    <fill>
      <patternFill patternType="solid">
        <fgColor rgb="FF75C274"/>
        <bgColor indexed="64"/>
      </patternFill>
    </fill>
    <fill>
      <patternFill patternType="solid">
        <fgColor rgb="FFD5E182"/>
        <bgColor indexed="64"/>
      </patternFill>
    </fill>
    <fill>
      <patternFill patternType="solid">
        <fgColor rgb="FFCDDC7E"/>
        <bgColor indexed="64"/>
      </patternFill>
    </fill>
    <fill>
      <patternFill patternType="solid">
        <fgColor rgb="FFC8DC7C"/>
        <bgColor indexed="64"/>
      </patternFill>
    </fill>
    <fill>
      <patternFill patternType="solid">
        <fgColor rgb="FFBCD871"/>
        <bgColor indexed="64"/>
      </patternFill>
    </fill>
    <fill>
      <patternFill patternType="solid">
        <fgColor rgb="FFBED96A"/>
        <bgColor indexed="64"/>
      </patternFill>
    </fill>
    <fill>
      <patternFill patternType="solid">
        <fgColor rgb="FFB5D568"/>
        <bgColor indexed="64"/>
      </patternFill>
    </fill>
    <fill>
      <patternFill patternType="solid">
        <fgColor rgb="FFB5D36E"/>
        <bgColor indexed="64"/>
      </patternFill>
    </fill>
    <fill>
      <patternFill patternType="solid">
        <fgColor rgb="FFB6D46F"/>
        <bgColor indexed="64"/>
      </patternFill>
    </fill>
    <fill>
      <patternFill patternType="solid">
        <fgColor rgb="FFB4D271"/>
        <bgColor indexed="64"/>
      </patternFill>
    </fill>
    <fill>
      <patternFill patternType="solid">
        <fgColor rgb="FFB3D070"/>
        <bgColor indexed="64"/>
      </patternFill>
    </fill>
    <fill>
      <patternFill patternType="solid">
        <fgColor rgb="FFB5D173"/>
        <bgColor indexed="64"/>
      </patternFill>
    </fill>
    <fill>
      <patternFill patternType="solid">
        <fgColor rgb="FFC4DB81"/>
        <bgColor indexed="64"/>
      </patternFill>
    </fill>
    <fill>
      <patternFill patternType="solid">
        <fgColor rgb="FFAFD786"/>
        <bgColor indexed="64"/>
      </patternFill>
    </fill>
    <fill>
      <patternFill patternType="solid">
        <fgColor rgb="FF72C36F"/>
        <bgColor indexed="64"/>
      </patternFill>
    </fill>
    <fill>
      <patternFill patternType="solid">
        <fgColor rgb="FF55B264"/>
        <bgColor indexed="64"/>
      </patternFill>
    </fill>
    <fill>
      <patternFill patternType="solid">
        <fgColor rgb="FF76C066"/>
        <bgColor indexed="64"/>
      </patternFill>
    </fill>
    <fill>
      <patternFill patternType="solid">
        <fgColor rgb="FFB6CF7A"/>
        <bgColor indexed="64"/>
      </patternFill>
    </fill>
    <fill>
      <patternFill patternType="solid">
        <fgColor rgb="FFAFCF79"/>
        <bgColor indexed="64"/>
      </patternFill>
    </fill>
    <fill>
      <patternFill patternType="solid">
        <fgColor rgb="FFABCD79"/>
        <bgColor indexed="64"/>
      </patternFill>
    </fill>
    <fill>
      <patternFill patternType="solid">
        <fgColor rgb="FFA9CE79"/>
        <bgColor indexed="64"/>
      </patternFill>
    </fill>
    <fill>
      <patternFill patternType="solid">
        <fgColor rgb="FFA5CD79"/>
        <bgColor indexed="64"/>
      </patternFill>
    </fill>
    <fill>
      <patternFill patternType="solid">
        <fgColor rgb="FFA7D080"/>
        <bgColor indexed="64"/>
      </patternFill>
    </fill>
    <fill>
      <patternFill patternType="solid">
        <fgColor rgb="FFA3D07F"/>
        <bgColor indexed="64"/>
      </patternFill>
    </fill>
    <fill>
      <patternFill patternType="solid">
        <fgColor rgb="FF9FD078"/>
        <bgColor indexed="64"/>
      </patternFill>
    </fill>
    <fill>
      <patternFill patternType="solid">
        <fgColor rgb="FFB0D275"/>
        <bgColor indexed="64"/>
      </patternFill>
    </fill>
    <fill>
      <patternFill patternType="solid">
        <fgColor rgb="FFA4CF71"/>
        <bgColor indexed="64"/>
      </patternFill>
    </fill>
    <fill>
      <patternFill patternType="solid">
        <fgColor rgb="FFA2CE70"/>
        <bgColor indexed="64"/>
      </patternFill>
    </fill>
    <fill>
      <patternFill patternType="solid">
        <fgColor rgb="FFA0CB6F"/>
        <bgColor indexed="64"/>
      </patternFill>
    </fill>
    <fill>
      <patternFill patternType="solid">
        <fgColor rgb="FF9CCA70"/>
        <bgColor indexed="64"/>
      </patternFill>
    </fill>
    <fill>
      <patternFill patternType="solid">
        <fgColor rgb="FF99CA71"/>
        <bgColor indexed="64"/>
      </patternFill>
    </fill>
    <fill>
      <patternFill patternType="solid">
        <fgColor rgb="FF9BCB75"/>
        <bgColor indexed="64"/>
      </patternFill>
    </fill>
    <fill>
      <patternFill patternType="solid">
        <fgColor rgb="FFADD283"/>
        <bgColor indexed="64"/>
      </patternFill>
    </fill>
    <fill>
      <patternFill patternType="solid">
        <fgColor rgb="FFF3F3A9"/>
        <bgColor indexed="64"/>
      </patternFill>
    </fill>
    <fill>
      <patternFill patternType="solid">
        <fgColor rgb="FFFEF9A8"/>
        <bgColor indexed="64"/>
      </patternFill>
    </fill>
    <fill>
      <patternFill patternType="solid">
        <fgColor rgb="FFFCF5A1"/>
        <bgColor indexed="64"/>
      </patternFill>
    </fill>
    <fill>
      <patternFill patternType="solid">
        <fgColor rgb="FFFAEC9A"/>
        <bgColor indexed="64"/>
      </patternFill>
    </fill>
    <fill>
      <patternFill patternType="solid">
        <fgColor rgb="FFF3E898"/>
        <bgColor indexed="64"/>
      </patternFill>
    </fill>
    <fill>
      <patternFill patternType="solid">
        <fgColor rgb="FFE6DE8F"/>
        <bgColor indexed="64"/>
      </patternFill>
    </fill>
    <fill>
      <patternFill patternType="solid">
        <fgColor rgb="FFD2D786"/>
        <bgColor indexed="64"/>
      </patternFill>
    </fill>
    <fill>
      <patternFill patternType="solid">
        <fgColor rgb="FFA6CF82"/>
        <bgColor indexed="64"/>
      </patternFill>
    </fill>
    <fill>
      <patternFill patternType="solid">
        <fgColor rgb="FFB6CF89"/>
        <bgColor indexed="64"/>
      </patternFill>
    </fill>
    <fill>
      <patternFill patternType="solid">
        <fgColor rgb="FFD4D38F"/>
        <bgColor indexed="64"/>
      </patternFill>
    </fill>
    <fill>
      <patternFill patternType="solid">
        <fgColor rgb="FFC7CA8E"/>
        <bgColor indexed="64"/>
      </patternFill>
    </fill>
    <fill>
      <patternFill patternType="solid">
        <fgColor rgb="FFC3C68C"/>
        <bgColor indexed="64"/>
      </patternFill>
    </fill>
    <fill>
      <patternFill patternType="solid">
        <fgColor rgb="FFDAE192"/>
        <bgColor indexed="64"/>
      </patternFill>
    </fill>
    <fill>
      <patternFill patternType="solid">
        <fgColor rgb="FFC7DF82"/>
        <bgColor indexed="64"/>
      </patternFill>
    </fill>
    <fill>
      <patternFill patternType="solid">
        <fgColor rgb="FFCDE180"/>
        <bgColor indexed="64"/>
      </patternFill>
    </fill>
    <fill>
      <patternFill patternType="solid">
        <fgColor rgb="FFCEE482"/>
        <bgColor indexed="64"/>
      </patternFill>
    </fill>
    <fill>
      <patternFill patternType="solid">
        <fgColor rgb="FFC5E08A"/>
        <bgColor indexed="64"/>
      </patternFill>
    </fill>
    <fill>
      <patternFill patternType="solid">
        <fgColor rgb="FFCADD78"/>
        <bgColor indexed="64"/>
      </patternFill>
    </fill>
    <fill>
      <patternFill patternType="solid">
        <fgColor rgb="FFCADE7B"/>
        <bgColor indexed="64"/>
      </patternFill>
    </fill>
    <fill>
      <patternFill patternType="solid">
        <fgColor rgb="FF82CE73"/>
        <bgColor indexed="64"/>
      </patternFill>
    </fill>
    <fill>
      <patternFill patternType="solid">
        <fgColor rgb="FF71C87B"/>
        <bgColor indexed="64"/>
      </patternFill>
    </fill>
    <fill>
      <patternFill patternType="solid">
        <fgColor rgb="FF64BD74"/>
        <bgColor indexed="64"/>
      </patternFill>
    </fill>
    <fill>
      <patternFill patternType="solid">
        <fgColor rgb="FF4DAC5B"/>
        <bgColor indexed="64"/>
      </patternFill>
    </fill>
    <fill>
      <patternFill patternType="solid">
        <fgColor rgb="FF66C16F"/>
        <bgColor indexed="64"/>
      </patternFill>
    </fill>
    <fill>
      <patternFill patternType="solid">
        <fgColor rgb="FF7ACA76"/>
        <bgColor indexed="64"/>
      </patternFill>
    </fill>
    <fill>
      <patternFill patternType="solid">
        <fgColor rgb="FF8AD47E"/>
        <bgColor indexed="64"/>
      </patternFill>
    </fill>
    <fill>
      <patternFill patternType="solid">
        <fgColor rgb="FF6ECC75"/>
        <bgColor indexed="64"/>
      </patternFill>
    </fill>
    <fill>
      <patternFill patternType="solid">
        <fgColor rgb="FF6BC078"/>
        <bgColor indexed="64"/>
      </patternFill>
    </fill>
    <fill>
      <patternFill patternType="solid">
        <fgColor rgb="FF6DC071"/>
        <bgColor indexed="64"/>
      </patternFill>
    </fill>
    <fill>
      <patternFill patternType="solid">
        <fgColor rgb="FF6FBD6F"/>
        <bgColor indexed="64"/>
      </patternFill>
    </fill>
    <fill>
      <patternFill patternType="solid">
        <fgColor rgb="FF77BE68"/>
        <bgColor indexed="64"/>
      </patternFill>
    </fill>
    <fill>
      <patternFill patternType="solid">
        <fgColor rgb="FFDAE47F"/>
        <bgColor indexed="64"/>
      </patternFill>
    </fill>
    <fill>
      <patternFill patternType="solid">
        <fgColor rgb="FFD7DF76"/>
        <bgColor indexed="64"/>
      </patternFill>
    </fill>
    <fill>
      <patternFill patternType="solid">
        <fgColor rgb="FFD6DE75"/>
        <bgColor indexed="64"/>
      </patternFill>
    </fill>
    <fill>
      <patternFill patternType="solid">
        <fgColor rgb="FFD5DF77"/>
        <bgColor indexed="64"/>
      </patternFill>
    </fill>
    <fill>
      <patternFill patternType="solid">
        <fgColor rgb="FFD9E178"/>
        <bgColor indexed="64"/>
      </patternFill>
    </fill>
    <fill>
      <patternFill patternType="solid">
        <fgColor rgb="FFEDEC91"/>
        <bgColor indexed="64"/>
      </patternFill>
    </fill>
    <fill>
      <patternFill patternType="solid">
        <fgColor rgb="FFE9ED95"/>
        <bgColor indexed="64"/>
      </patternFill>
    </fill>
    <fill>
      <patternFill patternType="solid">
        <fgColor rgb="FFE2E787"/>
        <bgColor indexed="64"/>
      </patternFill>
    </fill>
    <fill>
      <patternFill patternType="solid">
        <fgColor rgb="FFDEE581"/>
        <bgColor indexed="64"/>
      </patternFill>
    </fill>
    <fill>
      <patternFill patternType="solid">
        <fgColor rgb="FFD9E17A"/>
        <bgColor indexed="64"/>
      </patternFill>
    </fill>
    <fill>
      <patternFill patternType="solid">
        <fgColor rgb="FFE9ED85"/>
        <bgColor indexed="64"/>
      </patternFill>
    </fill>
    <fill>
      <patternFill patternType="solid">
        <fgColor rgb="FF91D250"/>
        <bgColor indexed="64"/>
      </patternFill>
    </fill>
    <fill>
      <patternFill patternType="solid">
        <fgColor rgb="FF76C849"/>
        <bgColor indexed="64"/>
      </patternFill>
    </fill>
    <fill>
      <patternFill patternType="solid">
        <fgColor rgb="FF63C44D"/>
        <bgColor indexed="64"/>
      </patternFill>
    </fill>
    <fill>
      <patternFill patternType="solid">
        <fgColor rgb="FF71CB51"/>
        <bgColor indexed="64"/>
      </patternFill>
    </fill>
    <fill>
      <patternFill patternType="solid">
        <fgColor rgb="FF60C447"/>
        <bgColor indexed="64"/>
      </patternFill>
    </fill>
    <fill>
      <patternFill patternType="solid">
        <fgColor rgb="FF36AF4A"/>
        <bgColor indexed="64"/>
      </patternFill>
    </fill>
    <fill>
      <patternFill patternType="solid">
        <fgColor rgb="FF2FAB50"/>
        <bgColor indexed="64"/>
      </patternFill>
    </fill>
    <fill>
      <patternFill patternType="solid">
        <fgColor rgb="FFD7ED82"/>
        <bgColor indexed="64"/>
      </patternFill>
    </fill>
    <fill>
      <patternFill patternType="solid">
        <fgColor rgb="FFD3E57E"/>
        <bgColor indexed="64"/>
      </patternFill>
    </fill>
    <fill>
      <patternFill patternType="solid">
        <fgColor rgb="FF99C86C"/>
        <bgColor indexed="64"/>
      </patternFill>
    </fill>
    <fill>
      <patternFill patternType="solid">
        <fgColor rgb="FF66C770"/>
        <bgColor indexed="64"/>
      </patternFill>
    </fill>
    <fill>
      <patternFill patternType="solid">
        <fgColor rgb="FF55C26C"/>
        <bgColor indexed="64"/>
      </patternFill>
    </fill>
    <fill>
      <patternFill patternType="solid">
        <fgColor rgb="FF52C466"/>
        <bgColor indexed="64"/>
      </patternFill>
    </fill>
    <fill>
      <patternFill patternType="solid">
        <fgColor rgb="FF35BA4F"/>
        <bgColor indexed="64"/>
      </patternFill>
    </fill>
    <fill>
      <patternFill patternType="solid">
        <fgColor rgb="FF8ADA71"/>
        <bgColor indexed="64"/>
      </patternFill>
    </fill>
    <fill>
      <patternFill patternType="solid">
        <fgColor rgb="FF5DD357"/>
        <bgColor indexed="64"/>
      </patternFill>
    </fill>
    <fill>
      <patternFill patternType="solid">
        <fgColor rgb="FF4BCA55"/>
        <bgColor indexed="64"/>
      </patternFill>
    </fill>
    <fill>
      <patternFill patternType="solid">
        <fgColor rgb="FF5DC861"/>
        <bgColor indexed="64"/>
      </patternFill>
    </fill>
    <fill>
      <patternFill patternType="solid">
        <fgColor rgb="FF32B861"/>
        <bgColor indexed="64"/>
      </patternFill>
    </fill>
    <fill>
      <patternFill patternType="solid">
        <fgColor rgb="FF14AE44"/>
        <bgColor indexed="64"/>
      </patternFill>
    </fill>
    <fill>
      <patternFill patternType="solid">
        <fgColor rgb="FF68CE70"/>
        <bgColor indexed="64"/>
      </patternFill>
    </fill>
    <fill>
      <patternFill patternType="solid">
        <fgColor rgb="FF48C760"/>
        <bgColor indexed="64"/>
      </patternFill>
    </fill>
    <fill>
      <patternFill patternType="solid">
        <fgColor rgb="FF71DF5D"/>
        <bgColor indexed="64"/>
      </patternFill>
    </fill>
    <fill>
      <patternFill patternType="solid">
        <fgColor rgb="FF89E462"/>
        <bgColor indexed="64"/>
      </patternFill>
    </fill>
    <fill>
      <patternFill patternType="solid">
        <fgColor rgb="FF7EE264"/>
        <bgColor indexed="64"/>
      </patternFill>
    </fill>
    <fill>
      <patternFill patternType="solid">
        <fgColor rgb="FF4DC952"/>
        <bgColor indexed="64"/>
      </patternFill>
    </fill>
    <fill>
      <patternFill patternType="solid">
        <fgColor rgb="FF44BE60"/>
        <bgColor indexed="64"/>
      </patternFill>
    </fill>
    <fill>
      <patternFill patternType="solid">
        <fgColor rgb="FF2CB04F"/>
        <bgColor indexed="64"/>
      </patternFill>
    </fill>
    <fill>
      <patternFill patternType="solid">
        <fgColor rgb="FF7EDC6F"/>
        <bgColor indexed="64"/>
      </patternFill>
    </fill>
    <fill>
      <patternFill patternType="solid">
        <fgColor rgb="FF92E869"/>
        <bgColor indexed="64"/>
      </patternFill>
    </fill>
    <fill>
      <patternFill patternType="solid">
        <fgColor rgb="FF9CEA58"/>
        <bgColor indexed="64"/>
      </patternFill>
    </fill>
    <fill>
      <patternFill patternType="solid">
        <fgColor rgb="FFB7F169"/>
        <bgColor indexed="64"/>
      </patternFill>
    </fill>
    <fill>
      <patternFill patternType="solid">
        <fgColor rgb="FFD4EE7D"/>
        <bgColor indexed="64"/>
      </patternFill>
    </fill>
    <fill>
      <patternFill patternType="solid">
        <fgColor rgb="FFA4DF6B"/>
        <bgColor indexed="64"/>
      </patternFill>
    </fill>
    <fill>
      <patternFill patternType="solid">
        <fgColor rgb="FF90E56B"/>
        <bgColor indexed="64"/>
      </patternFill>
    </fill>
    <fill>
      <patternFill patternType="solid">
        <fgColor rgb="FF8AE965"/>
        <bgColor indexed="64"/>
      </patternFill>
    </fill>
    <fill>
      <patternFill patternType="solid">
        <fgColor rgb="FFA9F172"/>
        <bgColor indexed="64"/>
      </patternFill>
    </fill>
    <fill>
      <patternFill patternType="solid">
        <fgColor rgb="FF7ADA59"/>
        <bgColor indexed="64"/>
      </patternFill>
    </fill>
    <fill>
      <patternFill patternType="solid">
        <fgColor rgb="FF79CD61"/>
        <bgColor indexed="64"/>
      </patternFill>
    </fill>
    <fill>
      <patternFill patternType="solid">
        <fgColor rgb="FF45B64B"/>
        <bgColor indexed="64"/>
      </patternFill>
    </fill>
    <fill>
      <patternFill patternType="solid">
        <fgColor rgb="FF2FA845"/>
        <bgColor indexed="64"/>
      </patternFill>
    </fill>
    <fill>
      <patternFill patternType="solid">
        <fgColor rgb="FF189745"/>
        <bgColor indexed="64"/>
      </patternFill>
    </fill>
    <fill>
      <patternFill patternType="solid">
        <fgColor rgb="FF2C9E5A"/>
        <bgColor indexed="64"/>
      </patternFill>
    </fill>
    <fill>
      <patternFill patternType="solid">
        <fgColor rgb="FF0C804E"/>
        <bgColor indexed="64"/>
      </patternFill>
    </fill>
    <fill>
      <patternFill patternType="solid">
        <fgColor rgb="FFAAD87D"/>
        <bgColor indexed="64"/>
      </patternFill>
    </fill>
    <fill>
      <patternFill patternType="solid">
        <fgColor rgb="FFE3E882"/>
        <bgColor indexed="64"/>
      </patternFill>
    </fill>
    <fill>
      <patternFill patternType="solid">
        <fgColor rgb="FFE2E780"/>
        <bgColor indexed="64"/>
      </patternFill>
    </fill>
    <fill>
      <patternFill patternType="solid">
        <fgColor rgb="FFE7EE88"/>
        <bgColor indexed="64"/>
      </patternFill>
    </fill>
    <fill>
      <patternFill patternType="solid">
        <fgColor rgb="FF9AD271"/>
        <bgColor indexed="64"/>
      </patternFill>
    </fill>
    <fill>
      <patternFill patternType="solid">
        <fgColor rgb="FF3EB77E"/>
        <bgColor indexed="64"/>
      </patternFill>
    </fill>
    <fill>
      <patternFill patternType="solid">
        <fgColor rgb="FF28A468"/>
        <bgColor indexed="64"/>
      </patternFill>
    </fill>
    <fill>
      <patternFill patternType="solid">
        <fgColor rgb="FF77C275"/>
        <bgColor indexed="64"/>
      </patternFill>
    </fill>
    <fill>
      <patternFill patternType="solid">
        <fgColor rgb="FFDAE584"/>
        <bgColor indexed="64"/>
      </patternFill>
    </fill>
    <fill>
      <patternFill patternType="solid">
        <fgColor rgb="FFE0E88C"/>
        <bgColor indexed="64"/>
      </patternFill>
    </fill>
    <fill>
      <patternFill patternType="solid">
        <fgColor rgb="FFD9E387"/>
        <bgColor indexed="64"/>
      </patternFill>
    </fill>
    <fill>
      <patternFill patternType="solid">
        <fgColor rgb="FFC3DC76"/>
        <bgColor indexed="64"/>
      </patternFill>
    </fill>
    <fill>
      <patternFill patternType="solid">
        <fgColor rgb="FFBCD66C"/>
        <bgColor indexed="64"/>
      </patternFill>
    </fill>
    <fill>
      <patternFill patternType="solid">
        <fgColor rgb="FFB8D46B"/>
        <bgColor indexed="64"/>
      </patternFill>
    </fill>
    <fill>
      <patternFill patternType="solid">
        <fgColor rgb="FFBAD571"/>
        <bgColor indexed="64"/>
      </patternFill>
    </fill>
    <fill>
      <patternFill patternType="solid">
        <fgColor rgb="FFBAD46D"/>
        <bgColor indexed="64"/>
      </patternFill>
    </fill>
    <fill>
      <patternFill patternType="solid">
        <fgColor rgb="FFBCD274"/>
        <bgColor indexed="64"/>
      </patternFill>
    </fill>
    <fill>
      <patternFill patternType="solid">
        <fgColor rgb="FFC8DD85"/>
        <bgColor indexed="64"/>
      </patternFill>
    </fill>
    <fill>
      <patternFill patternType="solid">
        <fgColor rgb="FFAFD685"/>
        <bgColor indexed="64"/>
      </patternFill>
    </fill>
    <fill>
      <patternFill patternType="solid">
        <fgColor rgb="FF75C172"/>
        <bgColor indexed="64"/>
      </patternFill>
    </fill>
    <fill>
      <patternFill patternType="solid">
        <fgColor rgb="FF54B065"/>
        <bgColor indexed="64"/>
      </patternFill>
    </fill>
    <fill>
      <patternFill patternType="solid">
        <fgColor rgb="FF7ABF65"/>
        <bgColor indexed="64"/>
      </patternFill>
    </fill>
    <fill>
      <patternFill patternType="solid">
        <fgColor rgb="FFBAD17B"/>
        <bgColor indexed="64"/>
      </patternFill>
    </fill>
    <fill>
      <patternFill patternType="solid">
        <fgColor rgb="FFB2D27A"/>
        <bgColor indexed="64"/>
      </patternFill>
    </fill>
    <fill>
      <patternFill patternType="solid">
        <fgColor rgb="FFB0D07A"/>
        <bgColor indexed="64"/>
      </patternFill>
    </fill>
    <fill>
      <patternFill patternType="solid">
        <fgColor rgb="FFADCF78"/>
        <bgColor indexed="64"/>
      </patternFill>
    </fill>
    <fill>
      <patternFill patternType="solid">
        <fgColor rgb="FFA9D078"/>
        <bgColor indexed="64"/>
      </patternFill>
    </fill>
    <fill>
      <patternFill patternType="solid">
        <fgColor rgb="FFA9D27C"/>
        <bgColor indexed="64"/>
      </patternFill>
    </fill>
    <fill>
      <patternFill patternType="solid">
        <fgColor rgb="FFA7D279"/>
        <bgColor indexed="64"/>
      </patternFill>
    </fill>
    <fill>
      <patternFill patternType="solid">
        <fgColor rgb="FFA7D176"/>
        <bgColor indexed="64"/>
      </patternFill>
    </fill>
    <fill>
      <patternFill patternType="solid">
        <fgColor rgb="FFA9D371"/>
        <bgColor indexed="64"/>
      </patternFill>
    </fill>
    <fill>
      <patternFill patternType="solid">
        <fgColor rgb="FFA7D173"/>
        <bgColor indexed="64"/>
      </patternFill>
    </fill>
    <fill>
      <patternFill patternType="solid">
        <fgColor rgb="FFA9D074"/>
        <bgColor indexed="64"/>
      </patternFill>
    </fill>
    <fill>
      <patternFill patternType="solid">
        <fgColor rgb="FFA7D074"/>
        <bgColor indexed="64"/>
      </patternFill>
    </fill>
    <fill>
      <patternFill patternType="solid">
        <fgColor rgb="FFA9CF79"/>
        <bgColor indexed="64"/>
      </patternFill>
    </fill>
    <fill>
      <patternFill patternType="solid">
        <fgColor rgb="FFABCF7D"/>
        <bgColor indexed="64"/>
      </patternFill>
    </fill>
    <fill>
      <patternFill patternType="solid">
        <fgColor rgb="FFAECF80"/>
        <bgColor indexed="64"/>
      </patternFill>
    </fill>
    <fill>
      <patternFill patternType="solid">
        <fgColor rgb="FFBED68D"/>
        <bgColor indexed="64"/>
      </patternFill>
    </fill>
    <fill>
      <patternFill patternType="solid">
        <fgColor rgb="FFF6F3A9"/>
        <bgColor indexed="64"/>
      </patternFill>
    </fill>
    <fill>
      <patternFill patternType="solid">
        <fgColor rgb="FFFCF3A5"/>
        <bgColor indexed="64"/>
      </patternFill>
    </fill>
    <fill>
      <patternFill patternType="solid">
        <fgColor rgb="FFF4E79C"/>
        <bgColor indexed="64"/>
      </patternFill>
    </fill>
    <fill>
      <patternFill patternType="solid">
        <fgColor rgb="FFEFE39E"/>
        <bgColor indexed="64"/>
      </patternFill>
    </fill>
    <fill>
      <patternFill patternType="solid">
        <fgColor rgb="FFE5DE95"/>
        <bgColor indexed="64"/>
      </patternFill>
    </fill>
    <fill>
      <patternFill patternType="solid">
        <fgColor rgb="FFD8D88F"/>
        <bgColor indexed="64"/>
      </patternFill>
    </fill>
    <fill>
      <patternFill patternType="solid">
        <fgColor rgb="FFC6D487"/>
        <bgColor indexed="64"/>
      </patternFill>
    </fill>
    <fill>
      <patternFill patternType="solid">
        <fgColor rgb="FFA7D288"/>
        <bgColor indexed="64"/>
      </patternFill>
    </fill>
    <fill>
      <patternFill patternType="solid">
        <fgColor rgb="FFA9CA87"/>
        <bgColor indexed="64"/>
      </patternFill>
    </fill>
    <fill>
      <patternFill patternType="solid">
        <fgColor rgb="FFC7CF8D"/>
        <bgColor indexed="64"/>
      </patternFill>
    </fill>
    <fill>
      <patternFill patternType="solid">
        <fgColor rgb="FFC6C98F"/>
        <bgColor indexed="64"/>
      </patternFill>
    </fill>
    <fill>
      <patternFill patternType="solid">
        <fgColor rgb="FFC2C68E"/>
        <bgColor indexed="64"/>
      </patternFill>
    </fill>
    <fill>
      <patternFill patternType="solid">
        <fgColor rgb="FFCACA8F"/>
        <bgColor indexed="64"/>
      </patternFill>
    </fill>
    <fill>
      <patternFill patternType="solid">
        <fgColor rgb="FFF0EB9C"/>
        <bgColor indexed="64"/>
      </patternFill>
    </fill>
    <fill>
      <patternFill patternType="solid">
        <fgColor rgb="FFF6F3A0"/>
        <bgColor indexed="64"/>
      </patternFill>
    </fill>
    <fill>
      <patternFill patternType="solid">
        <fgColor rgb="FFF4F1A0"/>
        <bgColor indexed="64"/>
      </patternFill>
    </fill>
    <fill>
      <patternFill patternType="solid">
        <fgColor rgb="FFEAEE99"/>
        <bgColor indexed="64"/>
      </patternFill>
    </fill>
    <fill>
      <patternFill patternType="solid">
        <fgColor rgb="FFCFE48E"/>
        <bgColor indexed="64"/>
      </patternFill>
    </fill>
    <fill>
      <patternFill patternType="solid">
        <fgColor rgb="FFD2DF7C"/>
        <bgColor indexed="64"/>
      </patternFill>
    </fill>
    <fill>
      <patternFill patternType="solid">
        <fgColor rgb="FFD6E583"/>
        <bgColor indexed="64"/>
      </patternFill>
    </fill>
    <fill>
      <patternFill patternType="solid">
        <fgColor rgb="FF7FCB73"/>
        <bgColor indexed="64"/>
      </patternFill>
    </fill>
    <fill>
      <patternFill patternType="solid">
        <fgColor rgb="FF6AC67A"/>
        <bgColor indexed="64"/>
      </patternFill>
    </fill>
    <fill>
      <patternFill patternType="solid">
        <fgColor rgb="FF62BE77"/>
        <bgColor indexed="64"/>
      </patternFill>
    </fill>
    <fill>
      <patternFill patternType="solid">
        <fgColor rgb="FF4DAF5D"/>
        <bgColor indexed="64"/>
      </patternFill>
    </fill>
    <fill>
      <patternFill patternType="solid">
        <fgColor rgb="FF67C471"/>
        <bgColor indexed="64"/>
      </patternFill>
    </fill>
    <fill>
      <patternFill patternType="solid">
        <fgColor rgb="FF76C775"/>
        <bgColor indexed="64"/>
      </patternFill>
    </fill>
    <fill>
      <patternFill patternType="solid">
        <fgColor rgb="FF84D07E"/>
        <bgColor indexed="64"/>
      </patternFill>
    </fill>
    <fill>
      <patternFill patternType="solid">
        <fgColor rgb="FF75CB78"/>
        <bgColor indexed="64"/>
      </patternFill>
    </fill>
    <fill>
      <patternFill patternType="solid">
        <fgColor rgb="FF6EBF78"/>
        <bgColor indexed="64"/>
      </patternFill>
    </fill>
    <fill>
      <patternFill patternType="solid">
        <fgColor rgb="FF6BC072"/>
        <bgColor indexed="64"/>
      </patternFill>
    </fill>
    <fill>
      <patternFill patternType="solid">
        <fgColor rgb="FF71BD74"/>
        <bgColor indexed="64"/>
      </patternFill>
    </fill>
    <fill>
      <patternFill patternType="solid">
        <fgColor rgb="FF74C169"/>
        <bgColor indexed="64"/>
      </patternFill>
    </fill>
    <fill>
      <patternFill patternType="solid">
        <fgColor rgb="FFDBE67E"/>
        <bgColor indexed="64"/>
      </patternFill>
    </fill>
    <fill>
      <patternFill patternType="solid">
        <fgColor rgb="FFDBE378"/>
        <bgColor indexed="64"/>
      </patternFill>
    </fill>
    <fill>
      <patternFill patternType="solid">
        <fgColor rgb="FFDBE176"/>
        <bgColor indexed="64"/>
      </patternFill>
    </fill>
    <fill>
      <patternFill patternType="solid">
        <fgColor rgb="FFDCDF78"/>
        <bgColor indexed="64"/>
      </patternFill>
    </fill>
    <fill>
      <patternFill patternType="solid">
        <fgColor rgb="FFDFE27B"/>
        <bgColor indexed="64"/>
      </patternFill>
    </fill>
    <fill>
      <patternFill patternType="solid">
        <fgColor rgb="FFE7E987"/>
        <bgColor indexed="64"/>
      </patternFill>
    </fill>
    <fill>
      <patternFill patternType="solid">
        <fgColor rgb="FFDFE78E"/>
        <bgColor indexed="64"/>
      </patternFill>
    </fill>
    <fill>
      <patternFill patternType="solid">
        <fgColor rgb="FFD3E185"/>
        <bgColor indexed="64"/>
      </patternFill>
    </fill>
    <fill>
      <patternFill patternType="solid">
        <fgColor rgb="FFE1E787"/>
        <bgColor indexed="64"/>
      </patternFill>
    </fill>
    <fill>
      <patternFill patternType="solid">
        <fgColor rgb="FFDEE37D"/>
        <bgColor indexed="64"/>
      </patternFill>
    </fill>
    <fill>
      <patternFill patternType="solid">
        <fgColor rgb="FFE7EA80"/>
        <bgColor indexed="64"/>
      </patternFill>
    </fill>
    <fill>
      <patternFill patternType="solid">
        <fgColor rgb="FF8FCC5D"/>
        <bgColor indexed="64"/>
      </patternFill>
    </fill>
    <fill>
      <patternFill patternType="solid">
        <fgColor rgb="FF79C652"/>
        <bgColor indexed="64"/>
      </patternFill>
    </fill>
    <fill>
      <patternFill patternType="solid">
        <fgColor rgb="FF72C552"/>
        <bgColor indexed="64"/>
      </patternFill>
    </fill>
    <fill>
      <patternFill patternType="solid">
        <fgColor rgb="FF6EC957"/>
        <bgColor indexed="64"/>
      </patternFill>
    </fill>
    <fill>
      <patternFill patternType="solid">
        <fgColor rgb="FF5FC959"/>
        <bgColor indexed="64"/>
      </patternFill>
    </fill>
    <fill>
      <patternFill patternType="solid">
        <fgColor rgb="FF42B05E"/>
        <bgColor indexed="64"/>
      </patternFill>
    </fill>
    <fill>
      <patternFill patternType="solid">
        <fgColor rgb="FF36AB63"/>
        <bgColor indexed="64"/>
      </patternFill>
    </fill>
    <fill>
      <patternFill patternType="solid">
        <fgColor rgb="FFC4E280"/>
        <bgColor indexed="64"/>
      </patternFill>
    </fill>
    <fill>
      <patternFill patternType="solid">
        <fgColor rgb="FFBBDF81"/>
        <bgColor indexed="64"/>
      </patternFill>
    </fill>
    <fill>
      <patternFill patternType="solid">
        <fgColor rgb="FF7AC46D"/>
        <bgColor indexed="64"/>
      </patternFill>
    </fill>
    <fill>
      <patternFill patternType="solid">
        <fgColor rgb="FF61BC71"/>
        <bgColor indexed="64"/>
      </patternFill>
    </fill>
    <fill>
      <patternFill patternType="solid">
        <fgColor rgb="FF50BB69"/>
        <bgColor indexed="64"/>
      </patternFill>
    </fill>
    <fill>
      <patternFill patternType="solid">
        <fgColor rgb="FF3EBA65"/>
        <bgColor indexed="64"/>
      </patternFill>
    </fill>
    <fill>
      <patternFill patternType="solid">
        <fgColor rgb="FF15B352"/>
        <bgColor indexed="64"/>
      </patternFill>
    </fill>
    <fill>
      <patternFill patternType="solid">
        <fgColor rgb="FF70D36A"/>
        <bgColor indexed="64"/>
      </patternFill>
    </fill>
    <fill>
      <patternFill patternType="solid">
        <fgColor rgb="FF42CB41"/>
        <bgColor indexed="64"/>
      </patternFill>
    </fill>
    <fill>
      <patternFill patternType="solid">
        <fgColor rgb="FF35C841"/>
        <bgColor indexed="64"/>
      </patternFill>
    </fill>
    <fill>
      <patternFill patternType="solid">
        <fgColor rgb="FF51CA5F"/>
        <bgColor indexed="64"/>
      </patternFill>
    </fill>
    <fill>
      <patternFill patternType="solid">
        <fgColor rgb="FF3BB962"/>
        <bgColor indexed="64"/>
      </patternFill>
    </fill>
    <fill>
      <patternFill patternType="solid">
        <fgColor rgb="FF15B349"/>
        <bgColor indexed="64"/>
      </patternFill>
    </fill>
    <fill>
      <patternFill patternType="solid">
        <fgColor rgb="FF61CF6B"/>
        <bgColor indexed="64"/>
      </patternFill>
    </fill>
    <fill>
      <patternFill patternType="solid">
        <fgColor rgb="FF51CD64"/>
        <bgColor indexed="64"/>
      </patternFill>
    </fill>
    <fill>
      <patternFill patternType="solid">
        <fgColor rgb="FF91EA5F"/>
        <bgColor indexed="64"/>
      </patternFill>
    </fill>
    <fill>
      <patternFill patternType="solid">
        <fgColor rgb="FFA9ED60"/>
        <bgColor indexed="64"/>
      </patternFill>
    </fill>
    <fill>
      <patternFill patternType="solid">
        <fgColor rgb="FF90E762"/>
        <bgColor indexed="64"/>
      </patternFill>
    </fill>
    <fill>
      <patternFill patternType="solid">
        <fgColor rgb="FF54CE52"/>
        <bgColor indexed="64"/>
      </patternFill>
    </fill>
    <fill>
      <patternFill patternType="solid">
        <fgColor rgb="FF4FC564"/>
        <bgColor indexed="64"/>
      </patternFill>
    </fill>
    <fill>
      <patternFill patternType="solid">
        <fgColor rgb="FF39B755"/>
        <bgColor indexed="64"/>
      </patternFill>
    </fill>
    <fill>
      <patternFill patternType="solid">
        <fgColor rgb="FF7EDF76"/>
        <bgColor indexed="64"/>
      </patternFill>
    </fill>
    <fill>
      <patternFill patternType="solid">
        <fgColor rgb="FF96E869"/>
        <bgColor indexed="64"/>
      </patternFill>
    </fill>
    <fill>
      <patternFill patternType="solid">
        <fgColor rgb="FF9BE956"/>
        <bgColor indexed="64"/>
      </patternFill>
    </fill>
    <fill>
      <patternFill patternType="solid">
        <fgColor rgb="FFDCF583"/>
        <bgColor indexed="64"/>
      </patternFill>
    </fill>
    <fill>
      <patternFill patternType="solid">
        <fgColor rgb="FFBDE773"/>
        <bgColor indexed="64"/>
      </patternFill>
    </fill>
    <fill>
      <patternFill patternType="solid">
        <fgColor rgb="FF51CB5C"/>
        <bgColor indexed="64"/>
      </patternFill>
    </fill>
    <fill>
      <patternFill patternType="solid">
        <fgColor rgb="FF82DA76"/>
        <bgColor indexed="64"/>
      </patternFill>
    </fill>
    <fill>
      <patternFill patternType="solid">
        <fgColor rgb="FF8EEB6A"/>
        <bgColor indexed="64"/>
      </patternFill>
    </fill>
    <fill>
      <patternFill patternType="solid">
        <fgColor rgb="FFC9F486"/>
        <bgColor indexed="64"/>
      </patternFill>
    </fill>
    <fill>
      <patternFill patternType="solid">
        <fgColor rgb="FFE5F37B"/>
        <bgColor indexed="64"/>
      </patternFill>
    </fill>
    <fill>
      <patternFill patternType="solid">
        <fgColor rgb="FFDAE96F"/>
        <bgColor indexed="64"/>
      </patternFill>
    </fill>
    <fill>
      <patternFill patternType="solid">
        <fgColor rgb="FF82C959"/>
        <bgColor indexed="64"/>
      </patternFill>
    </fill>
    <fill>
      <patternFill patternType="solid">
        <fgColor rgb="FF2FA646"/>
        <bgColor indexed="64"/>
      </patternFill>
    </fill>
    <fill>
      <patternFill patternType="solid">
        <fgColor rgb="FF179247"/>
        <bgColor indexed="64"/>
      </patternFill>
    </fill>
    <fill>
      <patternFill patternType="solid">
        <fgColor rgb="FF2A9C58"/>
        <bgColor indexed="64"/>
      </patternFill>
    </fill>
    <fill>
      <patternFill patternType="solid">
        <fgColor rgb="FF0A7D4A"/>
        <bgColor indexed="64"/>
      </patternFill>
    </fill>
    <fill>
      <patternFill patternType="solid">
        <fgColor rgb="FFADD97E"/>
        <bgColor indexed="64"/>
      </patternFill>
    </fill>
    <fill>
      <patternFill patternType="solid">
        <fgColor rgb="FFE4EB83"/>
        <bgColor indexed="64"/>
      </patternFill>
    </fill>
    <fill>
      <patternFill patternType="solid">
        <fgColor rgb="FFE7EA85"/>
        <bgColor indexed="64"/>
      </patternFill>
    </fill>
    <fill>
      <patternFill patternType="solid">
        <fgColor rgb="FFECF18C"/>
        <bgColor indexed="64"/>
      </patternFill>
    </fill>
    <fill>
      <patternFill patternType="solid">
        <fgColor rgb="FF95D076"/>
        <bgColor indexed="64"/>
      </patternFill>
    </fill>
    <fill>
      <patternFill patternType="solid">
        <fgColor rgb="FF38B67E"/>
        <bgColor indexed="64"/>
      </patternFill>
    </fill>
    <fill>
      <patternFill patternType="solid">
        <fgColor rgb="FF26A267"/>
        <bgColor indexed="64"/>
      </patternFill>
    </fill>
    <fill>
      <patternFill patternType="solid">
        <fgColor rgb="FF78C373"/>
        <bgColor indexed="64"/>
      </patternFill>
    </fill>
    <fill>
      <patternFill patternType="solid">
        <fgColor rgb="FFE3E886"/>
        <bgColor indexed="64"/>
      </patternFill>
    </fill>
    <fill>
      <patternFill patternType="solid">
        <fgColor rgb="FFEEEF9A"/>
        <bgColor indexed="64"/>
      </patternFill>
    </fill>
    <fill>
      <patternFill patternType="solid">
        <fgColor rgb="FFE8EA96"/>
        <bgColor indexed="64"/>
      </patternFill>
    </fill>
    <fill>
      <patternFill patternType="solid">
        <fgColor rgb="FFD5E084"/>
        <bgColor indexed="64"/>
      </patternFill>
    </fill>
    <fill>
      <patternFill patternType="solid">
        <fgColor rgb="FFC1D870"/>
        <bgColor indexed="64"/>
      </patternFill>
    </fill>
    <fill>
      <patternFill patternType="solid">
        <fgColor rgb="FFBCD66D"/>
        <bgColor indexed="64"/>
      </patternFill>
    </fill>
    <fill>
      <patternFill patternType="solid">
        <fgColor rgb="FFC1D770"/>
        <bgColor indexed="64"/>
      </patternFill>
    </fill>
    <fill>
      <patternFill patternType="solid">
        <fgColor rgb="FFCCDF77"/>
        <bgColor indexed="64"/>
      </patternFill>
    </fill>
    <fill>
      <patternFill patternType="solid">
        <fgColor rgb="FFBCD469"/>
        <bgColor indexed="64"/>
      </patternFill>
    </fill>
    <fill>
      <patternFill patternType="solid">
        <fgColor rgb="FFBED36E"/>
        <bgColor indexed="64"/>
      </patternFill>
    </fill>
    <fill>
      <patternFill patternType="solid">
        <fgColor rgb="FFBFD575"/>
        <bgColor indexed="64"/>
      </patternFill>
    </fill>
    <fill>
      <patternFill patternType="solid">
        <fgColor rgb="FFCEE088"/>
        <bgColor indexed="64"/>
      </patternFill>
    </fill>
    <fill>
      <patternFill patternType="solid">
        <fgColor rgb="FFAFD884"/>
        <bgColor indexed="64"/>
      </patternFill>
    </fill>
    <fill>
      <patternFill patternType="solid">
        <fgColor rgb="FF70C26F"/>
        <bgColor indexed="64"/>
      </patternFill>
    </fill>
    <fill>
      <patternFill patternType="solid">
        <fgColor rgb="FF52B166"/>
        <bgColor indexed="64"/>
      </patternFill>
    </fill>
    <fill>
      <patternFill patternType="solid">
        <fgColor rgb="FF71C162"/>
        <bgColor indexed="64"/>
      </patternFill>
    </fill>
    <fill>
      <patternFill patternType="solid">
        <fgColor rgb="FFC2D67F"/>
        <bgColor indexed="64"/>
      </patternFill>
    </fill>
    <fill>
      <patternFill patternType="solid">
        <fgColor rgb="FFC0D780"/>
        <bgColor indexed="64"/>
      </patternFill>
    </fill>
    <fill>
      <patternFill patternType="solid">
        <fgColor rgb="FFB8D37C"/>
        <bgColor indexed="64"/>
      </patternFill>
    </fill>
    <fill>
      <patternFill patternType="solid">
        <fgColor rgb="FFB5D37A"/>
        <bgColor indexed="64"/>
      </patternFill>
    </fill>
    <fill>
      <patternFill patternType="solid">
        <fgColor rgb="FFB3D479"/>
        <bgColor indexed="64"/>
      </patternFill>
    </fill>
    <fill>
      <patternFill patternType="solid">
        <fgColor rgb="FFACD478"/>
        <bgColor indexed="64"/>
      </patternFill>
    </fill>
    <fill>
      <patternFill patternType="solid">
        <fgColor rgb="FFAAD378"/>
        <bgColor indexed="64"/>
      </patternFill>
    </fill>
    <fill>
      <patternFill patternType="solid">
        <fgColor rgb="FFA8D279"/>
        <bgColor indexed="64"/>
      </patternFill>
    </fill>
    <fill>
      <patternFill patternType="solid">
        <fgColor rgb="FFACD276"/>
        <bgColor indexed="64"/>
      </patternFill>
    </fill>
    <fill>
      <patternFill patternType="solid">
        <fgColor rgb="FFA8D277"/>
        <bgColor indexed="64"/>
      </patternFill>
    </fill>
    <fill>
      <patternFill patternType="solid">
        <fgColor rgb="FFB6D680"/>
        <bgColor indexed="64"/>
      </patternFill>
    </fill>
    <fill>
      <patternFill patternType="solid">
        <fgColor rgb="FFBFD984"/>
        <bgColor indexed="64"/>
      </patternFill>
    </fill>
    <fill>
      <patternFill patternType="solid">
        <fgColor rgb="FFEFEB9E"/>
        <bgColor indexed="64"/>
      </patternFill>
    </fill>
    <fill>
      <patternFill patternType="solid">
        <fgColor rgb="FFEFE99C"/>
        <bgColor indexed="64"/>
      </patternFill>
    </fill>
    <fill>
      <patternFill patternType="solid">
        <fgColor rgb="FFECE69C"/>
        <bgColor indexed="64"/>
      </patternFill>
    </fill>
    <fill>
      <patternFill patternType="solid">
        <fgColor rgb="FFF4ECA4"/>
        <bgColor indexed="64"/>
      </patternFill>
    </fill>
    <fill>
      <patternFill patternType="solid">
        <fgColor rgb="FFF4E8A5"/>
        <bgColor indexed="64"/>
      </patternFill>
    </fill>
    <fill>
      <patternFill patternType="solid">
        <fgColor rgb="FFE7DA98"/>
        <bgColor indexed="64"/>
      </patternFill>
    </fill>
    <fill>
      <patternFill patternType="solid">
        <fgColor rgb="FFE4DB95"/>
        <bgColor indexed="64"/>
      </patternFill>
    </fill>
    <fill>
      <patternFill patternType="solid">
        <fgColor rgb="FFDDD794"/>
        <bgColor indexed="64"/>
      </patternFill>
    </fill>
    <fill>
      <patternFill patternType="solid">
        <fgColor rgb="FFD3D791"/>
        <bgColor indexed="64"/>
      </patternFill>
    </fill>
    <fill>
      <patternFill patternType="solid">
        <fgColor rgb="FFBFD188"/>
        <bgColor indexed="64"/>
      </patternFill>
    </fill>
    <fill>
      <patternFill patternType="solid">
        <fgColor rgb="FFA8D289"/>
        <bgColor indexed="64"/>
      </patternFill>
    </fill>
    <fill>
      <patternFill patternType="solid">
        <fgColor rgb="FF9CC984"/>
        <bgColor indexed="64"/>
      </patternFill>
    </fill>
    <fill>
      <patternFill patternType="solid">
        <fgColor rgb="FFCAD195"/>
        <bgColor indexed="64"/>
      </patternFill>
    </fill>
    <fill>
      <patternFill patternType="solid">
        <fgColor rgb="FFC2C98E"/>
        <bgColor indexed="64"/>
      </patternFill>
    </fill>
    <fill>
      <patternFill patternType="solid">
        <fgColor rgb="FFBFC58F"/>
        <bgColor indexed="64"/>
      </patternFill>
    </fill>
    <fill>
      <patternFill patternType="solid">
        <fgColor rgb="FFC3C890"/>
        <bgColor indexed="64"/>
      </patternFill>
    </fill>
    <fill>
      <patternFill patternType="solid">
        <fgColor rgb="FFF6EA9A"/>
        <bgColor indexed="64"/>
      </patternFill>
    </fill>
    <fill>
      <patternFill patternType="solid">
        <fgColor rgb="FFFCF59F"/>
        <bgColor indexed="64"/>
      </patternFill>
    </fill>
    <fill>
      <patternFill patternType="solid">
        <fgColor rgb="FFFCF9A7"/>
        <bgColor indexed="64"/>
      </patternFill>
    </fill>
    <fill>
      <patternFill patternType="solid">
        <fgColor rgb="FFF6F49C"/>
        <bgColor indexed="64"/>
      </patternFill>
    </fill>
    <fill>
      <patternFill patternType="solid">
        <fgColor rgb="FFE9EB96"/>
        <bgColor indexed="64"/>
      </patternFill>
    </fill>
    <fill>
      <patternFill patternType="solid">
        <fgColor rgb="FFE4E686"/>
        <bgColor indexed="64"/>
      </patternFill>
    </fill>
    <fill>
      <patternFill patternType="solid">
        <fgColor rgb="FFE2E481"/>
        <bgColor indexed="64"/>
      </patternFill>
    </fill>
    <fill>
      <patternFill patternType="solid">
        <fgColor rgb="FFD8E481"/>
        <bgColor indexed="64"/>
      </patternFill>
    </fill>
    <fill>
      <patternFill patternType="solid">
        <fgColor rgb="FF7DCC78"/>
        <bgColor indexed="64"/>
      </patternFill>
    </fill>
    <fill>
      <patternFill patternType="solid">
        <fgColor rgb="FF6BC57B"/>
        <bgColor indexed="64"/>
      </patternFill>
    </fill>
    <fill>
      <patternFill patternType="solid">
        <fgColor rgb="FF66BE7A"/>
        <bgColor indexed="64"/>
      </patternFill>
    </fill>
    <fill>
      <patternFill patternType="solid">
        <fgColor rgb="FF4DB463"/>
        <bgColor indexed="64"/>
      </patternFill>
    </fill>
    <fill>
      <patternFill patternType="solid">
        <fgColor rgb="FF66C473"/>
        <bgColor indexed="64"/>
      </patternFill>
    </fill>
    <fill>
      <patternFill patternType="solid">
        <fgColor rgb="FF6BC474"/>
        <bgColor indexed="64"/>
      </patternFill>
    </fill>
    <fill>
      <patternFill patternType="solid">
        <fgColor rgb="FF71D07C"/>
        <bgColor indexed="64"/>
      </patternFill>
    </fill>
    <fill>
      <patternFill patternType="solid">
        <fgColor rgb="FF66C873"/>
        <bgColor indexed="64"/>
      </patternFill>
    </fill>
    <fill>
      <patternFill patternType="solid">
        <fgColor rgb="FF69C077"/>
        <bgColor indexed="64"/>
      </patternFill>
    </fill>
    <fill>
      <patternFill patternType="solid">
        <fgColor rgb="FF66BE70"/>
        <bgColor indexed="64"/>
      </patternFill>
    </fill>
    <fill>
      <patternFill patternType="solid">
        <fgColor rgb="FF68BB72"/>
        <bgColor indexed="64"/>
      </patternFill>
    </fill>
    <fill>
      <patternFill patternType="solid">
        <fgColor rgb="FF72C46D"/>
        <bgColor indexed="64"/>
      </patternFill>
    </fill>
    <fill>
      <patternFill patternType="solid">
        <fgColor rgb="FFDAE77F"/>
        <bgColor indexed="64"/>
      </patternFill>
    </fill>
    <fill>
      <patternFill patternType="solid">
        <fgColor rgb="FFDEE479"/>
        <bgColor indexed="64"/>
      </patternFill>
    </fill>
    <fill>
      <patternFill patternType="solid">
        <fgColor rgb="FFE0E178"/>
        <bgColor indexed="64"/>
      </patternFill>
    </fill>
    <fill>
      <patternFill patternType="solid">
        <fgColor rgb="FFDEE179"/>
        <bgColor indexed="64"/>
      </patternFill>
    </fill>
    <fill>
      <patternFill patternType="solid">
        <fgColor rgb="FFE0E37C"/>
        <bgColor indexed="64"/>
      </patternFill>
    </fill>
    <fill>
      <patternFill patternType="solid">
        <fgColor rgb="FFEBE887"/>
        <bgColor indexed="64"/>
      </patternFill>
    </fill>
    <fill>
      <patternFill patternType="solid">
        <fgColor rgb="FFD9E487"/>
        <bgColor indexed="64"/>
      </patternFill>
    </fill>
    <fill>
      <patternFill patternType="solid">
        <fgColor rgb="FFBEDB79"/>
        <bgColor indexed="64"/>
      </patternFill>
    </fill>
    <fill>
      <patternFill patternType="solid">
        <fgColor rgb="FFE1E47E"/>
        <bgColor indexed="64"/>
      </patternFill>
    </fill>
    <fill>
      <patternFill patternType="solid">
        <fgColor rgb="FFE3E47D"/>
        <bgColor indexed="64"/>
      </patternFill>
    </fill>
    <fill>
      <patternFill patternType="solid">
        <fgColor rgb="FFE8EB81"/>
        <bgColor indexed="64"/>
      </patternFill>
    </fill>
    <fill>
      <patternFill patternType="solid">
        <fgColor rgb="FF8CC960"/>
        <bgColor indexed="64"/>
      </patternFill>
    </fill>
    <fill>
      <patternFill patternType="solid">
        <fgColor rgb="FF83C561"/>
        <bgColor indexed="64"/>
      </patternFill>
    </fill>
    <fill>
      <patternFill patternType="solid">
        <fgColor rgb="FF86C75D"/>
        <bgColor indexed="64"/>
      </patternFill>
    </fill>
    <fill>
      <patternFill patternType="solid">
        <fgColor rgb="FF93D279"/>
        <bgColor indexed="64"/>
      </patternFill>
    </fill>
    <fill>
      <patternFill patternType="solid">
        <fgColor rgb="FF6FC96D"/>
        <bgColor indexed="64"/>
      </patternFill>
    </fill>
    <fill>
      <patternFill patternType="solid">
        <fgColor rgb="FF3EB068"/>
        <bgColor indexed="64"/>
      </patternFill>
    </fill>
    <fill>
      <patternFill patternType="solid">
        <fgColor rgb="FF3DB468"/>
        <bgColor indexed="64"/>
      </patternFill>
    </fill>
    <fill>
      <patternFill patternType="solid">
        <fgColor rgb="FFC0E180"/>
        <bgColor indexed="64"/>
      </patternFill>
    </fill>
    <fill>
      <patternFill patternType="solid">
        <fgColor rgb="FFA7D978"/>
        <bgColor indexed="64"/>
      </patternFill>
    </fill>
    <fill>
      <patternFill patternType="solid">
        <fgColor rgb="FF5DB967"/>
        <bgColor indexed="64"/>
      </patternFill>
    </fill>
    <fill>
      <patternFill patternType="solid">
        <fgColor rgb="FF54B368"/>
        <bgColor indexed="64"/>
      </patternFill>
    </fill>
    <fill>
      <patternFill patternType="solid">
        <fgColor rgb="FF4AB764"/>
        <bgColor indexed="64"/>
      </patternFill>
    </fill>
    <fill>
      <patternFill patternType="solid">
        <fgColor rgb="FF30B75F"/>
        <bgColor indexed="64"/>
      </patternFill>
    </fill>
    <fill>
      <patternFill patternType="solid">
        <fgColor rgb="FF0CAD4E"/>
        <bgColor indexed="64"/>
      </patternFill>
    </fill>
    <fill>
      <patternFill patternType="solid">
        <fgColor rgb="FF6CD66B"/>
        <bgColor indexed="64"/>
      </patternFill>
    </fill>
    <fill>
      <patternFill patternType="solid">
        <fgColor rgb="FF4ED141"/>
        <bgColor indexed="64"/>
      </patternFill>
    </fill>
    <fill>
      <patternFill patternType="solid">
        <fgColor rgb="FF54D345"/>
        <bgColor indexed="64"/>
      </patternFill>
    </fill>
    <fill>
      <patternFill patternType="solid">
        <fgColor rgb="FF5ACB5E"/>
        <bgColor indexed="64"/>
      </patternFill>
    </fill>
    <fill>
      <patternFill patternType="solid">
        <fgColor rgb="FF41C568"/>
        <bgColor indexed="64"/>
      </patternFill>
    </fill>
    <fill>
      <patternFill patternType="solid">
        <fgColor rgb="FF1FBD52"/>
        <bgColor indexed="64"/>
      </patternFill>
    </fill>
    <fill>
      <patternFill patternType="solid">
        <fgColor rgb="FF70D36E"/>
        <bgColor indexed="64"/>
      </patternFill>
    </fill>
    <fill>
      <patternFill patternType="solid">
        <fgColor rgb="FF7BDD77"/>
        <bgColor indexed="64"/>
      </patternFill>
    </fill>
    <fill>
      <patternFill patternType="solid">
        <fgColor rgb="FF9BED5E"/>
        <bgColor indexed="64"/>
      </patternFill>
    </fill>
    <fill>
      <patternFill patternType="solid">
        <fgColor rgb="FFA1EE53"/>
        <bgColor indexed="64"/>
      </patternFill>
    </fill>
    <fill>
      <patternFill patternType="solid">
        <fgColor rgb="FF92ED51"/>
        <bgColor indexed="64"/>
      </patternFill>
    </fill>
    <fill>
      <patternFill patternType="solid">
        <fgColor rgb="FF53CF50"/>
        <bgColor indexed="64"/>
      </patternFill>
    </fill>
    <fill>
      <patternFill patternType="solid">
        <fgColor rgb="FF4DC962"/>
        <bgColor indexed="64"/>
      </patternFill>
    </fill>
    <fill>
      <patternFill patternType="solid">
        <fgColor rgb="FF3EBF56"/>
        <bgColor indexed="64"/>
      </patternFill>
    </fill>
    <fill>
      <patternFill patternType="solid">
        <fgColor rgb="FF7AE073"/>
        <bgColor indexed="64"/>
      </patternFill>
    </fill>
    <fill>
      <patternFill patternType="solid">
        <fgColor rgb="FF97ED6A"/>
        <bgColor indexed="64"/>
      </patternFill>
    </fill>
    <fill>
      <patternFill patternType="solid">
        <fgColor rgb="FF9CE957"/>
        <bgColor indexed="64"/>
      </patternFill>
    </fill>
    <fill>
      <patternFill patternType="solid">
        <fgColor rgb="FFC2F25E"/>
        <bgColor indexed="64"/>
      </patternFill>
    </fill>
    <fill>
      <patternFill patternType="solid">
        <fgColor rgb="FF8FDA5A"/>
        <bgColor indexed="64"/>
      </patternFill>
    </fill>
    <fill>
      <patternFill patternType="solid">
        <fgColor rgb="FF2EB746"/>
        <bgColor indexed="64"/>
      </patternFill>
    </fill>
    <fill>
      <patternFill patternType="solid">
        <fgColor rgb="FF53CC67"/>
        <bgColor indexed="64"/>
      </patternFill>
    </fill>
    <fill>
      <patternFill patternType="solid">
        <fgColor rgb="FF9BEC70"/>
        <bgColor indexed="64"/>
      </patternFill>
    </fill>
    <fill>
      <patternFill patternType="solid">
        <fgColor rgb="FFD1F582"/>
        <bgColor indexed="64"/>
      </patternFill>
    </fill>
    <fill>
      <patternFill patternType="solid">
        <fgColor rgb="FFC4DC55"/>
        <bgColor indexed="64"/>
      </patternFill>
    </fill>
    <fill>
      <patternFill patternType="solid">
        <fgColor rgb="FFD8E162"/>
        <bgColor indexed="64"/>
      </patternFill>
    </fill>
    <fill>
      <patternFill patternType="solid">
        <fgColor rgb="FF8CC451"/>
        <bgColor indexed="64"/>
      </patternFill>
    </fill>
    <fill>
      <patternFill patternType="solid">
        <fgColor rgb="FF3CAC4B"/>
        <bgColor indexed="64"/>
      </patternFill>
    </fill>
    <fill>
      <patternFill patternType="solid">
        <fgColor rgb="FF199448"/>
        <bgColor indexed="64"/>
      </patternFill>
    </fill>
    <fill>
      <patternFill patternType="solid">
        <fgColor rgb="FF2EA05B"/>
        <bgColor indexed="64"/>
      </patternFill>
    </fill>
    <fill>
      <patternFill patternType="solid">
        <fgColor rgb="FF0A7F4B"/>
        <bgColor indexed="64"/>
      </patternFill>
    </fill>
    <fill>
      <patternFill patternType="solid">
        <fgColor rgb="FFADDA7F"/>
        <bgColor indexed="64"/>
      </patternFill>
    </fill>
    <fill>
      <patternFill patternType="solid">
        <fgColor rgb="FFEEEF95"/>
        <bgColor indexed="64"/>
      </patternFill>
    </fill>
    <fill>
      <patternFill patternType="solid">
        <fgColor rgb="FFEDEE8C"/>
        <bgColor indexed="64"/>
      </patternFill>
    </fill>
    <fill>
      <patternFill patternType="solid">
        <fgColor rgb="FFF5F695"/>
        <bgColor indexed="64"/>
      </patternFill>
    </fill>
    <fill>
      <patternFill patternType="solid">
        <fgColor rgb="FF8CD275"/>
        <bgColor indexed="64"/>
      </patternFill>
    </fill>
    <fill>
      <patternFill patternType="solid">
        <fgColor rgb="FF2FB67F"/>
        <bgColor indexed="64"/>
      </patternFill>
    </fill>
    <fill>
      <patternFill patternType="solid">
        <fgColor rgb="FF25A464"/>
        <bgColor indexed="64"/>
      </patternFill>
    </fill>
    <fill>
      <patternFill patternType="solid">
        <fgColor rgb="FF76C675"/>
        <bgColor indexed="64"/>
      </patternFill>
    </fill>
    <fill>
      <patternFill patternType="solid">
        <fgColor rgb="FFECEE97"/>
        <bgColor indexed="64"/>
      </patternFill>
    </fill>
    <fill>
      <patternFill patternType="solid">
        <fgColor rgb="FFF1F1A2"/>
        <bgColor indexed="64"/>
      </patternFill>
    </fill>
    <fill>
      <patternFill patternType="solid">
        <fgColor rgb="FFECEB9E"/>
        <bgColor indexed="64"/>
      </patternFill>
    </fill>
    <fill>
      <patternFill patternType="solid">
        <fgColor rgb="FFDAE384"/>
        <bgColor indexed="64"/>
      </patternFill>
    </fill>
    <fill>
      <patternFill patternType="solid">
        <fgColor rgb="FFC8DB71"/>
        <bgColor indexed="64"/>
      </patternFill>
    </fill>
    <fill>
      <patternFill patternType="solid">
        <fgColor rgb="FFC1D86D"/>
        <bgColor indexed="64"/>
      </patternFill>
    </fill>
    <fill>
      <patternFill patternType="solid">
        <fgColor rgb="FFC1D76B"/>
        <bgColor indexed="64"/>
      </patternFill>
    </fill>
    <fill>
      <patternFill patternType="solid">
        <fgColor rgb="FFC0D66B"/>
        <bgColor indexed="64"/>
      </patternFill>
    </fill>
    <fill>
      <patternFill patternType="solid">
        <fgColor rgb="FFBDD66A"/>
        <bgColor indexed="64"/>
      </patternFill>
    </fill>
    <fill>
      <patternFill patternType="solid">
        <fgColor rgb="FFBFD76F"/>
        <bgColor indexed="64"/>
      </patternFill>
    </fill>
    <fill>
      <patternFill patternType="solid">
        <fgColor rgb="FFC5D979"/>
        <bgColor indexed="64"/>
      </patternFill>
    </fill>
    <fill>
      <patternFill patternType="solid">
        <fgColor rgb="FFCFE086"/>
        <bgColor indexed="64"/>
      </patternFill>
    </fill>
    <fill>
      <patternFill patternType="solid">
        <fgColor rgb="FFADD67F"/>
        <bgColor indexed="64"/>
      </patternFill>
    </fill>
    <fill>
      <patternFill patternType="solid">
        <fgColor rgb="FF6FBE6C"/>
        <bgColor indexed="64"/>
      </patternFill>
    </fill>
    <fill>
      <patternFill patternType="solid">
        <fgColor rgb="FF52AD68"/>
        <bgColor indexed="64"/>
      </patternFill>
    </fill>
    <fill>
      <patternFill patternType="solid">
        <fgColor rgb="FF68BC5C"/>
        <bgColor indexed="64"/>
      </patternFill>
    </fill>
    <fill>
      <patternFill patternType="solid">
        <fgColor rgb="FFCBDA84"/>
        <bgColor indexed="64"/>
      </patternFill>
    </fill>
    <fill>
      <patternFill patternType="solid">
        <fgColor rgb="FFCCD986"/>
        <bgColor indexed="64"/>
      </patternFill>
    </fill>
    <fill>
      <patternFill patternType="solid">
        <fgColor rgb="FFC4D77C"/>
        <bgColor indexed="64"/>
      </patternFill>
    </fill>
    <fill>
      <patternFill patternType="solid">
        <fgColor rgb="FFBDD679"/>
        <bgColor indexed="64"/>
      </patternFill>
    </fill>
    <fill>
      <patternFill patternType="solid">
        <fgColor rgb="FFBBD77C"/>
        <bgColor indexed="64"/>
      </patternFill>
    </fill>
    <fill>
      <patternFill patternType="solid">
        <fgColor rgb="FFBBD985"/>
        <bgColor indexed="64"/>
      </patternFill>
    </fill>
    <fill>
      <patternFill patternType="solid">
        <fgColor rgb="FFBAD782"/>
        <bgColor indexed="64"/>
      </patternFill>
    </fill>
    <fill>
      <patternFill patternType="solid">
        <fgColor rgb="FFB6D380"/>
        <bgColor indexed="64"/>
      </patternFill>
    </fill>
    <fill>
      <patternFill patternType="solid">
        <fgColor rgb="FFBED680"/>
        <bgColor indexed="64"/>
      </patternFill>
    </fill>
    <fill>
      <patternFill patternType="solid">
        <fgColor rgb="FFC1D583"/>
        <bgColor indexed="64"/>
      </patternFill>
    </fill>
    <fill>
      <patternFill patternType="solid">
        <fgColor rgb="FFC9D788"/>
        <bgColor indexed="64"/>
      </patternFill>
    </fill>
    <fill>
      <patternFill patternType="solid">
        <fgColor rgb="FFDFE093"/>
        <bgColor indexed="64"/>
      </patternFill>
    </fill>
    <fill>
      <patternFill patternType="solid">
        <fgColor rgb="FFF3EDA1"/>
        <bgColor indexed="64"/>
      </patternFill>
    </fill>
    <fill>
      <patternFill patternType="solid">
        <fgColor rgb="FFF2E89C"/>
        <bgColor indexed="64"/>
      </patternFill>
    </fill>
    <fill>
      <patternFill patternType="solid">
        <fgColor rgb="FFEEE399"/>
        <bgColor indexed="64"/>
      </patternFill>
    </fill>
    <fill>
      <patternFill patternType="solid">
        <fgColor rgb="FFECE09B"/>
        <bgColor indexed="64"/>
      </patternFill>
    </fill>
    <fill>
      <patternFill patternType="solid">
        <fgColor rgb="FFE8DC9A"/>
        <bgColor indexed="64"/>
      </patternFill>
    </fill>
    <fill>
      <patternFill patternType="solid">
        <fgColor rgb="FFE1D897"/>
        <bgColor indexed="64"/>
      </patternFill>
    </fill>
    <fill>
      <patternFill patternType="solid">
        <fgColor rgb="FFDDD395"/>
        <bgColor indexed="64"/>
      </patternFill>
    </fill>
    <fill>
      <patternFill patternType="solid">
        <fgColor rgb="FFD5D093"/>
        <bgColor indexed="64"/>
      </patternFill>
    </fill>
    <fill>
      <patternFill patternType="solid">
        <fgColor rgb="FFCDD091"/>
        <bgColor indexed="64"/>
      </patternFill>
    </fill>
    <fill>
      <patternFill patternType="solid">
        <fgColor rgb="FFC9D292"/>
        <bgColor indexed="64"/>
      </patternFill>
    </fill>
    <fill>
      <patternFill patternType="solid">
        <fgColor rgb="FFBFD38D"/>
        <bgColor indexed="64"/>
      </patternFill>
    </fill>
    <fill>
      <patternFill patternType="solid">
        <fgColor rgb="FFABD58D"/>
        <bgColor indexed="64"/>
      </patternFill>
    </fill>
    <fill>
      <patternFill patternType="solid">
        <fgColor rgb="FF97C783"/>
        <bgColor indexed="64"/>
      </patternFill>
    </fill>
    <fill>
      <patternFill patternType="solid">
        <fgColor rgb="FFC3CF8F"/>
        <bgColor indexed="64"/>
      </patternFill>
    </fill>
    <fill>
      <patternFill patternType="solid">
        <fgColor rgb="FFBDC68A"/>
        <bgColor indexed="64"/>
      </patternFill>
    </fill>
    <fill>
      <patternFill patternType="solid">
        <fgColor rgb="FFBEC28C"/>
        <bgColor indexed="64"/>
      </patternFill>
    </fill>
    <fill>
      <patternFill patternType="solid">
        <fgColor rgb="FFBCC28D"/>
        <bgColor indexed="64"/>
      </patternFill>
    </fill>
    <fill>
      <patternFill patternType="solid">
        <fgColor rgb="FFF2E699"/>
        <bgColor indexed="64"/>
      </patternFill>
    </fill>
    <fill>
      <patternFill patternType="solid">
        <fgColor rgb="FFF9EF9E"/>
        <bgColor indexed="64"/>
      </patternFill>
    </fill>
    <fill>
      <patternFill patternType="solid">
        <fgColor rgb="FFFAF39D"/>
        <bgColor indexed="64"/>
      </patternFill>
    </fill>
    <fill>
      <patternFill patternType="solid">
        <fgColor rgb="FFF9F29A"/>
        <bgColor indexed="64"/>
      </patternFill>
    </fill>
    <fill>
      <patternFill patternType="solid">
        <fgColor rgb="FFF3EFA1"/>
        <bgColor indexed="64"/>
      </patternFill>
    </fill>
    <fill>
      <patternFill patternType="solid">
        <fgColor rgb="FFF5EE98"/>
        <bgColor indexed="64"/>
      </patternFill>
    </fill>
    <fill>
      <patternFill patternType="solid">
        <fgColor rgb="FFF1EE93"/>
        <bgColor indexed="64"/>
      </patternFill>
    </fill>
    <fill>
      <patternFill patternType="solid">
        <fgColor rgb="FFE6EA8D"/>
        <bgColor indexed="64"/>
      </patternFill>
    </fill>
    <fill>
      <patternFill patternType="solid">
        <fgColor rgb="FF9CD281"/>
        <bgColor indexed="64"/>
      </patternFill>
    </fill>
    <fill>
      <patternFill patternType="solid">
        <fgColor rgb="FF76C77F"/>
        <bgColor indexed="64"/>
      </patternFill>
    </fill>
    <fill>
      <patternFill patternType="solid">
        <fgColor rgb="FF68BB7D"/>
        <bgColor indexed="64"/>
      </patternFill>
    </fill>
    <fill>
      <patternFill patternType="solid">
        <fgColor rgb="FF53B96E"/>
        <bgColor indexed="64"/>
      </patternFill>
    </fill>
    <fill>
      <patternFill patternType="solid">
        <fgColor rgb="FF71CA7C"/>
        <bgColor indexed="64"/>
      </patternFill>
    </fill>
    <fill>
      <patternFill patternType="solid">
        <fgColor rgb="FF74C87B"/>
        <bgColor indexed="64"/>
      </patternFill>
    </fill>
    <fill>
      <patternFill patternType="solid">
        <fgColor rgb="FF7ED083"/>
        <bgColor indexed="64"/>
      </patternFill>
    </fill>
    <fill>
      <patternFill patternType="solid">
        <fgColor rgb="FF5FC371"/>
        <bgColor indexed="64"/>
      </patternFill>
    </fill>
    <fill>
      <patternFill patternType="solid">
        <fgColor rgb="FF68C177"/>
        <bgColor indexed="64"/>
      </patternFill>
    </fill>
    <fill>
      <patternFill patternType="solid">
        <fgColor rgb="FF63BE73"/>
        <bgColor indexed="64"/>
      </patternFill>
    </fill>
    <fill>
      <patternFill patternType="solid">
        <fgColor rgb="FF62BC71"/>
        <bgColor indexed="64"/>
      </patternFill>
    </fill>
    <fill>
      <patternFill patternType="solid">
        <fgColor rgb="FF6FC46E"/>
        <bgColor indexed="64"/>
      </patternFill>
    </fill>
    <fill>
      <patternFill patternType="solid">
        <fgColor rgb="FFDEE886"/>
        <bgColor indexed="64"/>
      </patternFill>
    </fill>
    <fill>
      <patternFill patternType="solid">
        <fgColor rgb="FFE2E479"/>
        <bgColor indexed="64"/>
      </patternFill>
    </fill>
    <fill>
      <patternFill patternType="solid">
        <fgColor rgb="FFE1E279"/>
        <bgColor indexed="64"/>
      </patternFill>
    </fill>
    <fill>
      <patternFill patternType="solid">
        <fgColor rgb="FFE1E27F"/>
        <bgColor indexed="64"/>
      </patternFill>
    </fill>
    <fill>
      <patternFill patternType="solid">
        <fgColor rgb="FFE6E780"/>
        <bgColor indexed="64"/>
      </patternFill>
    </fill>
    <fill>
      <patternFill patternType="solid">
        <fgColor rgb="FFEFEA88"/>
        <bgColor indexed="64"/>
      </patternFill>
    </fill>
    <fill>
      <patternFill patternType="solid">
        <fgColor rgb="FFDCE278"/>
        <bgColor indexed="64"/>
      </patternFill>
    </fill>
    <fill>
      <patternFill patternType="solid">
        <fgColor rgb="FF9FCF6A"/>
        <bgColor indexed="64"/>
      </patternFill>
    </fill>
    <fill>
      <patternFill patternType="solid">
        <fgColor rgb="FFE6E782"/>
        <bgColor indexed="64"/>
      </patternFill>
    </fill>
    <fill>
      <patternFill patternType="solid">
        <fgColor rgb="FFE6E481"/>
        <bgColor indexed="64"/>
      </patternFill>
    </fill>
    <fill>
      <patternFill patternType="solid">
        <fgColor rgb="FFECEC85"/>
        <bgColor indexed="64"/>
      </patternFill>
    </fill>
    <fill>
      <patternFill patternType="solid">
        <fgColor rgb="FFAED66B"/>
        <bgColor indexed="64"/>
      </patternFill>
    </fill>
    <fill>
      <patternFill patternType="solid">
        <fgColor rgb="FF9CCC65"/>
        <bgColor indexed="64"/>
      </patternFill>
    </fill>
    <fill>
      <patternFill patternType="solid">
        <fgColor rgb="FF89CD5E"/>
        <bgColor indexed="64"/>
      </patternFill>
    </fill>
    <fill>
      <patternFill patternType="solid">
        <fgColor rgb="FF7ECD6A"/>
        <bgColor indexed="64"/>
      </patternFill>
    </fill>
    <fill>
      <patternFill patternType="solid">
        <fgColor rgb="FF5FBF5E"/>
        <bgColor indexed="64"/>
      </patternFill>
    </fill>
    <fill>
      <patternFill patternType="solid">
        <fgColor rgb="FF5ABC6E"/>
        <bgColor indexed="64"/>
      </patternFill>
    </fill>
    <fill>
      <patternFill patternType="solid">
        <fgColor rgb="FF56B867"/>
        <bgColor indexed="64"/>
      </patternFill>
    </fill>
    <fill>
      <patternFill patternType="solid">
        <fgColor rgb="FFC6E57F"/>
        <bgColor indexed="64"/>
      </patternFill>
    </fill>
    <fill>
      <patternFill patternType="solid">
        <fgColor rgb="FF9BD97B"/>
        <bgColor indexed="64"/>
      </patternFill>
    </fill>
    <fill>
      <patternFill patternType="solid">
        <fgColor rgb="FF48B760"/>
        <bgColor indexed="64"/>
      </patternFill>
    </fill>
    <fill>
      <patternFill patternType="solid">
        <fgColor rgb="FF4AB667"/>
        <bgColor indexed="64"/>
      </patternFill>
    </fill>
    <fill>
      <patternFill patternType="solid">
        <fgColor rgb="FF36B961"/>
        <bgColor indexed="64"/>
      </patternFill>
    </fill>
    <fill>
      <patternFill patternType="solid">
        <fgColor rgb="FF26B361"/>
        <bgColor indexed="64"/>
      </patternFill>
    </fill>
    <fill>
      <patternFill patternType="solid">
        <fgColor rgb="FF0BA64C"/>
        <bgColor indexed="64"/>
      </patternFill>
    </fill>
    <fill>
      <patternFill patternType="solid">
        <fgColor rgb="FF6DD66C"/>
        <bgColor indexed="64"/>
      </patternFill>
    </fill>
    <fill>
      <patternFill patternType="solid">
        <fgColor rgb="FF58D642"/>
        <bgColor indexed="64"/>
      </patternFill>
    </fill>
    <fill>
      <patternFill patternType="solid">
        <fgColor rgb="FF54D543"/>
        <bgColor indexed="64"/>
      </patternFill>
    </fill>
    <fill>
      <patternFill patternType="solid">
        <fgColor rgb="FF5ED05D"/>
        <bgColor indexed="64"/>
      </patternFill>
    </fill>
    <fill>
      <patternFill patternType="solid">
        <fgColor rgb="FF40C664"/>
        <bgColor indexed="64"/>
      </patternFill>
    </fill>
    <fill>
      <patternFill patternType="solid">
        <fgColor rgb="FF4AC860"/>
        <bgColor indexed="64"/>
      </patternFill>
    </fill>
    <fill>
      <patternFill patternType="solid">
        <fgColor rgb="FFA3E277"/>
        <bgColor indexed="64"/>
      </patternFill>
    </fill>
    <fill>
      <patternFill patternType="solid">
        <fgColor rgb="FFBEEC82"/>
        <bgColor indexed="64"/>
      </patternFill>
    </fill>
    <fill>
      <patternFill patternType="solid">
        <fgColor rgb="FFAFF05F"/>
        <bgColor indexed="64"/>
      </patternFill>
    </fill>
    <fill>
      <patternFill patternType="solid">
        <fgColor rgb="FFA5F44E"/>
        <bgColor indexed="64"/>
      </patternFill>
    </fill>
    <fill>
      <patternFill patternType="solid">
        <fgColor rgb="FF98F250"/>
        <bgColor indexed="64"/>
      </patternFill>
    </fill>
    <fill>
      <patternFill patternType="solid">
        <fgColor rgb="FF67DA53"/>
        <bgColor indexed="64"/>
      </patternFill>
    </fill>
    <fill>
      <patternFill patternType="solid">
        <fgColor rgb="FF54D462"/>
        <bgColor indexed="64"/>
      </patternFill>
    </fill>
    <fill>
      <patternFill patternType="solid">
        <fgColor rgb="FF41C659"/>
        <bgColor indexed="64"/>
      </patternFill>
    </fill>
    <fill>
      <patternFill patternType="solid">
        <fgColor rgb="FF7FE674"/>
        <bgColor indexed="64"/>
      </patternFill>
    </fill>
    <fill>
      <patternFill patternType="solid">
        <fgColor rgb="FF9FEF62"/>
        <bgColor indexed="64"/>
      </patternFill>
    </fill>
    <fill>
      <patternFill patternType="solid">
        <fgColor rgb="FFB2F164"/>
        <bgColor indexed="64"/>
      </patternFill>
    </fill>
    <fill>
      <patternFill patternType="solid">
        <fgColor rgb="FFAEF15C"/>
        <bgColor indexed="64"/>
      </patternFill>
    </fill>
    <fill>
      <patternFill patternType="solid">
        <fgColor rgb="FF7FDF4E"/>
        <bgColor indexed="64"/>
      </patternFill>
    </fill>
    <fill>
      <patternFill patternType="solid">
        <fgColor rgb="FF35BC4E"/>
        <bgColor indexed="64"/>
      </patternFill>
    </fill>
    <fill>
      <patternFill patternType="solid">
        <fgColor rgb="FF54CE6A"/>
        <bgColor indexed="64"/>
      </patternFill>
    </fill>
    <fill>
      <patternFill patternType="solid">
        <fgColor rgb="FFA4EE76"/>
        <bgColor indexed="64"/>
      </patternFill>
    </fill>
    <fill>
      <patternFill patternType="solid">
        <fgColor rgb="FFD2F382"/>
        <bgColor indexed="64"/>
      </patternFill>
    </fill>
    <fill>
      <patternFill patternType="solid">
        <fgColor rgb="FFA0CC51"/>
        <bgColor indexed="64"/>
      </patternFill>
    </fill>
    <fill>
      <patternFill patternType="solid">
        <fgColor rgb="FFA5CC57"/>
        <bgColor indexed="64"/>
      </patternFill>
    </fill>
    <fill>
      <patternFill patternType="solid">
        <fgColor rgb="FF65BD4C"/>
        <bgColor indexed="64"/>
      </patternFill>
    </fill>
    <fill>
      <patternFill patternType="solid">
        <fgColor rgb="FF50BC5F"/>
        <bgColor indexed="64"/>
      </patternFill>
    </fill>
    <fill>
      <patternFill patternType="solid">
        <fgColor rgb="FF199749"/>
        <bgColor indexed="64"/>
      </patternFill>
    </fill>
    <fill>
      <patternFill patternType="solid">
        <fgColor rgb="FF31A55F"/>
        <bgColor indexed="64"/>
      </patternFill>
    </fill>
    <fill>
      <patternFill patternType="solid">
        <fgColor rgb="FF168E56"/>
        <bgColor indexed="64"/>
      </patternFill>
    </fill>
    <fill>
      <patternFill patternType="solid">
        <fgColor rgb="FFB0DD8B"/>
        <bgColor indexed="64"/>
      </patternFill>
    </fill>
    <fill>
      <patternFill patternType="solid">
        <fgColor rgb="FFF2F399"/>
        <bgColor indexed="64"/>
      </patternFill>
    </fill>
    <fill>
      <patternFill patternType="solid">
        <fgColor rgb="FFF4F395"/>
        <bgColor indexed="64"/>
      </patternFill>
    </fill>
    <fill>
      <patternFill patternType="solid">
        <fgColor rgb="FFDAEA8A"/>
        <bgColor indexed="64"/>
      </patternFill>
    </fill>
    <fill>
      <patternFill patternType="solid">
        <fgColor rgb="FF8ED777"/>
        <bgColor indexed="64"/>
      </patternFill>
    </fill>
    <fill>
      <patternFill patternType="solid">
        <fgColor rgb="FF2AB77E"/>
        <bgColor indexed="64"/>
      </patternFill>
    </fill>
    <fill>
      <patternFill patternType="solid">
        <fgColor rgb="FF77C676"/>
        <bgColor indexed="64"/>
      </patternFill>
    </fill>
    <fill>
      <patternFill patternType="solid">
        <fgColor rgb="FFE9ED96"/>
        <bgColor indexed="64"/>
      </patternFill>
    </fill>
    <fill>
      <patternFill patternType="solid">
        <fgColor rgb="FFF0F1A3"/>
        <bgColor indexed="64"/>
      </patternFill>
    </fill>
    <fill>
      <patternFill patternType="solid">
        <fgColor rgb="FFC9DB8D"/>
        <bgColor indexed="64"/>
      </patternFill>
    </fill>
    <fill>
      <patternFill patternType="solid">
        <fgColor rgb="FFE1E885"/>
        <bgColor indexed="64"/>
      </patternFill>
    </fill>
    <fill>
      <patternFill patternType="solid">
        <fgColor rgb="FFCFE075"/>
        <bgColor indexed="64"/>
      </patternFill>
    </fill>
    <fill>
      <patternFill patternType="solid">
        <fgColor rgb="FFC7DB6D"/>
        <bgColor indexed="64"/>
      </patternFill>
    </fill>
    <fill>
      <patternFill patternType="solid">
        <fgColor rgb="FFC6DA6C"/>
        <bgColor indexed="64"/>
      </patternFill>
    </fill>
    <fill>
      <patternFill patternType="solid">
        <fgColor rgb="FFC4D96E"/>
        <bgColor indexed="64"/>
      </patternFill>
    </fill>
    <fill>
      <patternFill patternType="solid">
        <fgColor rgb="FFC3D96D"/>
        <bgColor indexed="64"/>
      </patternFill>
    </fill>
    <fill>
      <patternFill patternType="solid">
        <fgColor rgb="FFC3D970"/>
        <bgColor indexed="64"/>
      </patternFill>
    </fill>
    <fill>
      <patternFill patternType="solid">
        <fgColor rgb="FFC5D977"/>
        <bgColor indexed="64"/>
      </patternFill>
    </fill>
    <fill>
      <patternFill patternType="solid">
        <fgColor rgb="FFD0E286"/>
        <bgColor indexed="64"/>
      </patternFill>
    </fill>
    <fill>
      <patternFill patternType="solid">
        <fgColor rgb="FFAED77B"/>
        <bgColor indexed="64"/>
      </patternFill>
    </fill>
    <fill>
      <patternFill patternType="solid">
        <fgColor rgb="FF6BBF6B"/>
        <bgColor indexed="64"/>
      </patternFill>
    </fill>
    <fill>
      <patternFill patternType="solid">
        <fgColor rgb="FF4CB066"/>
        <bgColor indexed="64"/>
      </patternFill>
    </fill>
    <fill>
      <patternFill patternType="solid">
        <fgColor rgb="FF66B95B"/>
        <bgColor indexed="64"/>
      </patternFill>
    </fill>
    <fill>
      <patternFill patternType="solid">
        <fgColor rgb="FFDDE590"/>
        <bgColor indexed="64"/>
      </patternFill>
    </fill>
    <fill>
      <patternFill patternType="solid">
        <fgColor rgb="FFD8E18D"/>
        <bgColor indexed="64"/>
      </patternFill>
    </fill>
    <fill>
      <patternFill patternType="solid">
        <fgColor rgb="FFD1DD83"/>
        <bgColor indexed="64"/>
      </patternFill>
    </fill>
    <fill>
      <patternFill patternType="solid">
        <fgColor rgb="FFC5DA7C"/>
        <bgColor indexed="64"/>
      </patternFill>
    </fill>
    <fill>
      <patternFill patternType="solid">
        <fgColor rgb="FFC0D87B"/>
        <bgColor indexed="64"/>
      </patternFill>
    </fill>
    <fill>
      <patternFill patternType="solid">
        <fgColor rgb="FFC4DC82"/>
        <bgColor indexed="64"/>
      </patternFill>
    </fill>
    <fill>
      <patternFill patternType="solid">
        <fgColor rgb="FFCFDD87"/>
        <bgColor indexed="64"/>
      </patternFill>
    </fill>
    <fill>
      <patternFill patternType="solid">
        <fgColor rgb="FFD9E08D"/>
        <bgColor indexed="64"/>
      </patternFill>
    </fill>
    <fill>
      <patternFill patternType="solid">
        <fgColor rgb="FFE0E390"/>
        <bgColor indexed="64"/>
      </patternFill>
    </fill>
    <fill>
      <patternFill patternType="solid">
        <fgColor rgb="FFE1E391"/>
        <bgColor indexed="64"/>
      </patternFill>
    </fill>
    <fill>
      <patternFill patternType="solid">
        <fgColor rgb="FFE1E091"/>
        <bgColor indexed="64"/>
      </patternFill>
    </fill>
    <fill>
      <patternFill patternType="solid">
        <fgColor rgb="FFE4E396"/>
        <bgColor indexed="64"/>
      </patternFill>
    </fill>
    <fill>
      <patternFill patternType="solid">
        <fgColor rgb="FFE7E497"/>
        <bgColor indexed="64"/>
      </patternFill>
    </fill>
    <fill>
      <patternFill patternType="solid">
        <fgColor rgb="FFE4E092"/>
        <bgColor indexed="64"/>
      </patternFill>
    </fill>
    <fill>
      <patternFill patternType="solid">
        <fgColor rgb="FFE3DF93"/>
        <bgColor indexed="64"/>
      </patternFill>
    </fill>
    <fill>
      <patternFill patternType="solid">
        <fgColor rgb="FFDBD991"/>
        <bgColor indexed="64"/>
      </patternFill>
    </fill>
    <fill>
      <patternFill patternType="solid">
        <fgColor rgb="FFD8D891"/>
        <bgColor indexed="64"/>
      </patternFill>
    </fill>
    <fill>
      <patternFill patternType="solid">
        <fgColor rgb="FFD6D790"/>
        <bgColor indexed="64"/>
      </patternFill>
    </fill>
    <fill>
      <patternFill patternType="solid">
        <fgColor rgb="FFD4D590"/>
        <bgColor indexed="64"/>
      </patternFill>
    </fill>
    <fill>
      <patternFill patternType="solid">
        <fgColor rgb="FFD0D48F"/>
        <bgColor indexed="64"/>
      </patternFill>
    </fill>
    <fill>
      <patternFill patternType="solid">
        <fgColor rgb="FFCFD491"/>
        <bgColor indexed="64"/>
      </patternFill>
    </fill>
    <fill>
      <patternFill patternType="solid">
        <fgColor rgb="FFC9D693"/>
        <bgColor indexed="64"/>
      </patternFill>
    </fill>
    <fill>
      <patternFill patternType="solid">
        <fgColor rgb="FFC4D78F"/>
        <bgColor indexed="64"/>
      </patternFill>
    </fill>
    <fill>
      <patternFill patternType="solid">
        <fgColor rgb="FFAED589"/>
        <bgColor indexed="64"/>
      </patternFill>
    </fill>
    <fill>
      <patternFill patternType="solid">
        <fgColor rgb="FF8CC77D"/>
        <bgColor indexed="64"/>
      </patternFill>
    </fill>
    <fill>
      <patternFill patternType="solid">
        <fgColor rgb="FFBBD08C"/>
        <bgColor indexed="64"/>
      </patternFill>
    </fill>
    <fill>
      <patternFill patternType="solid">
        <fgColor rgb="FFBECB8E"/>
        <bgColor indexed="64"/>
      </patternFill>
    </fill>
    <fill>
      <patternFill patternType="solid">
        <fgColor rgb="FFBDC88B"/>
        <bgColor indexed="64"/>
      </patternFill>
    </fill>
    <fill>
      <patternFill patternType="solid">
        <fgColor rgb="FFBFCA8D"/>
        <bgColor indexed="64"/>
      </patternFill>
    </fill>
    <fill>
      <patternFill patternType="solid">
        <fgColor rgb="FFE3DB8F"/>
        <bgColor indexed="64"/>
      </patternFill>
    </fill>
    <fill>
      <patternFill patternType="solid">
        <fgColor rgb="FFECE095"/>
        <bgColor indexed="64"/>
      </patternFill>
    </fill>
    <fill>
      <patternFill patternType="solid">
        <fgColor rgb="FFEFE697"/>
        <bgColor indexed="64"/>
      </patternFill>
    </fill>
    <fill>
      <patternFill patternType="solid">
        <fgColor rgb="FFF0E89A"/>
        <bgColor indexed="64"/>
      </patternFill>
    </fill>
    <fill>
      <patternFill patternType="solid">
        <fgColor rgb="FFE6E997"/>
        <bgColor indexed="64"/>
      </patternFill>
    </fill>
    <fill>
      <patternFill patternType="solid">
        <fgColor rgb="FFF6ED99"/>
        <bgColor indexed="64"/>
      </patternFill>
    </fill>
    <fill>
      <patternFill patternType="solid">
        <fgColor rgb="FFFAF19F"/>
        <bgColor indexed="64"/>
      </patternFill>
    </fill>
    <fill>
      <patternFill patternType="solid">
        <fgColor rgb="FFFBF4A2"/>
        <bgColor indexed="64"/>
      </patternFill>
    </fill>
    <fill>
      <patternFill patternType="solid">
        <fgColor rgb="FFD8E495"/>
        <bgColor indexed="64"/>
      </patternFill>
    </fill>
    <fill>
      <patternFill patternType="solid">
        <fgColor rgb="FFA4D68E"/>
        <bgColor indexed="64"/>
      </patternFill>
    </fill>
    <fill>
      <patternFill patternType="solid">
        <fgColor rgb="FF7AC786"/>
        <bgColor indexed="64"/>
      </patternFill>
    </fill>
    <fill>
      <patternFill patternType="solid">
        <fgColor rgb="FF62C378"/>
        <bgColor indexed="64"/>
      </patternFill>
    </fill>
    <fill>
      <patternFill patternType="solid">
        <fgColor rgb="FF76D082"/>
        <bgColor indexed="64"/>
      </patternFill>
    </fill>
    <fill>
      <patternFill patternType="solid">
        <fgColor rgb="FF6CCC7D"/>
        <bgColor indexed="64"/>
      </patternFill>
    </fill>
    <fill>
      <patternFill patternType="solid">
        <fgColor rgb="FF6BD07E"/>
        <bgColor indexed="64"/>
      </patternFill>
    </fill>
    <fill>
      <patternFill patternType="solid">
        <fgColor rgb="FF5AC772"/>
        <bgColor indexed="64"/>
      </patternFill>
    </fill>
    <fill>
      <patternFill patternType="solid">
        <fgColor rgb="FF64C279"/>
        <bgColor indexed="64"/>
      </patternFill>
    </fill>
    <fill>
      <patternFill patternType="solid">
        <fgColor rgb="FF63BF71"/>
        <bgColor indexed="64"/>
      </patternFill>
    </fill>
    <fill>
      <patternFill patternType="solid">
        <fgColor rgb="FF64BB73"/>
        <bgColor indexed="64"/>
      </patternFill>
    </fill>
    <fill>
      <patternFill patternType="solid">
        <fgColor rgb="FF6EC573"/>
        <bgColor indexed="64"/>
      </patternFill>
    </fill>
    <fill>
      <patternFill patternType="solid">
        <fgColor rgb="FFE1E886"/>
        <bgColor indexed="64"/>
      </patternFill>
    </fill>
    <fill>
      <patternFill patternType="solid">
        <fgColor rgb="FFE2E57E"/>
        <bgColor indexed="64"/>
      </patternFill>
    </fill>
    <fill>
      <patternFill patternType="solid">
        <fgColor rgb="FFE2E378"/>
        <bgColor indexed="64"/>
      </patternFill>
    </fill>
    <fill>
      <patternFill patternType="solid">
        <fgColor rgb="FFE6E47F"/>
        <bgColor indexed="64"/>
      </patternFill>
    </fill>
    <fill>
      <patternFill patternType="solid">
        <fgColor rgb="FFEFE984"/>
        <bgColor indexed="64"/>
      </patternFill>
    </fill>
    <fill>
      <patternFill patternType="solid">
        <fgColor rgb="FFF2EC8A"/>
        <bgColor indexed="64"/>
      </patternFill>
    </fill>
    <fill>
      <patternFill patternType="solid">
        <fgColor rgb="FF77C460"/>
        <bgColor indexed="64"/>
      </patternFill>
    </fill>
    <fill>
      <patternFill patternType="solid">
        <fgColor rgb="FFEBEC8D"/>
        <bgColor indexed="64"/>
      </patternFill>
    </fill>
    <fill>
      <patternFill patternType="solid">
        <fgColor rgb="FFEAE685"/>
        <bgColor indexed="64"/>
      </patternFill>
    </fill>
    <fill>
      <patternFill patternType="solid">
        <fgColor rgb="FFEDEE89"/>
        <bgColor indexed="64"/>
      </patternFill>
    </fill>
    <fill>
      <patternFill patternType="solid">
        <fgColor rgb="FF8ED05E"/>
        <bgColor indexed="64"/>
      </patternFill>
    </fill>
    <fill>
      <patternFill patternType="solid">
        <fgColor rgb="FF85C553"/>
        <bgColor indexed="64"/>
      </patternFill>
    </fill>
    <fill>
      <patternFill patternType="solid">
        <fgColor rgb="FF83C95E"/>
        <bgColor indexed="64"/>
      </patternFill>
    </fill>
    <fill>
      <patternFill patternType="solid">
        <fgColor rgb="FF74C961"/>
        <bgColor indexed="64"/>
      </patternFill>
    </fill>
    <fill>
      <patternFill patternType="solid">
        <fgColor rgb="FF6FCB64"/>
        <bgColor indexed="64"/>
      </patternFill>
    </fill>
    <fill>
      <patternFill patternType="solid">
        <fgColor rgb="FF4CB65D"/>
        <bgColor indexed="64"/>
      </patternFill>
    </fill>
    <fill>
      <patternFill patternType="solid">
        <fgColor rgb="FF50B15F"/>
        <bgColor indexed="64"/>
      </patternFill>
    </fill>
    <fill>
      <patternFill patternType="solid">
        <fgColor rgb="FFC4E883"/>
        <bgColor indexed="64"/>
      </patternFill>
    </fill>
    <fill>
      <patternFill patternType="solid">
        <fgColor rgb="FF9FD981"/>
        <bgColor indexed="64"/>
      </patternFill>
    </fill>
    <fill>
      <patternFill patternType="solid">
        <fgColor rgb="FF4DB45E"/>
        <bgColor indexed="64"/>
      </patternFill>
    </fill>
    <fill>
      <patternFill patternType="solid">
        <fgColor rgb="FF59B76E"/>
        <bgColor indexed="64"/>
      </patternFill>
    </fill>
    <fill>
      <patternFill patternType="solid">
        <fgColor rgb="FF3BB467"/>
        <bgColor indexed="64"/>
      </patternFill>
    </fill>
    <fill>
      <patternFill patternType="solid">
        <fgColor rgb="FF29B063"/>
        <bgColor indexed="64"/>
      </patternFill>
    </fill>
    <fill>
      <patternFill patternType="solid">
        <fgColor rgb="FF0EA44B"/>
        <bgColor indexed="64"/>
      </patternFill>
    </fill>
    <fill>
      <patternFill patternType="solid">
        <fgColor rgb="FF72D86A"/>
        <bgColor indexed="64"/>
      </patternFill>
    </fill>
    <fill>
      <patternFill patternType="solid">
        <fgColor rgb="FF6ADD46"/>
        <bgColor indexed="64"/>
      </patternFill>
    </fill>
    <fill>
      <patternFill patternType="solid">
        <fgColor rgb="FF65DD49"/>
        <bgColor indexed="64"/>
      </patternFill>
    </fill>
    <fill>
      <patternFill patternType="solid">
        <fgColor rgb="FF69D865"/>
        <bgColor indexed="64"/>
      </patternFill>
    </fill>
    <fill>
      <patternFill patternType="solid">
        <fgColor rgb="FF70D570"/>
        <bgColor indexed="64"/>
      </patternFill>
    </fill>
    <fill>
      <patternFill patternType="solid">
        <fgColor rgb="FFB8E38F"/>
        <bgColor indexed="64"/>
      </patternFill>
    </fill>
    <fill>
      <patternFill patternType="solid">
        <fgColor rgb="FFF2F6A3"/>
        <bgColor indexed="64"/>
      </patternFill>
    </fill>
    <fill>
      <patternFill patternType="solid">
        <fgColor rgb="FFF2F4A1"/>
        <bgColor indexed="64"/>
      </patternFill>
    </fill>
    <fill>
      <patternFill patternType="solid">
        <fgColor rgb="FFDFEC80"/>
        <bgColor indexed="64"/>
      </patternFill>
    </fill>
    <fill>
      <patternFill patternType="solid">
        <fgColor rgb="FFC0F664"/>
        <bgColor indexed="64"/>
      </patternFill>
    </fill>
    <fill>
      <patternFill patternType="solid">
        <fgColor rgb="FF9FF45B"/>
        <bgColor indexed="64"/>
      </patternFill>
    </fill>
    <fill>
      <patternFill patternType="solid">
        <fgColor rgb="FF69E153"/>
        <bgColor indexed="64"/>
      </patternFill>
    </fill>
    <fill>
      <patternFill patternType="solid">
        <fgColor rgb="FF70DF66"/>
        <bgColor indexed="64"/>
      </patternFill>
    </fill>
    <fill>
      <patternFill patternType="solid">
        <fgColor rgb="FF4CCC5E"/>
        <bgColor indexed="64"/>
      </patternFill>
    </fill>
    <fill>
      <patternFill patternType="solid">
        <fgColor rgb="FF84E774"/>
        <bgColor indexed="64"/>
      </patternFill>
    </fill>
    <fill>
      <patternFill patternType="solid">
        <fgColor rgb="FF97F15A"/>
        <bgColor indexed="64"/>
      </patternFill>
    </fill>
    <fill>
      <patternFill patternType="solid">
        <fgColor rgb="FFA9F25B"/>
        <bgColor indexed="64"/>
      </patternFill>
    </fill>
    <fill>
      <patternFill patternType="solid">
        <fgColor rgb="FFA1ED5E"/>
        <bgColor indexed="64"/>
      </patternFill>
    </fill>
    <fill>
      <patternFill patternType="solid">
        <fgColor rgb="FF86E352"/>
        <bgColor indexed="64"/>
      </patternFill>
    </fill>
    <fill>
      <patternFill patternType="solid">
        <fgColor rgb="FF5BCC54"/>
        <bgColor indexed="64"/>
      </patternFill>
    </fill>
    <fill>
      <patternFill patternType="solid">
        <fgColor rgb="FF88DD7A"/>
        <bgColor indexed="64"/>
      </patternFill>
    </fill>
    <fill>
      <patternFill patternType="solid">
        <fgColor rgb="FFBAF078"/>
        <bgColor indexed="64"/>
      </patternFill>
    </fill>
    <fill>
      <patternFill patternType="solid">
        <fgColor rgb="FFD4F685"/>
        <bgColor indexed="64"/>
      </patternFill>
    </fill>
    <fill>
      <patternFill patternType="solid">
        <fgColor rgb="FF6FBE51"/>
        <bgColor indexed="64"/>
      </patternFill>
    </fill>
    <fill>
      <patternFill patternType="solid">
        <fgColor rgb="FF7DC761"/>
        <bgColor indexed="64"/>
      </patternFill>
    </fill>
    <fill>
      <patternFill patternType="solid">
        <fgColor rgb="FF52BE58"/>
        <bgColor indexed="64"/>
      </patternFill>
    </fill>
    <fill>
      <patternFill patternType="solid">
        <fgColor rgb="FF4ABD5C"/>
        <bgColor indexed="64"/>
      </patternFill>
    </fill>
    <fill>
      <patternFill patternType="solid">
        <fgColor rgb="FF1A9B4D"/>
        <bgColor indexed="64"/>
      </patternFill>
    </fill>
    <fill>
      <patternFill patternType="solid">
        <fgColor rgb="FF30AA5B"/>
        <bgColor indexed="64"/>
      </patternFill>
    </fill>
    <fill>
      <patternFill patternType="solid">
        <fgColor rgb="FF158F54"/>
        <bgColor indexed="64"/>
      </patternFill>
    </fill>
    <fill>
      <patternFill patternType="solid">
        <fgColor rgb="FFAEDD8A"/>
        <bgColor indexed="64"/>
      </patternFill>
    </fill>
    <fill>
      <patternFill patternType="solid">
        <fgColor rgb="FFE0EB85"/>
        <bgColor indexed="64"/>
      </patternFill>
    </fill>
    <fill>
      <patternFill patternType="solid">
        <fgColor rgb="FFC0D657"/>
        <bgColor indexed="64"/>
      </patternFill>
    </fill>
    <fill>
      <patternFill patternType="solid">
        <fgColor rgb="FF6BBF5E"/>
        <bgColor indexed="64"/>
      </patternFill>
    </fill>
    <fill>
      <patternFill patternType="solid">
        <fgColor rgb="FF54C06D"/>
        <bgColor indexed="64"/>
      </patternFill>
    </fill>
    <fill>
      <patternFill patternType="solid">
        <fgColor rgb="FF38B980"/>
        <bgColor indexed="64"/>
      </patternFill>
    </fill>
    <fill>
      <patternFill patternType="solid">
        <fgColor rgb="FF24A464"/>
        <bgColor indexed="64"/>
      </patternFill>
    </fill>
    <fill>
      <patternFill patternType="solid">
        <fgColor rgb="FF78C679"/>
        <bgColor indexed="64"/>
      </patternFill>
    </fill>
    <fill>
      <patternFill patternType="solid">
        <fgColor rgb="FFEFF3A9"/>
        <bgColor indexed="64"/>
      </patternFill>
    </fill>
    <fill>
      <patternFill patternType="solid">
        <fgColor rgb="FFA7D096"/>
        <bgColor indexed="64"/>
      </patternFill>
    </fill>
    <fill>
      <patternFill patternType="solid">
        <fgColor rgb="FFEBF194"/>
        <bgColor indexed="64"/>
      </patternFill>
    </fill>
    <fill>
      <patternFill patternType="solid">
        <fgColor rgb="FFD8E77D"/>
        <bgColor indexed="64"/>
      </patternFill>
    </fill>
    <fill>
      <patternFill patternType="solid">
        <fgColor rgb="FFCADD70"/>
        <bgColor indexed="64"/>
      </patternFill>
    </fill>
    <fill>
      <patternFill patternType="solid">
        <fgColor rgb="FFC9DB6E"/>
        <bgColor indexed="64"/>
      </patternFill>
    </fill>
    <fill>
      <patternFill patternType="solid">
        <fgColor rgb="FFC9DC74"/>
        <bgColor indexed="64"/>
      </patternFill>
    </fill>
    <fill>
      <patternFill patternType="solid">
        <fgColor rgb="FFC5DB72"/>
        <bgColor indexed="64"/>
      </patternFill>
    </fill>
    <fill>
      <patternFill patternType="solid">
        <fgColor rgb="FFC4DC75"/>
        <bgColor indexed="64"/>
      </patternFill>
    </fill>
    <fill>
      <patternFill patternType="solid">
        <fgColor rgb="FFD1E283"/>
        <bgColor indexed="64"/>
      </patternFill>
    </fill>
    <fill>
      <patternFill patternType="solid">
        <fgColor rgb="FFB1D678"/>
        <bgColor indexed="64"/>
      </patternFill>
    </fill>
    <fill>
      <patternFill patternType="solid">
        <fgColor rgb="FF72BE6F"/>
        <bgColor indexed="64"/>
      </patternFill>
    </fill>
    <fill>
      <patternFill patternType="solid">
        <fgColor rgb="FF56B369"/>
        <bgColor indexed="64"/>
      </patternFill>
    </fill>
    <fill>
      <patternFill patternType="solid">
        <fgColor rgb="FF61B65C"/>
        <bgColor indexed="64"/>
      </patternFill>
    </fill>
    <fill>
      <patternFill patternType="solid">
        <fgColor rgb="FF9FD07B"/>
        <bgColor indexed="64"/>
      </patternFill>
    </fill>
    <fill>
      <patternFill patternType="solid">
        <fgColor rgb="FF90C36E"/>
        <bgColor indexed="64"/>
      </patternFill>
    </fill>
    <fill>
      <patternFill patternType="solid">
        <fgColor rgb="FF7EBF5D"/>
        <bgColor indexed="64"/>
      </patternFill>
    </fill>
    <fill>
      <patternFill patternType="solid">
        <fgColor rgb="FFC5DC7F"/>
        <bgColor indexed="64"/>
      </patternFill>
    </fill>
    <fill>
      <patternFill patternType="solid">
        <fgColor rgb="FFC6DC80"/>
        <bgColor indexed="64"/>
      </patternFill>
    </fill>
    <fill>
      <patternFill patternType="solid">
        <fgColor rgb="FFC2DA7B"/>
        <bgColor indexed="64"/>
      </patternFill>
    </fill>
    <fill>
      <patternFill patternType="solid">
        <fgColor rgb="FFC3D979"/>
        <bgColor indexed="64"/>
      </patternFill>
    </fill>
    <fill>
      <patternFill patternType="solid">
        <fgColor rgb="FFC8DB7C"/>
        <bgColor indexed="64"/>
      </patternFill>
    </fill>
    <fill>
      <patternFill patternType="solid">
        <fgColor rgb="FFCDDC81"/>
        <bgColor indexed="64"/>
      </patternFill>
    </fill>
    <fill>
      <patternFill patternType="solid">
        <fgColor rgb="FFCEDC81"/>
        <bgColor indexed="64"/>
      </patternFill>
    </fill>
    <fill>
      <patternFill patternType="solid">
        <fgColor rgb="FFCBDB84"/>
        <bgColor indexed="64"/>
      </patternFill>
    </fill>
    <fill>
      <patternFill patternType="solid">
        <fgColor rgb="FFC8DA82"/>
        <bgColor indexed="64"/>
      </patternFill>
    </fill>
    <fill>
      <patternFill patternType="solid">
        <fgColor rgb="FFC9D980"/>
        <bgColor indexed="64"/>
      </patternFill>
    </fill>
    <fill>
      <patternFill patternType="solid">
        <fgColor rgb="FFC3D783"/>
        <bgColor indexed="64"/>
      </patternFill>
    </fill>
    <fill>
      <patternFill patternType="solid">
        <fgColor rgb="FFC4D681"/>
        <bgColor indexed="64"/>
      </patternFill>
    </fill>
    <fill>
      <patternFill patternType="solid">
        <fgColor rgb="FFC5D685"/>
        <bgColor indexed="64"/>
      </patternFill>
    </fill>
    <fill>
      <patternFill patternType="solid">
        <fgColor rgb="FFC5D88A"/>
        <bgColor indexed="64"/>
      </patternFill>
    </fill>
    <fill>
      <patternFill patternType="solid">
        <fgColor rgb="FFC5DA86"/>
        <bgColor indexed="64"/>
      </patternFill>
    </fill>
    <fill>
      <patternFill patternType="solid">
        <fgColor rgb="FFCAD98A"/>
        <bgColor indexed="64"/>
      </patternFill>
    </fill>
    <fill>
      <patternFill patternType="solid">
        <fgColor rgb="FFC3D985"/>
        <bgColor indexed="64"/>
      </patternFill>
    </fill>
    <fill>
      <patternFill patternType="solid">
        <fgColor rgb="FFB9D982"/>
        <bgColor indexed="64"/>
      </patternFill>
    </fill>
    <fill>
      <patternFill patternType="solid">
        <fgColor rgb="FFB5D78A"/>
        <bgColor indexed="64"/>
      </patternFill>
    </fill>
    <fill>
      <patternFill patternType="solid">
        <fgColor rgb="FF9AD085"/>
        <bgColor indexed="64"/>
      </patternFill>
    </fill>
    <fill>
      <patternFill patternType="solid">
        <fgColor rgb="FFB8D68C"/>
        <bgColor indexed="64"/>
      </patternFill>
    </fill>
    <fill>
      <patternFill patternType="solid">
        <fgColor rgb="FFBBD389"/>
        <bgColor indexed="64"/>
      </patternFill>
    </fill>
    <fill>
      <patternFill patternType="solid">
        <fgColor rgb="FFBED588"/>
        <bgColor indexed="64"/>
      </patternFill>
    </fill>
    <fill>
      <patternFill patternType="solid">
        <fgColor rgb="FFB6D07E"/>
        <bgColor indexed="64"/>
      </patternFill>
    </fill>
    <fill>
      <patternFill patternType="solid">
        <fgColor rgb="FFD9D994"/>
        <bgColor indexed="64"/>
      </patternFill>
    </fill>
    <fill>
      <patternFill patternType="solid">
        <fgColor rgb="FFDDDC96"/>
        <bgColor indexed="64"/>
      </patternFill>
    </fill>
    <fill>
      <patternFill patternType="solid">
        <fgColor rgb="FFE0E099"/>
        <bgColor indexed="64"/>
      </patternFill>
    </fill>
    <fill>
      <patternFill patternType="solid">
        <fgColor rgb="FFE3E397"/>
        <bgColor indexed="64"/>
      </patternFill>
    </fill>
    <fill>
      <patternFill patternType="solid">
        <fgColor rgb="FFD9E293"/>
        <bgColor indexed="64"/>
      </patternFill>
    </fill>
    <fill>
      <patternFill patternType="solid">
        <fgColor rgb="FFEFE798"/>
        <bgColor indexed="64"/>
      </patternFill>
    </fill>
    <fill>
      <patternFill patternType="solid">
        <fgColor rgb="FFF4EC9F"/>
        <bgColor indexed="64"/>
      </patternFill>
    </fill>
    <fill>
      <patternFill patternType="solid">
        <fgColor rgb="FFF5EEA4"/>
        <bgColor indexed="64"/>
      </patternFill>
    </fill>
    <fill>
      <patternFill patternType="solid">
        <fgColor rgb="FFEFEBA5"/>
        <bgColor indexed="64"/>
      </patternFill>
    </fill>
    <fill>
      <patternFill patternType="solid">
        <fgColor rgb="FFE4EAA4"/>
        <bgColor indexed="64"/>
      </patternFill>
    </fill>
    <fill>
      <patternFill patternType="solid">
        <fgColor rgb="FFD2E69C"/>
        <bgColor indexed="64"/>
      </patternFill>
    </fill>
    <fill>
      <patternFill patternType="solid">
        <fgColor rgb="FFC9E295"/>
        <bgColor indexed="64"/>
      </patternFill>
    </fill>
    <fill>
      <patternFill patternType="solid">
        <fgColor rgb="FFC3E596"/>
        <bgColor indexed="64"/>
      </patternFill>
    </fill>
    <fill>
      <patternFill patternType="solid">
        <fgColor rgb="FFB1E08E"/>
        <bgColor indexed="64"/>
      </patternFill>
    </fill>
    <fill>
      <patternFill patternType="solid">
        <fgColor rgb="FFA3DD88"/>
        <bgColor indexed="64"/>
      </patternFill>
    </fill>
    <fill>
      <patternFill patternType="solid">
        <fgColor rgb="FF83D07D"/>
        <bgColor indexed="64"/>
      </patternFill>
    </fill>
    <fill>
      <patternFill patternType="solid">
        <fgColor rgb="FF80CB7F"/>
        <bgColor indexed="64"/>
      </patternFill>
    </fill>
    <fill>
      <patternFill patternType="solid">
        <fgColor rgb="FF77C47C"/>
        <bgColor indexed="64"/>
      </patternFill>
    </fill>
    <fill>
      <patternFill patternType="solid">
        <fgColor rgb="FF63C474"/>
        <bgColor indexed="64"/>
      </patternFill>
    </fill>
    <fill>
      <patternFill patternType="solid">
        <fgColor rgb="FFE2E987"/>
        <bgColor indexed="64"/>
      </patternFill>
    </fill>
    <fill>
      <patternFill patternType="solid">
        <fgColor rgb="FFE5E67F"/>
        <bgColor indexed="64"/>
      </patternFill>
    </fill>
    <fill>
      <patternFill patternType="solid">
        <fgColor rgb="FFE6E57A"/>
        <bgColor indexed="64"/>
      </patternFill>
    </fill>
    <fill>
      <patternFill patternType="solid">
        <fgColor rgb="FFE8E57B"/>
        <bgColor indexed="64"/>
      </patternFill>
    </fill>
    <fill>
      <patternFill patternType="solid">
        <fgColor rgb="FFF0EA81"/>
        <bgColor indexed="64"/>
      </patternFill>
    </fill>
    <fill>
      <patternFill patternType="solid">
        <fgColor rgb="FFE9E782"/>
        <bgColor indexed="64"/>
      </patternFill>
    </fill>
    <fill>
      <patternFill patternType="solid">
        <fgColor rgb="FF9ED36E"/>
        <bgColor indexed="64"/>
      </patternFill>
    </fill>
    <fill>
      <patternFill patternType="solid">
        <fgColor rgb="FF61BE57"/>
        <bgColor indexed="64"/>
      </patternFill>
    </fill>
    <fill>
      <patternFill patternType="solid">
        <fgColor rgb="FFB6DA77"/>
        <bgColor indexed="64"/>
      </patternFill>
    </fill>
    <fill>
      <patternFill patternType="solid">
        <fgColor rgb="FFEBE986"/>
        <bgColor indexed="64"/>
      </patternFill>
    </fill>
    <fill>
      <patternFill patternType="solid">
        <fgColor rgb="FFEEEF89"/>
        <bgColor indexed="64"/>
      </patternFill>
    </fill>
    <fill>
      <patternFill patternType="solid">
        <fgColor rgb="FF9ED269"/>
        <bgColor indexed="64"/>
      </patternFill>
    </fill>
    <fill>
      <patternFill patternType="solid">
        <fgColor rgb="FF9ECF71"/>
        <bgColor indexed="64"/>
      </patternFill>
    </fill>
    <fill>
      <patternFill patternType="solid">
        <fgColor rgb="FF9DD176"/>
        <bgColor indexed="64"/>
      </patternFill>
    </fill>
    <fill>
      <patternFill patternType="solid">
        <fgColor rgb="FF8FCE71"/>
        <bgColor indexed="64"/>
      </patternFill>
    </fill>
    <fill>
      <patternFill patternType="solid">
        <fgColor rgb="FF80D066"/>
        <bgColor indexed="64"/>
      </patternFill>
    </fill>
    <fill>
      <patternFill patternType="solid">
        <fgColor rgb="FF5DC46F"/>
        <bgColor indexed="64"/>
      </patternFill>
    </fill>
    <fill>
      <patternFill patternType="solid">
        <fgColor rgb="FF48B55E"/>
        <bgColor indexed="64"/>
      </patternFill>
    </fill>
    <fill>
      <patternFill patternType="solid">
        <fgColor rgb="FFC5F083"/>
        <bgColor indexed="64"/>
      </patternFill>
    </fill>
    <fill>
      <patternFill patternType="solid">
        <fgColor rgb="FFA6DC83"/>
        <bgColor indexed="64"/>
      </patternFill>
    </fill>
    <fill>
      <patternFill patternType="solid">
        <fgColor rgb="FF4DBA60"/>
        <bgColor indexed="64"/>
      </patternFill>
    </fill>
    <fill>
      <patternFill patternType="solid">
        <fgColor rgb="FF6BC574"/>
        <bgColor indexed="64"/>
      </patternFill>
    </fill>
    <fill>
      <patternFill patternType="solid">
        <fgColor rgb="FF47BC69"/>
        <bgColor indexed="64"/>
      </patternFill>
    </fill>
    <fill>
      <patternFill patternType="solid">
        <fgColor rgb="FF28B265"/>
        <bgColor indexed="64"/>
      </patternFill>
    </fill>
    <fill>
      <patternFill patternType="solid">
        <fgColor rgb="FF109E4D"/>
        <bgColor indexed="64"/>
      </patternFill>
    </fill>
    <fill>
      <patternFill patternType="solid">
        <fgColor rgb="FF70D96B"/>
        <bgColor indexed="64"/>
      </patternFill>
    </fill>
    <fill>
      <patternFill patternType="solid">
        <fgColor rgb="FF6ADF4F"/>
        <bgColor indexed="64"/>
      </patternFill>
    </fill>
    <fill>
      <patternFill patternType="solid">
        <fgColor rgb="FF8FE36C"/>
        <bgColor indexed="64"/>
      </patternFill>
    </fill>
    <fill>
      <patternFill patternType="solid">
        <fgColor rgb="FF7CDC6E"/>
        <bgColor indexed="64"/>
      </patternFill>
    </fill>
    <fill>
      <patternFill patternType="solid">
        <fgColor rgb="FF9CE27A"/>
        <bgColor indexed="64"/>
      </patternFill>
    </fill>
    <fill>
      <patternFill patternType="solid">
        <fgColor rgb="FFF3EF98"/>
        <bgColor indexed="64"/>
      </patternFill>
    </fill>
    <fill>
      <patternFill patternType="solid">
        <fgColor rgb="FFE0DF7A"/>
        <bgColor indexed="64"/>
      </patternFill>
    </fill>
    <fill>
      <patternFill patternType="solid">
        <fgColor rgb="FFADD568"/>
        <bgColor indexed="64"/>
      </patternFill>
    </fill>
    <fill>
      <patternFill patternType="solid">
        <fgColor rgb="FF9ECD5F"/>
        <bgColor indexed="64"/>
      </patternFill>
    </fill>
    <fill>
      <patternFill patternType="solid">
        <fgColor rgb="FFA0E472"/>
        <bgColor indexed="64"/>
      </patternFill>
    </fill>
    <fill>
      <patternFill patternType="solid">
        <fgColor rgb="FFAFF66B"/>
        <bgColor indexed="64"/>
      </patternFill>
    </fill>
    <fill>
      <patternFill patternType="solid">
        <fgColor rgb="FF6CE34E"/>
        <bgColor indexed="64"/>
      </patternFill>
    </fill>
    <fill>
      <patternFill patternType="solid">
        <fgColor rgb="FF72DE61"/>
        <bgColor indexed="64"/>
      </patternFill>
    </fill>
    <fill>
      <patternFill patternType="solid">
        <fgColor rgb="FF54D059"/>
        <bgColor indexed="64"/>
      </patternFill>
    </fill>
    <fill>
      <patternFill patternType="solid">
        <fgColor rgb="FF8DEA72"/>
        <bgColor indexed="64"/>
      </patternFill>
    </fill>
    <fill>
      <patternFill patternType="solid">
        <fgColor rgb="FF98F25A"/>
        <bgColor indexed="64"/>
      </patternFill>
    </fill>
    <fill>
      <patternFill patternType="solid">
        <fgColor rgb="FFA7F458"/>
        <bgColor indexed="64"/>
      </patternFill>
    </fill>
    <fill>
      <patternFill patternType="solid">
        <fgColor rgb="FFA4F063"/>
        <bgColor indexed="64"/>
      </patternFill>
    </fill>
    <fill>
      <patternFill patternType="solid">
        <fgColor rgb="FF97ED58"/>
        <bgColor indexed="64"/>
      </patternFill>
    </fill>
    <fill>
      <patternFill patternType="solid">
        <fgColor rgb="FFB6E86E"/>
        <bgColor indexed="64"/>
      </patternFill>
    </fill>
    <fill>
      <patternFill patternType="solid">
        <fgColor rgb="FFE1F592"/>
        <bgColor indexed="64"/>
      </patternFill>
    </fill>
    <fill>
      <patternFill patternType="solid">
        <fgColor rgb="FFE3F48C"/>
        <bgColor indexed="64"/>
      </patternFill>
    </fill>
    <fill>
      <patternFill patternType="solid">
        <fgColor rgb="FFD8EE7F"/>
        <bgColor indexed="64"/>
      </patternFill>
    </fill>
    <fill>
      <patternFill patternType="solid">
        <fgColor rgb="FF7BCC5D"/>
        <bgColor indexed="64"/>
      </patternFill>
    </fill>
    <fill>
      <patternFill patternType="solid">
        <fgColor rgb="FF74C366"/>
        <bgColor indexed="64"/>
      </patternFill>
    </fill>
    <fill>
      <patternFill patternType="solid">
        <fgColor rgb="FF4BBA57"/>
        <bgColor indexed="64"/>
      </patternFill>
    </fill>
    <fill>
      <patternFill patternType="solid">
        <fgColor rgb="FF4FC15D"/>
        <bgColor indexed="64"/>
      </patternFill>
    </fill>
    <fill>
      <patternFill patternType="solid">
        <fgColor rgb="FF1DA14E"/>
        <bgColor indexed="64"/>
      </patternFill>
    </fill>
    <fill>
      <patternFill patternType="solid">
        <fgColor rgb="FF31A95B"/>
        <bgColor indexed="64"/>
      </patternFill>
    </fill>
    <fill>
      <patternFill patternType="solid">
        <fgColor rgb="FF0C8B4F"/>
        <bgColor indexed="64"/>
      </patternFill>
    </fill>
    <fill>
      <patternFill patternType="solid">
        <fgColor rgb="FFA4D984"/>
        <bgColor indexed="64"/>
      </patternFill>
    </fill>
    <fill>
      <patternFill patternType="solid">
        <fgColor rgb="FF8BD461"/>
        <bgColor indexed="64"/>
      </patternFill>
    </fill>
    <fill>
      <patternFill patternType="solid">
        <fgColor rgb="FF6BC259"/>
        <bgColor indexed="64"/>
      </patternFill>
    </fill>
    <fill>
      <patternFill patternType="solid">
        <fgColor rgb="FF4AB86F"/>
        <bgColor indexed="64"/>
      </patternFill>
    </fill>
    <fill>
      <patternFill patternType="solid">
        <fgColor rgb="FF33B073"/>
        <bgColor indexed="64"/>
      </patternFill>
    </fill>
    <fill>
      <patternFill patternType="solid">
        <fgColor rgb="FF47B778"/>
        <bgColor indexed="64"/>
      </patternFill>
    </fill>
    <fill>
      <patternFill patternType="solid">
        <fgColor rgb="FF2BA569"/>
        <bgColor indexed="64"/>
      </patternFill>
    </fill>
    <fill>
      <patternFill patternType="solid">
        <fgColor rgb="FF7BC97D"/>
        <bgColor indexed="64"/>
      </patternFill>
    </fill>
    <fill>
      <patternFill patternType="solid">
        <fgColor rgb="FFECF2A3"/>
        <bgColor indexed="64"/>
      </patternFill>
    </fill>
    <fill>
      <patternFill patternType="solid">
        <fgColor rgb="FFE5EBA6"/>
        <bgColor indexed="64"/>
      </patternFill>
    </fill>
    <fill>
      <patternFill patternType="solid">
        <fgColor rgb="FF50B297"/>
        <bgColor indexed="64"/>
      </patternFill>
    </fill>
    <fill>
      <patternFill patternType="solid">
        <fgColor rgb="FFDEF0A5"/>
        <bgColor indexed="64"/>
      </patternFill>
    </fill>
    <fill>
      <patternFill patternType="solid">
        <fgColor rgb="FFDFEB85"/>
        <bgColor indexed="64"/>
      </patternFill>
    </fill>
    <fill>
      <patternFill patternType="solid">
        <fgColor rgb="FFD2E178"/>
        <bgColor indexed="64"/>
      </patternFill>
    </fill>
    <fill>
      <patternFill patternType="solid">
        <fgColor rgb="FFCDDE74"/>
        <bgColor indexed="64"/>
      </patternFill>
    </fill>
    <fill>
      <patternFill patternType="solid">
        <fgColor rgb="FFD0DF76"/>
        <bgColor indexed="64"/>
      </patternFill>
    </fill>
    <fill>
      <patternFill patternType="solid">
        <fgColor rgb="FFD2E37D"/>
        <bgColor indexed="64"/>
      </patternFill>
    </fill>
    <fill>
      <patternFill patternType="solid">
        <fgColor rgb="FFC8DC72"/>
        <bgColor indexed="64"/>
      </patternFill>
    </fill>
    <fill>
      <patternFill patternType="solid">
        <fgColor rgb="FFC8DD74"/>
        <bgColor indexed="64"/>
      </patternFill>
    </fill>
    <fill>
      <patternFill patternType="solid">
        <fgColor rgb="FFD2E47E"/>
        <bgColor indexed="64"/>
      </patternFill>
    </fill>
    <fill>
      <patternFill patternType="solid">
        <fgColor rgb="FFB1D677"/>
        <bgColor indexed="64"/>
      </patternFill>
    </fill>
    <fill>
      <patternFill patternType="solid">
        <fgColor rgb="FF74C270"/>
        <bgColor indexed="64"/>
      </patternFill>
    </fill>
    <fill>
      <patternFill patternType="solid">
        <fgColor rgb="FF5DB86A"/>
        <bgColor indexed="64"/>
      </patternFill>
    </fill>
    <fill>
      <patternFill patternType="solid">
        <fgColor rgb="FF5BB55B"/>
        <bgColor indexed="64"/>
      </patternFill>
    </fill>
    <fill>
      <patternFill patternType="solid">
        <fgColor rgb="FF77C072"/>
        <bgColor indexed="64"/>
      </patternFill>
    </fill>
    <fill>
      <patternFill patternType="solid">
        <fgColor rgb="FF7AC06B"/>
        <bgColor indexed="64"/>
      </patternFill>
    </fill>
    <fill>
      <patternFill patternType="solid">
        <fgColor rgb="FF6FB65F"/>
        <bgColor indexed="64"/>
      </patternFill>
    </fill>
    <fill>
      <patternFill patternType="solid">
        <fgColor rgb="FFB7D87F"/>
        <bgColor indexed="64"/>
      </patternFill>
    </fill>
    <fill>
      <patternFill patternType="solid">
        <fgColor rgb="FFCCDE82"/>
        <bgColor indexed="64"/>
      </patternFill>
    </fill>
    <fill>
      <patternFill patternType="solid">
        <fgColor rgb="FFC4DA7D"/>
        <bgColor indexed="64"/>
      </patternFill>
    </fill>
    <fill>
      <patternFill patternType="solid">
        <fgColor rgb="FFC2D976"/>
        <bgColor indexed="64"/>
      </patternFill>
    </fill>
    <fill>
      <patternFill patternType="solid">
        <fgColor rgb="FFC4DB76"/>
        <bgColor indexed="64"/>
      </patternFill>
    </fill>
    <fill>
      <patternFill patternType="solid">
        <fgColor rgb="FFC2DB78"/>
        <bgColor indexed="64"/>
      </patternFill>
    </fill>
    <fill>
      <patternFill patternType="solid">
        <fgColor rgb="FFC4DB79"/>
        <bgColor indexed="64"/>
      </patternFill>
    </fill>
    <fill>
      <patternFill patternType="solid">
        <fgColor rgb="FFC1DC7A"/>
        <bgColor indexed="64"/>
      </patternFill>
    </fill>
    <fill>
      <patternFill patternType="solid">
        <fgColor rgb="FFC2DA79"/>
        <bgColor indexed="64"/>
      </patternFill>
    </fill>
    <fill>
      <patternFill patternType="solid">
        <fgColor rgb="FFBCD979"/>
        <bgColor indexed="64"/>
      </patternFill>
    </fill>
    <fill>
      <patternFill patternType="solid">
        <fgColor rgb="FFB9D977"/>
        <bgColor indexed="64"/>
      </patternFill>
    </fill>
    <fill>
      <patternFill patternType="solid">
        <fgColor rgb="FFB7D979"/>
        <bgColor indexed="64"/>
      </patternFill>
    </fill>
    <fill>
      <patternFill patternType="solid">
        <fgColor rgb="FFB3D679"/>
        <bgColor indexed="64"/>
      </patternFill>
    </fill>
    <fill>
      <patternFill patternType="solid">
        <fgColor rgb="FFB3D678"/>
        <bgColor indexed="64"/>
      </patternFill>
    </fill>
    <fill>
      <patternFill patternType="solid">
        <fgColor rgb="FFB0D578"/>
        <bgColor indexed="64"/>
      </patternFill>
    </fill>
    <fill>
      <patternFill patternType="solid">
        <fgColor rgb="FFB7D97F"/>
        <bgColor indexed="64"/>
      </patternFill>
    </fill>
    <fill>
      <patternFill patternType="solid">
        <fgColor rgb="FFC3DE86"/>
        <bgColor indexed="64"/>
      </patternFill>
    </fill>
    <fill>
      <patternFill patternType="solid">
        <fgColor rgb="FFC4E081"/>
        <bgColor indexed="64"/>
      </patternFill>
    </fill>
    <fill>
      <patternFill patternType="solid">
        <fgColor rgb="FFAED775"/>
        <bgColor indexed="64"/>
      </patternFill>
    </fill>
    <fill>
      <patternFill patternType="solid">
        <fgColor rgb="FF79C364"/>
        <bgColor indexed="64"/>
      </patternFill>
    </fill>
    <fill>
      <patternFill patternType="solid">
        <fgColor rgb="FFB3DD8A"/>
        <bgColor indexed="64"/>
      </patternFill>
    </fill>
    <fill>
      <patternFill patternType="solid">
        <fgColor rgb="FF5EBE74"/>
        <bgColor indexed="64"/>
      </patternFill>
    </fill>
    <fill>
      <patternFill patternType="solid">
        <fgColor rgb="FF58B870"/>
        <bgColor indexed="64"/>
      </patternFill>
    </fill>
    <fill>
      <patternFill patternType="solid">
        <fgColor rgb="FFB5D784"/>
        <bgColor indexed="64"/>
      </patternFill>
    </fill>
    <fill>
      <patternFill patternType="solid">
        <fgColor rgb="FFB5D47C"/>
        <bgColor indexed="64"/>
      </patternFill>
    </fill>
    <fill>
      <patternFill patternType="solid">
        <fgColor rgb="FFB3D17E"/>
        <bgColor indexed="64"/>
      </patternFill>
    </fill>
    <fill>
      <patternFill patternType="solid">
        <fgColor rgb="FFCED797"/>
        <bgColor indexed="64"/>
      </patternFill>
    </fill>
    <fill>
      <patternFill patternType="solid">
        <fgColor rgb="FFD0D998"/>
        <bgColor indexed="64"/>
      </patternFill>
    </fill>
    <fill>
      <patternFill patternType="solid">
        <fgColor rgb="FFD8E09B"/>
        <bgColor indexed="64"/>
      </patternFill>
    </fill>
    <fill>
      <patternFill patternType="solid">
        <fgColor rgb="FFE1E69B"/>
        <bgColor indexed="64"/>
      </patternFill>
    </fill>
    <fill>
      <patternFill patternType="solid">
        <fgColor rgb="FFBED887"/>
        <bgColor indexed="64"/>
      </patternFill>
    </fill>
    <fill>
      <patternFill patternType="solid">
        <fgColor rgb="FFE2E394"/>
        <bgColor indexed="64"/>
      </patternFill>
    </fill>
    <fill>
      <patternFill patternType="solid">
        <fgColor rgb="FFE2E098"/>
        <bgColor indexed="64"/>
      </patternFill>
    </fill>
    <fill>
      <patternFill patternType="solid">
        <fgColor rgb="FFE2E7A2"/>
        <bgColor indexed="64"/>
      </patternFill>
    </fill>
    <fill>
      <patternFill patternType="solid">
        <fgColor rgb="FFDDE6A5"/>
        <bgColor indexed="64"/>
      </patternFill>
    </fill>
    <fill>
      <patternFill patternType="solid">
        <fgColor rgb="FFE1EAA4"/>
        <bgColor indexed="64"/>
      </patternFill>
    </fill>
    <fill>
      <patternFill patternType="solid">
        <fgColor rgb="FFE0EB9D"/>
        <bgColor indexed="64"/>
      </patternFill>
    </fill>
    <fill>
      <patternFill patternType="solid">
        <fgColor rgb="FFE0E999"/>
        <bgColor indexed="64"/>
      </patternFill>
    </fill>
    <fill>
      <patternFill patternType="solid">
        <fgColor rgb="FFDBEC99"/>
        <bgColor indexed="64"/>
      </patternFill>
    </fill>
    <fill>
      <patternFill patternType="solid">
        <fgColor rgb="FFD4E995"/>
        <bgColor indexed="64"/>
      </patternFill>
    </fill>
    <fill>
      <patternFill patternType="solid">
        <fgColor rgb="FFCBE58C"/>
        <bgColor indexed="64"/>
      </patternFill>
    </fill>
    <fill>
      <patternFill patternType="solid">
        <fgColor rgb="FFB8DA85"/>
        <bgColor indexed="64"/>
      </patternFill>
    </fill>
    <fill>
      <patternFill patternType="solid">
        <fgColor rgb="FFADDA89"/>
        <bgColor indexed="64"/>
      </patternFill>
    </fill>
    <fill>
      <patternFill patternType="solid">
        <fgColor rgb="FF95CF82"/>
        <bgColor indexed="64"/>
      </patternFill>
    </fill>
    <fill>
      <patternFill patternType="solid">
        <fgColor rgb="FF69C378"/>
        <bgColor indexed="64"/>
      </patternFill>
    </fill>
    <fill>
      <patternFill patternType="solid">
        <fgColor rgb="FF5DC170"/>
        <bgColor indexed="64"/>
      </patternFill>
    </fill>
    <fill>
      <patternFill patternType="solid">
        <fgColor rgb="FFCCE284"/>
        <bgColor indexed="64"/>
      </patternFill>
    </fill>
    <fill>
      <patternFill patternType="solid">
        <fgColor rgb="FFE9E983"/>
        <bgColor indexed="64"/>
      </patternFill>
    </fill>
    <fill>
      <patternFill patternType="solid">
        <fgColor rgb="FFEAE87F"/>
        <bgColor indexed="64"/>
      </patternFill>
    </fill>
    <fill>
      <patternFill patternType="solid">
        <fgColor rgb="FFECE97D"/>
        <bgColor indexed="64"/>
      </patternFill>
    </fill>
    <fill>
      <patternFill patternType="solid">
        <fgColor rgb="FFD7E077"/>
        <bgColor indexed="64"/>
      </patternFill>
    </fill>
    <fill>
      <patternFill patternType="solid">
        <fgColor rgb="FF65C261"/>
        <bgColor indexed="64"/>
      </patternFill>
    </fill>
    <fill>
      <patternFill patternType="solid">
        <fgColor rgb="FF4DB751"/>
        <bgColor indexed="64"/>
      </patternFill>
    </fill>
    <fill>
      <patternFill patternType="solid">
        <fgColor rgb="FFA9D570"/>
        <bgColor indexed="64"/>
      </patternFill>
    </fill>
    <fill>
      <patternFill patternType="solid">
        <fgColor rgb="FFEFEB8E"/>
        <bgColor indexed="64"/>
      </patternFill>
    </fill>
    <fill>
      <patternFill patternType="solid">
        <fgColor rgb="FFF0EF8F"/>
        <bgColor indexed="64"/>
      </patternFill>
    </fill>
    <fill>
      <patternFill patternType="solid">
        <fgColor rgb="FF7DC75A"/>
        <bgColor indexed="64"/>
      </patternFill>
    </fill>
    <fill>
      <patternFill patternType="solid">
        <fgColor rgb="FF80C666"/>
        <bgColor indexed="64"/>
      </patternFill>
    </fill>
    <fill>
      <patternFill patternType="solid">
        <fgColor rgb="FF8FD378"/>
        <bgColor indexed="64"/>
      </patternFill>
    </fill>
    <fill>
      <patternFill patternType="solid">
        <fgColor rgb="FF7CD36B"/>
        <bgColor indexed="64"/>
      </patternFill>
    </fill>
    <fill>
      <patternFill patternType="solid">
        <fgColor rgb="FF42C160"/>
        <bgColor indexed="64"/>
      </patternFill>
    </fill>
    <fill>
      <patternFill patternType="solid">
        <fgColor rgb="FF35B558"/>
        <bgColor indexed="64"/>
      </patternFill>
    </fill>
    <fill>
      <patternFill patternType="solid">
        <fgColor rgb="FFBBEE7E"/>
        <bgColor indexed="64"/>
      </patternFill>
    </fill>
    <fill>
      <patternFill patternType="solid">
        <fgColor rgb="FFA3DC7F"/>
        <bgColor indexed="64"/>
      </patternFill>
    </fill>
    <fill>
      <patternFill patternType="solid">
        <fgColor rgb="FF64C569"/>
        <bgColor indexed="64"/>
      </patternFill>
    </fill>
    <fill>
      <patternFill patternType="solid">
        <fgColor rgb="FFABDF8D"/>
        <bgColor indexed="64"/>
      </patternFill>
    </fill>
    <fill>
      <patternFill patternType="solid">
        <fgColor rgb="FF7ACF7E"/>
        <bgColor indexed="64"/>
      </patternFill>
    </fill>
    <fill>
      <patternFill patternType="solid">
        <fgColor rgb="FF38C26F"/>
        <bgColor indexed="64"/>
      </patternFill>
    </fill>
    <fill>
      <patternFill patternType="solid">
        <fgColor rgb="FF1FAC56"/>
        <bgColor indexed="64"/>
      </patternFill>
    </fill>
    <fill>
      <patternFill patternType="solid">
        <fgColor rgb="FF77DA6F"/>
        <bgColor indexed="64"/>
      </patternFill>
    </fill>
    <fill>
      <patternFill patternType="solid">
        <fgColor rgb="FF79DC5A"/>
        <bgColor indexed="64"/>
      </patternFill>
    </fill>
    <fill>
      <patternFill patternType="solid">
        <fgColor rgb="FF90E26C"/>
        <bgColor indexed="64"/>
      </patternFill>
    </fill>
    <fill>
      <patternFill patternType="solid">
        <fgColor rgb="FF80DF71"/>
        <bgColor indexed="64"/>
      </patternFill>
    </fill>
    <fill>
      <patternFill patternType="solid">
        <fgColor rgb="FFA3E87D"/>
        <bgColor indexed="64"/>
      </patternFill>
    </fill>
    <fill>
      <patternFill patternType="solid">
        <fgColor rgb="FFD1D55D"/>
        <bgColor indexed="64"/>
      </patternFill>
    </fill>
    <fill>
      <patternFill patternType="solid">
        <fgColor rgb="FF9FD564"/>
        <bgColor indexed="64"/>
      </patternFill>
    </fill>
    <fill>
      <patternFill patternType="solid">
        <fgColor rgb="FF4CCA54"/>
        <bgColor indexed="64"/>
      </patternFill>
    </fill>
    <fill>
      <patternFill patternType="solid">
        <fgColor rgb="FF67C95E"/>
        <bgColor indexed="64"/>
      </patternFill>
    </fill>
    <fill>
      <patternFill patternType="solid">
        <fgColor rgb="FF3AC154"/>
        <bgColor indexed="64"/>
      </patternFill>
    </fill>
    <fill>
      <patternFill patternType="solid">
        <fgColor rgb="FFB6F777"/>
        <bgColor indexed="64"/>
      </patternFill>
    </fill>
    <fill>
      <patternFill patternType="solid">
        <fgColor rgb="FF6EE54B"/>
        <bgColor indexed="64"/>
      </patternFill>
    </fill>
    <fill>
      <patternFill patternType="solid">
        <fgColor rgb="FF73E462"/>
        <bgColor indexed="64"/>
      </patternFill>
    </fill>
    <fill>
      <patternFill patternType="solid">
        <fgColor rgb="FF58D559"/>
        <bgColor indexed="64"/>
      </patternFill>
    </fill>
    <fill>
      <patternFill patternType="solid">
        <fgColor rgb="FF92EE6E"/>
        <bgColor indexed="64"/>
      </patternFill>
    </fill>
    <fill>
      <patternFill patternType="solid">
        <fgColor rgb="FF9DF45A"/>
        <bgColor indexed="64"/>
      </patternFill>
    </fill>
    <fill>
      <patternFill patternType="solid">
        <fgColor rgb="FFADF457"/>
        <bgColor indexed="64"/>
      </patternFill>
    </fill>
    <fill>
      <patternFill patternType="solid">
        <fgColor rgb="FFB9F572"/>
        <bgColor indexed="64"/>
      </patternFill>
    </fill>
    <fill>
      <patternFill patternType="solid">
        <fgColor rgb="FFB8F56D"/>
        <bgColor indexed="64"/>
      </patternFill>
    </fill>
    <fill>
      <patternFill patternType="solid">
        <fgColor rgb="FFF9FA98"/>
        <bgColor indexed="64"/>
      </patternFill>
    </fill>
    <fill>
      <patternFill patternType="solid">
        <fgColor rgb="FFDAE77E"/>
        <bgColor indexed="64"/>
      </patternFill>
    </fill>
    <fill>
      <patternFill patternType="solid">
        <fgColor rgb="FFB0D370"/>
        <bgColor indexed="64"/>
      </patternFill>
    </fill>
    <fill>
      <patternFill patternType="solid">
        <fgColor rgb="FF6BBD4F"/>
        <bgColor indexed="64"/>
      </patternFill>
    </fill>
    <fill>
      <patternFill patternType="solid">
        <fgColor rgb="FF69C05E"/>
        <bgColor indexed="64"/>
      </patternFill>
    </fill>
    <fill>
      <patternFill patternType="solid">
        <fgColor rgb="FF78C767"/>
        <bgColor indexed="64"/>
      </patternFill>
    </fill>
    <fill>
      <patternFill patternType="solid">
        <fgColor rgb="FF45B855"/>
        <bgColor indexed="64"/>
      </patternFill>
    </fill>
    <fill>
      <patternFill patternType="solid">
        <fgColor rgb="FF4FC760"/>
        <bgColor indexed="64"/>
      </patternFill>
    </fill>
    <fill>
      <patternFill patternType="solid">
        <fgColor rgb="FF24AA52"/>
        <bgColor indexed="64"/>
      </patternFill>
    </fill>
    <fill>
      <patternFill patternType="solid">
        <fgColor rgb="FF32A95C"/>
        <bgColor indexed="64"/>
      </patternFill>
    </fill>
    <fill>
      <patternFill patternType="solid">
        <fgColor rgb="FF10894E"/>
        <bgColor indexed="64"/>
      </patternFill>
    </fill>
    <fill>
      <patternFill patternType="solid">
        <fgColor rgb="FF7DC576"/>
        <bgColor indexed="64"/>
      </patternFill>
    </fill>
    <fill>
      <patternFill patternType="solid">
        <fgColor rgb="FF80D886"/>
        <bgColor indexed="64"/>
      </patternFill>
    </fill>
    <fill>
      <patternFill patternType="solid">
        <fgColor rgb="FF41B565"/>
        <bgColor indexed="64"/>
      </patternFill>
    </fill>
    <fill>
      <patternFill patternType="solid">
        <fgColor rgb="FF34B373"/>
        <bgColor indexed="64"/>
      </patternFill>
    </fill>
    <fill>
      <patternFill patternType="solid">
        <fgColor rgb="FF27AB72"/>
        <bgColor indexed="64"/>
      </patternFill>
    </fill>
    <fill>
      <patternFill patternType="solid">
        <fgColor rgb="FF29AA70"/>
        <bgColor indexed="64"/>
      </patternFill>
    </fill>
    <fill>
      <patternFill patternType="solid">
        <fgColor rgb="FF2AAA6D"/>
        <bgColor indexed="64"/>
      </patternFill>
    </fill>
    <fill>
      <patternFill patternType="solid">
        <fgColor rgb="FF79D081"/>
        <bgColor indexed="64"/>
      </patternFill>
    </fill>
    <fill>
      <patternFill patternType="solid">
        <fgColor rgb="FFEEF6B6"/>
        <bgColor indexed="64"/>
      </patternFill>
    </fill>
    <fill>
      <patternFill patternType="solid">
        <fgColor rgb="FFD1E3B0"/>
        <bgColor indexed="64"/>
      </patternFill>
    </fill>
    <fill>
      <patternFill patternType="solid">
        <fgColor rgb="FF42AFA9"/>
        <bgColor indexed="64"/>
      </patternFill>
    </fill>
    <fill>
      <patternFill patternType="solid">
        <fgColor rgb="FF7AC19A"/>
        <bgColor indexed="64"/>
      </patternFill>
    </fill>
    <fill>
      <patternFill patternType="solid">
        <fgColor rgb="FFE9F295"/>
        <bgColor indexed="64"/>
      </patternFill>
    </fill>
    <fill>
      <patternFill patternType="solid">
        <fgColor rgb="FFDCE582"/>
        <bgColor indexed="64"/>
      </patternFill>
    </fill>
    <fill>
      <patternFill patternType="solid">
        <fgColor rgb="FFD5E17B"/>
        <bgColor indexed="64"/>
      </patternFill>
    </fill>
    <fill>
      <patternFill patternType="solid">
        <fgColor rgb="FFDEE582"/>
        <bgColor indexed="64"/>
      </patternFill>
    </fill>
    <fill>
      <patternFill patternType="solid">
        <fgColor rgb="FFD2DF70"/>
        <bgColor indexed="64"/>
      </patternFill>
    </fill>
    <fill>
      <patternFill patternType="solid">
        <fgColor rgb="FFCEDD73"/>
        <bgColor indexed="64"/>
      </patternFill>
    </fill>
    <fill>
      <patternFill patternType="solid">
        <fgColor rgb="FFD3DF79"/>
        <bgColor indexed="64"/>
      </patternFill>
    </fill>
    <fill>
      <patternFill patternType="solid">
        <fgColor rgb="FFDBE580"/>
        <bgColor indexed="64"/>
      </patternFill>
    </fill>
    <fill>
      <patternFill patternType="solid">
        <fgColor rgb="FF7CC172"/>
        <bgColor indexed="64"/>
      </patternFill>
    </fill>
    <fill>
      <patternFill patternType="solid">
        <fgColor rgb="FF63B96C"/>
        <bgColor indexed="64"/>
      </patternFill>
    </fill>
    <fill>
      <patternFill patternType="solid">
        <fgColor rgb="FF57B15C"/>
        <bgColor indexed="64"/>
      </patternFill>
    </fill>
    <fill>
      <patternFill patternType="solid">
        <fgColor rgb="FF72BD72"/>
        <bgColor indexed="64"/>
      </patternFill>
    </fill>
    <fill>
      <patternFill patternType="solid">
        <fgColor rgb="FF76BB6F"/>
        <bgColor indexed="64"/>
      </patternFill>
    </fill>
    <fill>
      <patternFill patternType="solid">
        <fgColor rgb="FF6BB762"/>
        <bgColor indexed="64"/>
      </patternFill>
    </fill>
    <fill>
      <patternFill patternType="solid">
        <fgColor rgb="FF80C06E"/>
        <bgColor indexed="64"/>
      </patternFill>
    </fill>
    <fill>
      <patternFill patternType="solid">
        <fgColor rgb="FFBCD67D"/>
        <bgColor indexed="64"/>
      </patternFill>
    </fill>
    <fill>
      <patternFill patternType="solid">
        <fgColor rgb="FFC7DB7C"/>
        <bgColor indexed="64"/>
      </patternFill>
    </fill>
    <fill>
      <patternFill patternType="solid">
        <fgColor rgb="FFCADD77"/>
        <bgColor indexed="64"/>
      </patternFill>
    </fill>
    <fill>
      <patternFill patternType="solid">
        <fgColor rgb="FFC8DD76"/>
        <bgColor indexed="64"/>
      </patternFill>
    </fill>
    <fill>
      <patternFill patternType="solid">
        <fgColor rgb="FFC6DC77"/>
        <bgColor indexed="64"/>
      </patternFill>
    </fill>
    <fill>
      <patternFill patternType="solid">
        <fgColor rgb="FFC5DC77"/>
        <bgColor indexed="64"/>
      </patternFill>
    </fill>
    <fill>
      <patternFill patternType="solid">
        <fgColor rgb="FFCFE184"/>
        <bgColor indexed="64"/>
      </patternFill>
    </fill>
    <fill>
      <patternFill patternType="solid">
        <fgColor rgb="FFBFDA76"/>
        <bgColor indexed="64"/>
      </patternFill>
    </fill>
    <fill>
      <patternFill patternType="solid">
        <fgColor rgb="FFBCDA75"/>
        <bgColor indexed="64"/>
      </patternFill>
    </fill>
    <fill>
      <patternFill patternType="solid">
        <fgColor rgb="FFBADA78"/>
        <bgColor indexed="64"/>
      </patternFill>
    </fill>
    <fill>
      <patternFill patternType="solid">
        <fgColor rgb="FFB8DA78"/>
        <bgColor indexed="64"/>
      </patternFill>
    </fill>
    <fill>
      <patternFill patternType="solid">
        <fgColor rgb="FFB9DA7B"/>
        <bgColor indexed="64"/>
      </patternFill>
    </fill>
    <fill>
      <patternFill patternType="solid">
        <fgColor rgb="FFC9E489"/>
        <bgColor indexed="64"/>
      </patternFill>
    </fill>
    <fill>
      <patternFill patternType="solid">
        <fgColor rgb="FFCCE785"/>
        <bgColor indexed="64"/>
      </patternFill>
    </fill>
    <fill>
      <patternFill patternType="solid">
        <fgColor rgb="FF98D56C"/>
        <bgColor indexed="64"/>
      </patternFill>
    </fill>
    <fill>
      <patternFill patternType="solid">
        <fgColor rgb="FF92CD67"/>
        <bgColor indexed="64"/>
      </patternFill>
    </fill>
    <fill>
      <patternFill patternType="solid">
        <fgColor rgb="FF6EBD61"/>
        <bgColor indexed="64"/>
      </patternFill>
    </fill>
    <fill>
      <patternFill patternType="solid">
        <fgColor rgb="FF82C87C"/>
        <bgColor indexed="64"/>
      </patternFill>
    </fill>
    <fill>
      <patternFill patternType="solid">
        <fgColor rgb="FF4BB673"/>
        <bgColor indexed="64"/>
      </patternFill>
    </fill>
    <fill>
      <patternFill patternType="solid">
        <fgColor rgb="FF41B069"/>
        <bgColor indexed="64"/>
      </patternFill>
    </fill>
    <fill>
      <patternFill patternType="solid">
        <fgColor rgb="FFB6DA89"/>
        <bgColor indexed="64"/>
      </patternFill>
    </fill>
    <fill>
      <patternFill patternType="solid">
        <fgColor rgb="FFBED880"/>
        <bgColor indexed="64"/>
      </patternFill>
    </fill>
    <fill>
      <patternFill patternType="solid">
        <fgColor rgb="FFB9D683"/>
        <bgColor indexed="64"/>
      </patternFill>
    </fill>
    <fill>
      <patternFill patternType="solid">
        <fgColor rgb="FFC6D97F"/>
        <bgColor indexed="64"/>
      </patternFill>
    </fill>
    <fill>
      <patternFill patternType="solid">
        <fgColor rgb="FFCBDB82"/>
        <bgColor indexed="64"/>
      </patternFill>
    </fill>
    <fill>
      <patternFill patternType="solid">
        <fgColor rgb="FFD7E28F"/>
        <bgColor indexed="64"/>
      </patternFill>
    </fill>
    <fill>
      <patternFill patternType="solid">
        <fgColor rgb="FFDFE894"/>
        <bgColor indexed="64"/>
      </patternFill>
    </fill>
    <fill>
      <patternFill patternType="solid">
        <fgColor rgb="FF9ACD6E"/>
        <bgColor indexed="64"/>
      </patternFill>
    </fill>
    <fill>
      <patternFill patternType="solid">
        <fgColor rgb="FFCDDF8D"/>
        <bgColor indexed="64"/>
      </patternFill>
    </fill>
    <fill>
      <patternFill patternType="solid">
        <fgColor rgb="FFDFE493"/>
        <bgColor indexed="64"/>
      </patternFill>
    </fill>
    <fill>
      <patternFill patternType="solid">
        <fgColor rgb="FFC3DF91"/>
        <bgColor indexed="64"/>
      </patternFill>
    </fill>
    <fill>
      <patternFill patternType="solid">
        <fgColor rgb="FF8FD384"/>
        <bgColor indexed="64"/>
      </patternFill>
    </fill>
    <fill>
      <patternFill patternType="solid">
        <fgColor rgb="FF8BD68A"/>
        <bgColor indexed="64"/>
      </patternFill>
    </fill>
    <fill>
      <patternFill patternType="solid">
        <fgColor rgb="FF7ED67F"/>
        <bgColor indexed="64"/>
      </patternFill>
    </fill>
    <fill>
      <patternFill patternType="solid">
        <fgColor rgb="FF64CA71"/>
        <bgColor indexed="64"/>
      </patternFill>
    </fill>
    <fill>
      <patternFill patternType="solid">
        <fgColor rgb="FF71D388"/>
        <bgColor indexed="64"/>
      </patternFill>
    </fill>
    <fill>
      <patternFill patternType="solid">
        <fgColor rgb="FF6ED383"/>
        <bgColor indexed="64"/>
      </patternFill>
    </fill>
    <fill>
      <patternFill patternType="solid">
        <fgColor rgb="FF67D47D"/>
        <bgColor indexed="64"/>
      </patternFill>
    </fill>
    <fill>
      <patternFill patternType="solid">
        <fgColor rgb="FF55CB74"/>
        <bgColor indexed="64"/>
      </patternFill>
    </fill>
    <fill>
      <patternFill patternType="solid">
        <fgColor rgb="FF60CE82"/>
        <bgColor indexed="64"/>
      </patternFill>
    </fill>
    <fill>
      <patternFill patternType="solid">
        <fgColor rgb="FF64C97A"/>
        <bgColor indexed="64"/>
      </patternFill>
    </fill>
    <fill>
      <patternFill patternType="solid">
        <fgColor rgb="FF63C477"/>
        <bgColor indexed="64"/>
      </patternFill>
    </fill>
    <fill>
      <patternFill patternType="solid">
        <fgColor rgb="FF61C576"/>
        <bgColor indexed="64"/>
      </patternFill>
    </fill>
    <fill>
      <patternFill patternType="solid">
        <fgColor rgb="FF61C46F"/>
        <bgColor indexed="64"/>
      </patternFill>
    </fill>
    <fill>
      <patternFill patternType="solid">
        <fgColor rgb="FFBCDE80"/>
        <bgColor indexed="64"/>
      </patternFill>
    </fill>
    <fill>
      <patternFill patternType="solid">
        <fgColor rgb="FFF0EB80"/>
        <bgColor indexed="64"/>
      </patternFill>
    </fill>
    <fill>
      <patternFill patternType="solid">
        <fgColor rgb="FFF5EE83"/>
        <bgColor indexed="64"/>
      </patternFill>
    </fill>
    <fill>
      <patternFill patternType="solid">
        <fgColor rgb="FFF2ED81"/>
        <bgColor indexed="64"/>
      </patternFill>
    </fill>
    <fill>
      <patternFill patternType="solid">
        <fgColor rgb="FFD0DF79"/>
        <bgColor indexed="64"/>
      </patternFill>
    </fill>
    <fill>
      <patternFill patternType="solid">
        <fgColor rgb="FF5DC266"/>
        <bgColor indexed="64"/>
      </patternFill>
    </fill>
    <fill>
      <patternFill patternType="solid">
        <fgColor rgb="FF4FB856"/>
        <bgColor indexed="64"/>
      </patternFill>
    </fill>
    <fill>
      <patternFill patternType="solid">
        <fgColor rgb="FFADD773"/>
        <bgColor indexed="64"/>
      </patternFill>
    </fill>
    <fill>
      <patternFill patternType="solid">
        <fgColor rgb="FFF3EF93"/>
        <bgColor indexed="64"/>
      </patternFill>
    </fill>
    <fill>
      <patternFill patternType="solid">
        <fgColor rgb="FFEFF090"/>
        <bgColor indexed="64"/>
      </patternFill>
    </fill>
    <fill>
      <patternFill patternType="solid">
        <fgColor rgb="FF8AD15B"/>
        <bgColor indexed="64"/>
      </patternFill>
    </fill>
    <fill>
      <patternFill patternType="solid">
        <fgColor rgb="FF82CE5E"/>
        <bgColor indexed="64"/>
      </patternFill>
    </fill>
    <fill>
      <patternFill patternType="solid">
        <fgColor rgb="FF7FD260"/>
        <bgColor indexed="64"/>
      </patternFill>
    </fill>
    <fill>
      <patternFill patternType="solid">
        <fgColor rgb="FF74D361"/>
        <bgColor indexed="64"/>
      </patternFill>
    </fill>
    <fill>
      <patternFill patternType="solid">
        <fgColor rgb="FF54C856"/>
        <bgColor indexed="64"/>
      </patternFill>
    </fill>
    <fill>
      <patternFill patternType="solid">
        <fgColor rgb="FF54C964"/>
        <bgColor indexed="64"/>
      </patternFill>
    </fill>
    <fill>
      <patternFill patternType="solid">
        <fgColor rgb="FF3CBD5B"/>
        <bgColor indexed="64"/>
      </patternFill>
    </fill>
    <fill>
      <patternFill patternType="solid">
        <fgColor rgb="FFB8EF81"/>
        <bgColor indexed="64"/>
      </patternFill>
    </fill>
    <fill>
      <patternFill patternType="solid">
        <fgColor rgb="FFA2DD78"/>
        <bgColor indexed="64"/>
      </patternFill>
    </fill>
    <fill>
      <patternFill patternType="solid">
        <fgColor rgb="FF92DA87"/>
        <bgColor indexed="64"/>
      </patternFill>
    </fill>
    <fill>
      <patternFill patternType="solid">
        <fgColor rgb="FFEBF1A5"/>
        <bgColor indexed="64"/>
      </patternFill>
    </fill>
    <fill>
      <patternFill patternType="solid">
        <fgColor rgb="FF88CB7D"/>
        <bgColor indexed="64"/>
      </patternFill>
    </fill>
    <fill>
      <patternFill patternType="solid">
        <fgColor rgb="FF74D188"/>
        <bgColor indexed="64"/>
      </patternFill>
    </fill>
    <fill>
      <patternFill patternType="solid">
        <fgColor rgb="FF39BA61"/>
        <bgColor indexed="64"/>
      </patternFill>
    </fill>
    <fill>
      <patternFill patternType="solid">
        <fgColor rgb="FF75D76A"/>
        <bgColor indexed="64"/>
      </patternFill>
    </fill>
    <fill>
      <patternFill patternType="solid">
        <fgColor rgb="FF76DC53"/>
        <bgColor indexed="64"/>
      </patternFill>
    </fill>
    <fill>
      <patternFill patternType="solid">
        <fgColor rgb="FF7BDF59"/>
        <bgColor indexed="64"/>
      </patternFill>
    </fill>
    <fill>
      <patternFill patternType="solid">
        <fgColor rgb="FF86DF72"/>
        <bgColor indexed="64"/>
      </patternFill>
    </fill>
    <fill>
      <patternFill patternType="solid">
        <fgColor rgb="FFAFE87E"/>
        <bgColor indexed="64"/>
      </patternFill>
    </fill>
    <fill>
      <patternFill patternType="solid">
        <fgColor rgb="FF68BE4F"/>
        <bgColor indexed="64"/>
      </patternFill>
    </fill>
    <fill>
      <patternFill patternType="solid">
        <fgColor rgb="FF76CF74"/>
        <bgColor indexed="64"/>
      </patternFill>
    </fill>
    <fill>
      <patternFill patternType="solid">
        <fgColor rgb="FF54CF6A"/>
        <bgColor indexed="64"/>
      </patternFill>
    </fill>
    <fill>
      <patternFill patternType="solid">
        <fgColor rgb="FF57C567"/>
        <bgColor indexed="64"/>
      </patternFill>
    </fill>
    <fill>
      <patternFill patternType="solid">
        <fgColor rgb="FF28B64F"/>
        <bgColor indexed="64"/>
      </patternFill>
    </fill>
    <fill>
      <patternFill patternType="solid">
        <fgColor rgb="FFBBF787"/>
        <bgColor indexed="64"/>
      </patternFill>
    </fill>
    <fill>
      <patternFill patternType="solid">
        <fgColor rgb="FF76E74F"/>
        <bgColor indexed="64"/>
      </patternFill>
    </fill>
    <fill>
      <patternFill patternType="solid">
        <fgColor rgb="FF88E766"/>
        <bgColor indexed="64"/>
      </patternFill>
    </fill>
    <fill>
      <patternFill patternType="solid">
        <fgColor rgb="FF79DB62"/>
        <bgColor indexed="64"/>
      </patternFill>
    </fill>
    <fill>
      <patternFill patternType="solid">
        <fgColor rgb="FFA1F273"/>
        <bgColor indexed="64"/>
      </patternFill>
    </fill>
    <fill>
      <patternFill patternType="solid">
        <fgColor rgb="FFA4F65F"/>
        <bgColor indexed="64"/>
      </patternFill>
    </fill>
    <fill>
      <patternFill patternType="solid">
        <fgColor rgb="FFAEF258"/>
        <bgColor indexed="64"/>
      </patternFill>
    </fill>
    <fill>
      <patternFill patternType="solid">
        <fgColor rgb="FFB0F264"/>
        <bgColor indexed="64"/>
      </patternFill>
    </fill>
    <fill>
      <patternFill patternType="solid">
        <fgColor rgb="FFCFF77C"/>
        <bgColor indexed="64"/>
      </patternFill>
    </fill>
    <fill>
      <patternFill patternType="solid">
        <fgColor rgb="FFEFE371"/>
        <bgColor indexed="64"/>
      </patternFill>
    </fill>
    <fill>
      <patternFill patternType="solid">
        <fgColor rgb="FFB6E283"/>
        <bgColor indexed="64"/>
      </patternFill>
    </fill>
    <fill>
      <patternFill patternType="solid">
        <fgColor rgb="FF9AC879"/>
        <bgColor indexed="64"/>
      </patternFill>
    </fill>
    <fill>
      <patternFill patternType="solid">
        <fgColor rgb="FF63B963"/>
        <bgColor indexed="64"/>
      </patternFill>
    </fill>
    <fill>
      <patternFill patternType="solid">
        <fgColor rgb="FF279448"/>
        <bgColor indexed="64"/>
      </patternFill>
    </fill>
    <fill>
      <patternFill patternType="solid">
        <fgColor rgb="FF80CB76"/>
        <bgColor indexed="64"/>
      </patternFill>
    </fill>
    <fill>
      <patternFill patternType="solid">
        <fgColor rgb="FF42BB5C"/>
        <bgColor indexed="64"/>
      </patternFill>
    </fill>
    <fill>
      <patternFill patternType="solid">
        <fgColor rgb="FF67CF6A"/>
        <bgColor indexed="64"/>
      </patternFill>
    </fill>
    <fill>
      <patternFill patternType="solid">
        <fgColor rgb="FF31B457"/>
        <bgColor indexed="64"/>
      </patternFill>
    </fill>
    <fill>
      <patternFill patternType="solid">
        <fgColor rgb="FF3BAF5E"/>
        <bgColor indexed="64"/>
      </patternFill>
    </fill>
    <fill>
      <patternFill patternType="solid">
        <fgColor rgb="FF138E52"/>
        <bgColor indexed="64"/>
      </patternFill>
    </fill>
    <fill>
      <patternFill patternType="solid">
        <fgColor rgb="FF6CC27F"/>
        <bgColor indexed="64"/>
      </patternFill>
    </fill>
    <fill>
      <patternFill patternType="solid">
        <fgColor rgb="FF5DC98E"/>
        <bgColor indexed="64"/>
      </patternFill>
    </fill>
    <fill>
      <patternFill patternType="solid">
        <fgColor rgb="FF2EA85E"/>
        <bgColor indexed="64"/>
      </patternFill>
    </fill>
    <fill>
      <patternFill patternType="solid">
        <fgColor rgb="FF24AD73"/>
        <bgColor indexed="64"/>
      </patternFill>
    </fill>
    <fill>
      <patternFill patternType="solid">
        <fgColor rgb="FF24A673"/>
        <bgColor indexed="64"/>
      </patternFill>
    </fill>
    <fill>
      <patternFill patternType="solid">
        <fgColor rgb="FF2CAB77"/>
        <bgColor indexed="64"/>
      </patternFill>
    </fill>
    <fill>
      <patternFill patternType="solid">
        <fgColor rgb="FF2CAE73"/>
        <bgColor indexed="64"/>
      </patternFill>
    </fill>
    <fill>
      <patternFill patternType="solid">
        <fgColor rgb="FF8CDA91"/>
        <bgColor indexed="64"/>
      </patternFill>
    </fill>
    <fill>
      <patternFill patternType="solid">
        <fgColor rgb="FFDBF6B9"/>
        <bgColor indexed="64"/>
      </patternFill>
    </fill>
    <fill>
      <patternFill patternType="solid">
        <fgColor rgb="FFB5E9C5"/>
        <bgColor indexed="64"/>
      </patternFill>
    </fill>
    <fill>
      <patternFill patternType="solid">
        <fgColor rgb="FF6AC9C0"/>
        <bgColor indexed="64"/>
      </patternFill>
    </fill>
    <fill>
      <patternFill patternType="solid">
        <fgColor rgb="FF42A899"/>
        <bgColor indexed="64"/>
      </patternFill>
    </fill>
    <fill>
      <patternFill patternType="solid">
        <fgColor rgb="FFDCEE9E"/>
        <bgColor indexed="64"/>
      </patternFill>
    </fill>
    <fill>
      <patternFill patternType="solid">
        <fgColor rgb="FFE3E888"/>
        <bgColor indexed="64"/>
      </patternFill>
    </fill>
    <fill>
      <patternFill patternType="solid">
        <fgColor rgb="FFD7E27B"/>
        <bgColor indexed="64"/>
      </patternFill>
    </fill>
    <fill>
      <patternFill patternType="solid">
        <fgColor rgb="FFDFE477"/>
        <bgColor indexed="64"/>
      </patternFill>
    </fill>
    <fill>
      <patternFill patternType="solid">
        <fgColor rgb="FFD4DE72"/>
        <bgColor indexed="64"/>
      </patternFill>
    </fill>
    <fill>
      <patternFill patternType="solid">
        <fgColor rgb="FFD8E176"/>
        <bgColor indexed="64"/>
      </patternFill>
    </fill>
    <fill>
      <patternFill patternType="solid">
        <fgColor rgb="FFE0E57E"/>
        <bgColor indexed="64"/>
      </patternFill>
    </fill>
    <fill>
      <patternFill patternType="solid">
        <fgColor rgb="FFB4D777"/>
        <bgColor indexed="64"/>
      </patternFill>
    </fill>
    <fill>
      <patternFill patternType="solid">
        <fgColor rgb="FF7CC371"/>
        <bgColor indexed="64"/>
      </patternFill>
    </fill>
    <fill>
      <patternFill patternType="solid">
        <fgColor rgb="FF66BC6F"/>
        <bgColor indexed="64"/>
      </patternFill>
    </fill>
    <fill>
      <patternFill patternType="solid">
        <fgColor rgb="FF5DB762"/>
        <bgColor indexed="64"/>
      </patternFill>
    </fill>
    <fill>
      <patternFill patternType="solid">
        <fgColor rgb="FF81C373"/>
        <bgColor indexed="64"/>
      </patternFill>
    </fill>
    <fill>
      <patternFill patternType="solid">
        <fgColor rgb="FF8BC275"/>
        <bgColor indexed="64"/>
      </patternFill>
    </fill>
    <fill>
      <patternFill patternType="solid">
        <fgColor rgb="FF7ABC6E"/>
        <bgColor indexed="64"/>
      </patternFill>
    </fill>
    <fill>
      <patternFill patternType="solid">
        <fgColor rgb="FF7DC076"/>
        <bgColor indexed="64"/>
      </patternFill>
    </fill>
    <fill>
      <patternFill patternType="solid">
        <fgColor rgb="FF9CCC77"/>
        <bgColor indexed="64"/>
      </patternFill>
    </fill>
    <fill>
      <patternFill patternType="solid">
        <fgColor rgb="FFCCDC80"/>
        <bgColor indexed="64"/>
      </patternFill>
    </fill>
    <fill>
      <patternFill patternType="solid">
        <fgColor rgb="FFCEDD7B"/>
        <bgColor indexed="64"/>
      </patternFill>
    </fill>
    <fill>
      <patternFill patternType="solid">
        <fgColor rgb="FFD8DF7B"/>
        <bgColor indexed="64"/>
      </patternFill>
    </fill>
    <fill>
      <patternFill patternType="solid">
        <fgColor rgb="FFCCDD78"/>
        <bgColor indexed="64"/>
      </patternFill>
    </fill>
    <fill>
      <patternFill patternType="solid">
        <fgColor rgb="FFC7DD74"/>
        <bgColor indexed="64"/>
      </patternFill>
    </fill>
    <fill>
      <patternFill patternType="solid">
        <fgColor rgb="FFC4DC74"/>
        <bgColor indexed="64"/>
      </patternFill>
    </fill>
    <fill>
      <patternFill patternType="solid">
        <fgColor rgb="FFC2DB76"/>
        <bgColor indexed="64"/>
      </patternFill>
    </fill>
    <fill>
      <patternFill patternType="solid">
        <fgColor rgb="FFBFDA78"/>
        <bgColor indexed="64"/>
      </patternFill>
    </fill>
    <fill>
      <patternFill patternType="solid">
        <fgColor rgb="FFBCD97B"/>
        <bgColor indexed="64"/>
      </patternFill>
    </fill>
    <fill>
      <patternFill patternType="solid">
        <fgColor rgb="FFCCDF86"/>
        <bgColor indexed="64"/>
      </patternFill>
    </fill>
    <fill>
      <patternFill patternType="solid">
        <fgColor rgb="FFD5EA87"/>
        <bgColor indexed="64"/>
      </patternFill>
    </fill>
    <fill>
      <patternFill patternType="solid">
        <fgColor rgb="FF92D26B"/>
        <bgColor indexed="64"/>
      </patternFill>
    </fill>
    <fill>
      <patternFill patternType="solid">
        <fgColor rgb="FF6FC162"/>
        <bgColor indexed="64"/>
      </patternFill>
    </fill>
    <fill>
      <patternFill patternType="solid">
        <fgColor rgb="FF61B761"/>
        <bgColor indexed="64"/>
      </patternFill>
    </fill>
    <fill>
      <patternFill patternType="solid">
        <fgColor rgb="FF73C57E"/>
        <bgColor indexed="64"/>
      </patternFill>
    </fill>
    <fill>
      <patternFill patternType="solid">
        <fgColor rgb="FF46B475"/>
        <bgColor indexed="64"/>
      </patternFill>
    </fill>
    <fill>
      <patternFill patternType="solid">
        <fgColor rgb="FF3EAF6C"/>
        <bgColor indexed="64"/>
      </patternFill>
    </fill>
    <fill>
      <patternFill patternType="solid">
        <fgColor rgb="FFC2E18E"/>
        <bgColor indexed="64"/>
      </patternFill>
    </fill>
    <fill>
      <patternFill patternType="solid">
        <fgColor rgb="FFC6DC83"/>
        <bgColor indexed="64"/>
      </patternFill>
    </fill>
    <fill>
      <patternFill patternType="solid">
        <fgColor rgb="FFBAD67C"/>
        <bgColor indexed="64"/>
      </patternFill>
    </fill>
    <fill>
      <patternFill patternType="solid">
        <fgColor rgb="FFC1DA71"/>
        <bgColor indexed="64"/>
      </patternFill>
    </fill>
    <fill>
      <patternFill patternType="solid">
        <fgColor rgb="FFC8DE73"/>
        <bgColor indexed="64"/>
      </patternFill>
    </fill>
    <fill>
      <patternFill patternType="solid">
        <fgColor rgb="FFD8E485"/>
        <bgColor indexed="64"/>
      </patternFill>
    </fill>
    <fill>
      <patternFill patternType="solid">
        <fgColor rgb="FFECEE83"/>
        <bgColor indexed="64"/>
      </patternFill>
    </fill>
    <fill>
      <patternFill patternType="solid">
        <fgColor rgb="FF84C259"/>
        <bgColor indexed="64"/>
      </patternFill>
    </fill>
    <fill>
      <patternFill patternType="solid">
        <fgColor rgb="FF96CC76"/>
        <bgColor indexed="64"/>
      </patternFill>
    </fill>
    <fill>
      <patternFill patternType="solid">
        <fgColor rgb="FFE7EC93"/>
        <bgColor indexed="64"/>
      </patternFill>
    </fill>
    <fill>
      <patternFill patternType="solid">
        <fgColor rgb="FF96D572"/>
        <bgColor indexed="64"/>
      </patternFill>
    </fill>
    <fill>
      <patternFill patternType="solid">
        <fgColor rgb="FF69C777"/>
        <bgColor indexed="64"/>
      </patternFill>
    </fill>
    <fill>
      <patternFill patternType="solid">
        <fgColor rgb="FF68CE87"/>
        <bgColor indexed="64"/>
      </patternFill>
    </fill>
    <fill>
      <patternFill patternType="solid">
        <fgColor rgb="FF5CCC7B"/>
        <bgColor indexed="64"/>
      </patternFill>
    </fill>
    <fill>
      <patternFill patternType="solid">
        <fgColor rgb="FF46C76E"/>
        <bgColor indexed="64"/>
      </patternFill>
    </fill>
    <fill>
      <patternFill patternType="solid">
        <fgColor rgb="FF60D382"/>
        <bgColor indexed="64"/>
      </patternFill>
    </fill>
    <fill>
      <patternFill patternType="solid">
        <fgColor rgb="FF65D586"/>
        <bgColor indexed="64"/>
      </patternFill>
    </fill>
    <fill>
      <patternFill patternType="solid">
        <fgColor rgb="FF69D783"/>
        <bgColor indexed="64"/>
      </patternFill>
    </fill>
    <fill>
      <patternFill patternType="solid">
        <fgColor rgb="FF53CE7A"/>
        <bgColor indexed="64"/>
      </patternFill>
    </fill>
    <fill>
      <patternFill patternType="solid">
        <fgColor rgb="FF66D187"/>
        <bgColor indexed="64"/>
      </patternFill>
    </fill>
    <fill>
      <patternFill patternType="solid">
        <fgColor rgb="FF74D487"/>
        <bgColor indexed="64"/>
      </patternFill>
    </fill>
    <fill>
      <patternFill patternType="solid">
        <fgColor rgb="FF88D68E"/>
        <bgColor indexed="64"/>
      </patternFill>
    </fill>
    <fill>
      <patternFill patternType="solid">
        <fgColor rgb="FF6BCA7E"/>
        <bgColor indexed="64"/>
      </patternFill>
    </fill>
    <fill>
      <patternFill patternType="solid">
        <fgColor rgb="FF62C473"/>
        <bgColor indexed="64"/>
      </patternFill>
    </fill>
    <fill>
      <patternFill patternType="solid">
        <fgColor rgb="FF95D179"/>
        <bgColor indexed="64"/>
      </patternFill>
    </fill>
    <fill>
      <patternFill patternType="solid">
        <fgColor rgb="FFF4F187"/>
        <bgColor indexed="64"/>
      </patternFill>
    </fill>
    <fill>
      <patternFill patternType="solid">
        <fgColor rgb="FFFAF28A"/>
        <bgColor indexed="64"/>
      </patternFill>
    </fill>
    <fill>
      <patternFill patternType="solid">
        <fgColor rgb="FFF6F186"/>
        <bgColor indexed="64"/>
      </patternFill>
    </fill>
    <fill>
      <patternFill patternType="solid">
        <fgColor rgb="FFC8DF7E"/>
        <bgColor indexed="64"/>
      </patternFill>
    </fill>
    <fill>
      <patternFill patternType="solid">
        <fgColor rgb="FF66C56F"/>
        <bgColor indexed="64"/>
      </patternFill>
    </fill>
    <fill>
      <patternFill patternType="solid">
        <fgColor rgb="FF50B957"/>
        <bgColor indexed="64"/>
      </patternFill>
    </fill>
    <fill>
      <patternFill patternType="solid">
        <fgColor rgb="FFADDA7A"/>
        <bgColor indexed="64"/>
      </patternFill>
    </fill>
    <fill>
      <patternFill patternType="solid">
        <fgColor rgb="FFF6F29B"/>
        <bgColor indexed="64"/>
      </patternFill>
    </fill>
    <fill>
      <patternFill patternType="solid">
        <fgColor rgb="FFF0F191"/>
        <bgColor indexed="64"/>
      </patternFill>
    </fill>
    <fill>
      <patternFill patternType="solid">
        <fgColor rgb="FF7ACE53"/>
        <bgColor indexed="64"/>
      </patternFill>
    </fill>
    <fill>
      <patternFill patternType="solid">
        <fgColor rgb="FF6AC856"/>
        <bgColor indexed="64"/>
      </patternFill>
    </fill>
    <fill>
      <patternFill patternType="solid">
        <fgColor rgb="FF69CE59"/>
        <bgColor indexed="64"/>
      </patternFill>
    </fill>
    <fill>
      <patternFill patternType="solid">
        <fgColor rgb="FF64D15F"/>
        <bgColor indexed="64"/>
      </patternFill>
    </fill>
    <fill>
      <patternFill patternType="solid">
        <fgColor rgb="FF47C95B"/>
        <bgColor indexed="64"/>
      </patternFill>
    </fill>
    <fill>
      <patternFill patternType="solid">
        <fgColor rgb="FF3AC361"/>
        <bgColor indexed="64"/>
      </patternFill>
    </fill>
    <fill>
      <patternFill patternType="solid">
        <fgColor rgb="FF34BD5D"/>
        <bgColor indexed="64"/>
      </patternFill>
    </fill>
    <fill>
      <patternFill patternType="solid">
        <fgColor rgb="FFA5EA80"/>
        <bgColor indexed="64"/>
      </patternFill>
    </fill>
    <fill>
      <patternFill patternType="solid">
        <fgColor rgb="FFA6E179"/>
        <bgColor indexed="64"/>
      </patternFill>
    </fill>
    <fill>
      <patternFill patternType="solid">
        <fgColor rgb="FFD8EE9E"/>
        <bgColor indexed="64"/>
      </patternFill>
    </fill>
    <fill>
      <patternFill patternType="solid">
        <fgColor rgb="FFE3E48B"/>
        <bgColor indexed="64"/>
      </patternFill>
    </fill>
    <fill>
      <patternFill patternType="solid">
        <fgColor rgb="FF6BC175"/>
        <bgColor indexed="64"/>
      </patternFill>
    </fill>
    <fill>
      <patternFill patternType="solid">
        <fgColor rgb="FF61BB7B"/>
        <bgColor indexed="64"/>
      </patternFill>
    </fill>
    <fill>
      <patternFill patternType="solid">
        <fgColor rgb="FF5EC372"/>
        <bgColor indexed="64"/>
      </patternFill>
    </fill>
    <fill>
      <patternFill patternType="solid">
        <fgColor rgb="FF7AD96B"/>
        <bgColor indexed="64"/>
      </patternFill>
    </fill>
    <fill>
      <patternFill patternType="solid">
        <fgColor rgb="FF79DD53"/>
        <bgColor indexed="64"/>
      </patternFill>
    </fill>
    <fill>
      <patternFill patternType="solid">
        <fgColor rgb="FF8AE25E"/>
        <bgColor indexed="64"/>
      </patternFill>
    </fill>
    <fill>
      <patternFill patternType="solid">
        <fgColor rgb="FF88E173"/>
        <bgColor indexed="64"/>
      </patternFill>
    </fill>
    <fill>
      <patternFill patternType="solid">
        <fgColor rgb="FFB2EE83"/>
        <bgColor indexed="64"/>
      </patternFill>
    </fill>
    <fill>
      <patternFill patternType="solid">
        <fgColor rgb="FF5DC460"/>
        <bgColor indexed="64"/>
      </patternFill>
    </fill>
    <fill>
      <patternFill patternType="solid">
        <fgColor rgb="FF62CE76"/>
        <bgColor indexed="64"/>
      </patternFill>
    </fill>
    <fill>
      <patternFill patternType="solid">
        <fgColor rgb="FF68CF6F"/>
        <bgColor indexed="64"/>
      </patternFill>
    </fill>
    <fill>
      <patternFill patternType="solid">
        <fgColor rgb="FF3DC664"/>
        <bgColor indexed="64"/>
      </patternFill>
    </fill>
    <fill>
      <patternFill patternType="solid">
        <fgColor rgb="FFBCF68D"/>
        <bgColor indexed="64"/>
      </patternFill>
    </fill>
    <fill>
      <patternFill patternType="solid">
        <fgColor rgb="FF7BE950"/>
        <bgColor indexed="64"/>
      </patternFill>
    </fill>
    <fill>
      <patternFill patternType="solid">
        <fgColor rgb="FF8EE966"/>
        <bgColor indexed="64"/>
      </patternFill>
    </fill>
    <fill>
      <patternFill patternType="solid">
        <fgColor rgb="FF87E15F"/>
        <bgColor indexed="64"/>
      </patternFill>
    </fill>
    <fill>
      <patternFill patternType="solid">
        <fgColor rgb="FFAFF77B"/>
        <bgColor indexed="64"/>
      </patternFill>
    </fill>
    <fill>
      <patternFill patternType="solid">
        <fgColor rgb="FFB2F967"/>
        <bgColor indexed="64"/>
      </patternFill>
    </fill>
    <fill>
      <patternFill patternType="solid">
        <fgColor rgb="FFB4F55F"/>
        <bgColor indexed="64"/>
      </patternFill>
    </fill>
    <fill>
      <patternFill patternType="solid">
        <fgColor rgb="FFB1F461"/>
        <bgColor indexed="64"/>
      </patternFill>
    </fill>
    <fill>
      <patternFill patternType="solid">
        <fgColor rgb="FFD8FA7F"/>
        <bgColor indexed="64"/>
      </patternFill>
    </fill>
    <fill>
      <patternFill patternType="solid">
        <fgColor rgb="FFC1E966"/>
        <bgColor indexed="64"/>
      </patternFill>
    </fill>
    <fill>
      <patternFill patternType="solid">
        <fgColor rgb="FF9DD474"/>
        <bgColor indexed="64"/>
      </patternFill>
    </fill>
    <fill>
      <patternFill patternType="solid">
        <fgColor rgb="FF7ECA75"/>
        <bgColor indexed="64"/>
      </patternFill>
    </fill>
    <fill>
      <patternFill patternType="solid">
        <fgColor rgb="FF64C16C"/>
        <bgColor indexed="64"/>
      </patternFill>
    </fill>
    <fill>
      <patternFill patternType="solid">
        <fgColor rgb="FF3EA856"/>
        <bgColor indexed="64"/>
      </patternFill>
    </fill>
    <fill>
      <patternFill patternType="solid">
        <fgColor rgb="FF71CB79"/>
        <bgColor indexed="64"/>
      </patternFill>
    </fill>
    <fill>
      <patternFill patternType="solid">
        <fgColor rgb="FF4EC767"/>
        <bgColor indexed="64"/>
      </patternFill>
    </fill>
    <fill>
      <patternFill patternType="solid">
        <fgColor rgb="FF71D26F"/>
        <bgColor indexed="64"/>
      </patternFill>
    </fill>
    <fill>
      <patternFill patternType="solid">
        <fgColor rgb="FF4AC25F"/>
        <bgColor indexed="64"/>
      </patternFill>
    </fill>
    <fill>
      <patternFill patternType="solid">
        <fgColor rgb="FF43B665"/>
        <bgColor indexed="64"/>
      </patternFill>
    </fill>
    <fill>
      <patternFill patternType="solid">
        <fgColor rgb="FF1A9557"/>
        <bgColor indexed="64"/>
      </patternFill>
    </fill>
    <fill>
      <patternFill patternType="solid">
        <fgColor rgb="FF5ABE7D"/>
        <bgColor indexed="64"/>
      </patternFill>
    </fill>
    <fill>
      <patternFill patternType="solid">
        <fgColor rgb="FF41B784"/>
        <bgColor indexed="64"/>
      </patternFill>
    </fill>
    <fill>
      <patternFill patternType="solid">
        <fgColor rgb="FF259F5B"/>
        <bgColor indexed="64"/>
      </patternFill>
    </fill>
    <fill>
      <patternFill patternType="solid">
        <fgColor rgb="FF22AA73"/>
        <bgColor indexed="64"/>
      </patternFill>
    </fill>
    <fill>
      <patternFill patternType="solid">
        <fgColor rgb="FF1FA173"/>
        <bgColor indexed="64"/>
      </patternFill>
    </fill>
    <fill>
      <patternFill patternType="solid">
        <fgColor rgb="FF2EA877"/>
        <bgColor indexed="64"/>
      </patternFill>
    </fill>
    <fill>
      <patternFill patternType="solid">
        <fgColor rgb="FF30B37A"/>
        <bgColor indexed="64"/>
      </patternFill>
    </fill>
    <fill>
      <patternFill patternType="solid">
        <fgColor rgb="FF82D98D"/>
        <bgColor indexed="64"/>
      </patternFill>
    </fill>
    <fill>
      <patternFill patternType="solid">
        <fgColor rgb="FFA2EBA9"/>
        <bgColor indexed="64"/>
      </patternFill>
    </fill>
    <fill>
      <patternFill patternType="solid">
        <fgColor rgb="FF70DCB3"/>
        <bgColor indexed="64"/>
      </patternFill>
    </fill>
    <fill>
      <patternFill patternType="solid">
        <fgColor rgb="FF57C19F"/>
        <bgColor indexed="64"/>
      </patternFill>
    </fill>
    <fill>
      <patternFill patternType="solid">
        <fgColor rgb="FF39A686"/>
        <bgColor indexed="64"/>
      </patternFill>
    </fill>
    <fill>
      <patternFill patternType="solid">
        <fgColor rgb="FFC5E5A5"/>
        <bgColor indexed="64"/>
      </patternFill>
    </fill>
    <fill>
      <patternFill patternType="solid">
        <fgColor rgb="FFE5E98A"/>
        <bgColor indexed="64"/>
      </patternFill>
    </fill>
    <fill>
      <patternFill patternType="solid">
        <fgColor rgb="FFDBE27F"/>
        <bgColor indexed="64"/>
      </patternFill>
    </fill>
    <fill>
      <patternFill patternType="solid">
        <fgColor rgb="FFE8EA89"/>
        <bgColor indexed="64"/>
      </patternFill>
    </fill>
    <fill>
      <patternFill patternType="solid">
        <fgColor rgb="FFE2E67D"/>
        <bgColor indexed="64"/>
      </patternFill>
    </fill>
    <fill>
      <patternFill patternType="solid">
        <fgColor rgb="FFDAE073"/>
        <bgColor indexed="64"/>
      </patternFill>
    </fill>
    <fill>
      <patternFill patternType="solid">
        <fgColor rgb="FFDDE076"/>
        <bgColor indexed="64"/>
      </patternFill>
    </fill>
    <fill>
      <patternFill patternType="solid">
        <fgColor rgb="FFE3E57C"/>
        <bgColor indexed="64"/>
      </patternFill>
    </fill>
    <fill>
      <patternFill patternType="solid">
        <fgColor rgb="FFB3D875"/>
        <bgColor indexed="64"/>
      </patternFill>
    </fill>
    <fill>
      <patternFill patternType="solid">
        <fgColor rgb="FF78C471"/>
        <bgColor indexed="64"/>
      </patternFill>
    </fill>
    <fill>
      <patternFill patternType="solid">
        <fgColor rgb="FF6BBF72"/>
        <bgColor indexed="64"/>
      </patternFill>
    </fill>
    <fill>
      <patternFill patternType="solid">
        <fgColor rgb="FF58B760"/>
        <bgColor indexed="64"/>
      </patternFill>
    </fill>
    <fill>
      <patternFill patternType="solid">
        <fgColor rgb="FF8BC376"/>
        <bgColor indexed="64"/>
      </patternFill>
    </fill>
    <fill>
      <patternFill patternType="solid">
        <fgColor rgb="FF95C979"/>
        <bgColor indexed="64"/>
      </patternFill>
    </fill>
    <fill>
      <patternFill patternType="solid">
        <fgColor rgb="FF8AC77A"/>
        <bgColor indexed="64"/>
      </patternFill>
    </fill>
    <fill>
      <patternFill patternType="solid">
        <fgColor rgb="FF84C37B"/>
        <bgColor indexed="64"/>
      </patternFill>
    </fill>
    <fill>
      <patternFill patternType="solid">
        <fgColor rgb="FFABD581"/>
        <bgColor indexed="64"/>
      </patternFill>
    </fill>
    <fill>
      <patternFill patternType="solid">
        <fgColor rgb="FFDDE890"/>
        <bgColor indexed="64"/>
      </patternFill>
    </fill>
    <fill>
      <patternFill patternType="solid">
        <fgColor rgb="FFD9E384"/>
        <bgColor indexed="64"/>
      </patternFill>
    </fill>
    <fill>
      <patternFill patternType="solid">
        <fgColor rgb="FFDFDF7E"/>
        <bgColor indexed="64"/>
      </patternFill>
    </fill>
    <fill>
      <patternFill patternType="solid">
        <fgColor rgb="FFDAE07E"/>
        <bgColor indexed="64"/>
      </patternFill>
    </fill>
    <fill>
      <patternFill patternType="solid">
        <fgColor rgb="FFD4E27E"/>
        <bgColor indexed="64"/>
      </patternFill>
    </fill>
    <fill>
      <patternFill patternType="solid">
        <fgColor rgb="FFCEDE79"/>
        <bgColor indexed="64"/>
      </patternFill>
    </fill>
    <fill>
      <patternFill patternType="solid">
        <fgColor rgb="FFCCDE78"/>
        <bgColor indexed="64"/>
      </patternFill>
    </fill>
    <fill>
      <patternFill patternType="solid">
        <fgColor rgb="FFC9DE77"/>
        <bgColor indexed="64"/>
      </patternFill>
    </fill>
    <fill>
      <patternFill patternType="solid">
        <fgColor rgb="FFCCDE7B"/>
        <bgColor indexed="64"/>
      </patternFill>
    </fill>
    <fill>
      <patternFill patternType="solid">
        <fgColor rgb="FFC9DD7B"/>
        <bgColor indexed="64"/>
      </patternFill>
    </fill>
    <fill>
      <patternFill patternType="solid">
        <fgColor rgb="FFC4DA7A"/>
        <bgColor indexed="64"/>
      </patternFill>
    </fill>
    <fill>
      <patternFill patternType="solid">
        <fgColor rgb="FFC7DC83"/>
        <bgColor indexed="64"/>
      </patternFill>
    </fill>
    <fill>
      <patternFill patternType="solid">
        <fgColor rgb="FFCADD84"/>
        <bgColor indexed="64"/>
      </patternFill>
    </fill>
    <fill>
      <patternFill patternType="solid">
        <fgColor rgb="FF8FCC6E"/>
        <bgColor indexed="64"/>
      </patternFill>
    </fill>
    <fill>
      <patternFill patternType="solid">
        <fgColor rgb="FFD6ED89"/>
        <bgColor indexed="64"/>
      </patternFill>
    </fill>
    <fill>
      <patternFill patternType="solid">
        <fgColor rgb="FF91D070"/>
        <bgColor indexed="64"/>
      </patternFill>
    </fill>
    <fill>
      <patternFill patternType="solid">
        <fgColor rgb="FF7DC16E"/>
        <bgColor indexed="64"/>
      </patternFill>
    </fill>
    <fill>
      <patternFill patternType="solid">
        <fgColor rgb="FF68B669"/>
        <bgColor indexed="64"/>
      </patternFill>
    </fill>
    <fill>
      <patternFill patternType="solid">
        <fgColor rgb="FF7AC580"/>
        <bgColor indexed="64"/>
      </patternFill>
    </fill>
    <fill>
      <patternFill patternType="solid">
        <fgColor rgb="FF55B578"/>
        <bgColor indexed="64"/>
      </patternFill>
    </fill>
    <fill>
      <patternFill patternType="solid">
        <fgColor rgb="FF4EB473"/>
        <bgColor indexed="64"/>
      </patternFill>
    </fill>
    <fill>
      <patternFill patternType="solid">
        <fgColor rgb="FFC3E494"/>
        <bgColor indexed="64"/>
      </patternFill>
    </fill>
    <fill>
      <patternFill patternType="solid">
        <fgColor rgb="FFCAE283"/>
        <bgColor indexed="64"/>
      </patternFill>
    </fill>
    <fill>
      <patternFill patternType="solid">
        <fgColor rgb="FFC8DE7E"/>
        <bgColor indexed="64"/>
      </patternFill>
    </fill>
    <fill>
      <patternFill patternType="solid">
        <fgColor rgb="FFC4DE75"/>
        <bgColor indexed="64"/>
      </patternFill>
    </fill>
    <fill>
      <patternFill patternType="solid">
        <fgColor rgb="FFCADF74"/>
        <bgColor indexed="64"/>
      </patternFill>
    </fill>
    <fill>
      <patternFill patternType="solid">
        <fgColor rgb="FFD7E379"/>
        <bgColor indexed="64"/>
      </patternFill>
    </fill>
    <fill>
      <patternFill patternType="solid">
        <fgColor rgb="FFE3E571"/>
        <bgColor indexed="64"/>
      </patternFill>
    </fill>
    <fill>
      <patternFill patternType="solid">
        <fgColor rgb="FF8DCE6F"/>
        <bgColor indexed="64"/>
      </patternFill>
    </fill>
    <fill>
      <patternFill patternType="solid">
        <fgColor rgb="FF76BD6A"/>
        <bgColor indexed="64"/>
      </patternFill>
    </fill>
    <fill>
      <patternFill patternType="solid">
        <fgColor rgb="FFDEE991"/>
        <bgColor indexed="64"/>
      </patternFill>
    </fill>
    <fill>
      <patternFill patternType="solid">
        <fgColor rgb="FF90D671"/>
        <bgColor indexed="64"/>
      </patternFill>
    </fill>
    <fill>
      <patternFill patternType="solid">
        <fgColor rgb="FF66C673"/>
        <bgColor indexed="64"/>
      </patternFill>
    </fill>
    <fill>
      <patternFill patternType="solid">
        <fgColor rgb="FF66CB84"/>
        <bgColor indexed="64"/>
      </patternFill>
    </fill>
    <fill>
      <patternFill patternType="solid">
        <fgColor rgb="FF5EC87F"/>
        <bgColor indexed="64"/>
      </patternFill>
    </fill>
    <fill>
      <patternFill patternType="solid">
        <fgColor rgb="FF46C770"/>
        <bgColor indexed="64"/>
      </patternFill>
    </fill>
    <fill>
      <patternFill patternType="solid">
        <fgColor rgb="FF62D585"/>
        <bgColor indexed="64"/>
      </patternFill>
    </fill>
    <fill>
      <patternFill patternType="solid">
        <fgColor rgb="FF68D785"/>
        <bgColor indexed="64"/>
      </patternFill>
    </fill>
    <fill>
      <patternFill patternType="solid">
        <fgColor rgb="FF6BD784"/>
        <bgColor indexed="64"/>
      </patternFill>
    </fill>
    <fill>
      <patternFill patternType="solid">
        <fgColor rgb="FF67D37F"/>
        <bgColor indexed="64"/>
      </patternFill>
    </fill>
    <fill>
      <patternFill patternType="solid">
        <fgColor rgb="FF81DB8C"/>
        <bgColor indexed="64"/>
      </patternFill>
    </fill>
    <fill>
      <patternFill patternType="solid">
        <fgColor rgb="FF7FD98A"/>
        <bgColor indexed="64"/>
      </patternFill>
    </fill>
    <fill>
      <patternFill patternType="solid">
        <fgColor rgb="FF98DD95"/>
        <bgColor indexed="64"/>
      </patternFill>
    </fill>
    <fill>
      <patternFill patternType="solid">
        <fgColor rgb="FF86D58A"/>
        <bgColor indexed="64"/>
      </patternFill>
    </fill>
    <fill>
      <patternFill patternType="solid">
        <fgColor rgb="FF63C872"/>
        <bgColor indexed="64"/>
      </patternFill>
    </fill>
    <fill>
      <patternFill patternType="solid">
        <fgColor rgb="FF8DCD7B"/>
        <bgColor indexed="64"/>
      </patternFill>
    </fill>
    <fill>
      <patternFill patternType="solid">
        <fgColor rgb="FFF8F38C"/>
        <bgColor indexed="64"/>
      </patternFill>
    </fill>
    <fill>
      <patternFill patternType="solid">
        <fgColor rgb="FFFCF492"/>
        <bgColor indexed="64"/>
      </patternFill>
    </fill>
    <fill>
      <patternFill patternType="solid">
        <fgColor rgb="FFF9F598"/>
        <bgColor indexed="64"/>
      </patternFill>
    </fill>
    <fill>
      <patternFill patternType="solid">
        <fgColor rgb="FFCFE590"/>
        <bgColor indexed="64"/>
      </patternFill>
    </fill>
    <fill>
      <patternFill patternType="solid">
        <fgColor rgb="FF80CF7F"/>
        <bgColor indexed="64"/>
      </patternFill>
    </fill>
    <fill>
      <patternFill patternType="solid">
        <fgColor rgb="FF5FC15E"/>
        <bgColor indexed="64"/>
      </patternFill>
    </fill>
    <fill>
      <patternFill patternType="solid">
        <fgColor rgb="FFADDA7B"/>
        <bgColor indexed="64"/>
      </patternFill>
    </fill>
    <fill>
      <patternFill patternType="solid">
        <fgColor rgb="FFF3F297"/>
        <bgColor indexed="64"/>
      </patternFill>
    </fill>
    <fill>
      <patternFill patternType="solid">
        <fgColor rgb="FFF0F294"/>
        <bgColor indexed="64"/>
      </patternFill>
    </fill>
    <fill>
      <patternFill patternType="solid">
        <fgColor rgb="FF7ECC53"/>
        <bgColor indexed="64"/>
      </patternFill>
    </fill>
    <fill>
      <patternFill patternType="solid">
        <fgColor rgb="FF6BC956"/>
        <bgColor indexed="64"/>
      </patternFill>
    </fill>
    <fill>
      <patternFill patternType="solid">
        <fgColor rgb="FF6ACB5A"/>
        <bgColor indexed="64"/>
      </patternFill>
    </fill>
    <fill>
      <patternFill patternType="solid">
        <fgColor rgb="FF68D162"/>
        <bgColor indexed="64"/>
      </patternFill>
    </fill>
    <fill>
      <patternFill patternType="solid">
        <fgColor rgb="FF4FCB5B"/>
        <bgColor indexed="64"/>
      </patternFill>
    </fill>
    <fill>
      <patternFill patternType="solid">
        <fgColor rgb="FF3AC35E"/>
        <bgColor indexed="64"/>
      </patternFill>
    </fill>
    <fill>
      <patternFill patternType="solid">
        <fgColor rgb="FF36C15E"/>
        <bgColor indexed="64"/>
      </patternFill>
    </fill>
    <fill>
      <patternFill patternType="solid">
        <fgColor rgb="FF9FE67D"/>
        <bgColor indexed="64"/>
      </patternFill>
    </fill>
    <fill>
      <patternFill patternType="solid">
        <fgColor rgb="FFC3EC91"/>
        <bgColor indexed="64"/>
      </patternFill>
    </fill>
    <fill>
      <patternFill patternType="solid">
        <fgColor rgb="FFF2F6AA"/>
        <bgColor indexed="64"/>
      </patternFill>
    </fill>
    <fill>
      <patternFill patternType="solid">
        <fgColor rgb="FFCFE485"/>
        <bgColor indexed="64"/>
      </patternFill>
    </fill>
    <fill>
      <patternFill patternType="solid">
        <fgColor rgb="FF72CA83"/>
        <bgColor indexed="64"/>
      </patternFill>
    </fill>
    <fill>
      <patternFill patternType="solid">
        <fgColor rgb="FF51B97D"/>
        <bgColor indexed="64"/>
      </patternFill>
    </fill>
    <fill>
      <patternFill patternType="solid">
        <fgColor rgb="FF80D289"/>
        <bgColor indexed="64"/>
      </patternFill>
    </fill>
    <fill>
      <patternFill patternType="solid">
        <fgColor rgb="FF7FDC6B"/>
        <bgColor indexed="64"/>
      </patternFill>
    </fill>
    <fill>
      <patternFill patternType="solid">
        <fgColor rgb="FF82E257"/>
        <bgColor indexed="64"/>
      </patternFill>
    </fill>
    <fill>
      <patternFill patternType="solid">
        <fgColor rgb="FF97E766"/>
        <bgColor indexed="64"/>
      </patternFill>
    </fill>
    <fill>
      <patternFill patternType="solid">
        <fgColor rgb="FF97E680"/>
        <bgColor indexed="64"/>
      </patternFill>
    </fill>
    <fill>
      <patternFill patternType="solid">
        <fgColor rgb="FFA3EC81"/>
        <bgColor indexed="64"/>
      </patternFill>
    </fill>
    <fill>
      <patternFill patternType="solid">
        <fgColor rgb="FF16AA3D"/>
        <bgColor indexed="64"/>
      </patternFill>
    </fill>
    <fill>
      <patternFill patternType="solid">
        <fgColor rgb="FF40C96A"/>
        <bgColor indexed="64"/>
      </patternFill>
    </fill>
    <fill>
      <patternFill patternType="solid">
        <fgColor rgb="FF1FBC5B"/>
        <bgColor indexed="64"/>
      </patternFill>
    </fill>
    <fill>
      <patternFill patternType="solid">
        <fgColor rgb="FF4ACB65"/>
        <bgColor indexed="64"/>
      </patternFill>
    </fill>
    <fill>
      <patternFill patternType="solid">
        <fgColor rgb="FF24C759"/>
        <bgColor indexed="64"/>
      </patternFill>
    </fill>
    <fill>
      <patternFill patternType="solid">
        <fgColor rgb="FFBFF68F"/>
        <bgColor indexed="64"/>
      </patternFill>
    </fill>
    <fill>
      <patternFill patternType="solid">
        <fgColor rgb="FF85EA54"/>
        <bgColor indexed="64"/>
      </patternFill>
    </fill>
    <fill>
      <patternFill patternType="solid">
        <fgColor rgb="FF98EC67"/>
        <bgColor indexed="64"/>
      </patternFill>
    </fill>
    <fill>
      <patternFill patternType="solid">
        <fgColor rgb="FF7EE858"/>
        <bgColor indexed="64"/>
      </patternFill>
    </fill>
    <fill>
      <patternFill patternType="solid">
        <fgColor rgb="FFB6F77E"/>
        <bgColor indexed="64"/>
      </patternFill>
    </fill>
    <fill>
      <patternFill patternType="solid">
        <fgColor rgb="FFBBFC69"/>
        <bgColor indexed="64"/>
      </patternFill>
    </fill>
    <fill>
      <patternFill patternType="solid">
        <fgColor rgb="FFBEF964"/>
        <bgColor indexed="64"/>
      </patternFill>
    </fill>
    <fill>
      <patternFill patternType="solid">
        <fgColor rgb="FFB6F960"/>
        <bgColor indexed="64"/>
      </patternFill>
    </fill>
    <fill>
      <patternFill patternType="solid">
        <fgColor rgb="FFD4FB7C"/>
        <bgColor indexed="64"/>
      </patternFill>
    </fill>
    <fill>
      <patternFill patternType="solid">
        <fgColor rgb="FF83E756"/>
        <bgColor indexed="64"/>
      </patternFill>
    </fill>
    <fill>
      <patternFill patternType="solid">
        <fgColor rgb="FF56CA60"/>
        <bgColor indexed="64"/>
      </patternFill>
    </fill>
    <fill>
      <patternFill patternType="solid">
        <fgColor rgb="FF58C96E"/>
        <bgColor indexed="64"/>
      </patternFill>
    </fill>
    <fill>
      <patternFill patternType="solid">
        <fgColor rgb="FF42BF64"/>
        <bgColor indexed="64"/>
      </patternFill>
    </fill>
    <fill>
      <patternFill patternType="solid">
        <fgColor rgb="FF09A03F"/>
        <bgColor indexed="64"/>
      </patternFill>
    </fill>
    <fill>
      <patternFill patternType="solid">
        <fgColor rgb="FF61C778"/>
        <bgColor indexed="64"/>
      </patternFill>
    </fill>
    <fill>
      <patternFill patternType="solid">
        <fgColor rgb="FF56CB6A"/>
        <bgColor indexed="64"/>
      </patternFill>
    </fill>
    <fill>
      <patternFill patternType="solid">
        <fgColor rgb="FF76DC6D"/>
        <bgColor indexed="64"/>
      </patternFill>
    </fill>
    <fill>
      <patternFill patternType="solid">
        <fgColor rgb="FF44C44F"/>
        <bgColor indexed="64"/>
      </patternFill>
    </fill>
    <fill>
      <patternFill patternType="solid">
        <fgColor rgb="FF44BB63"/>
        <bgColor indexed="64"/>
      </patternFill>
    </fill>
    <fill>
      <patternFill patternType="solid">
        <fgColor rgb="FF109253"/>
        <bgColor indexed="64"/>
      </patternFill>
    </fill>
    <fill>
      <patternFill patternType="solid">
        <fgColor rgb="FF50BB7A"/>
        <bgColor indexed="64"/>
      </patternFill>
    </fill>
    <fill>
      <patternFill patternType="solid">
        <fgColor rgb="FF2DA675"/>
        <bgColor indexed="64"/>
      </patternFill>
    </fill>
    <fill>
      <patternFill patternType="solid">
        <fgColor rgb="FF209C5B"/>
        <bgColor indexed="64"/>
      </patternFill>
    </fill>
    <fill>
      <patternFill patternType="solid">
        <fgColor rgb="FF20A572"/>
        <bgColor indexed="64"/>
      </patternFill>
    </fill>
    <fill>
      <patternFill patternType="solid">
        <fgColor rgb="FF199B6E"/>
        <bgColor indexed="64"/>
      </patternFill>
    </fill>
    <fill>
      <patternFill patternType="solid">
        <fgColor rgb="FF25A777"/>
        <bgColor indexed="64"/>
      </patternFill>
    </fill>
    <fill>
      <patternFill patternType="solid">
        <fgColor rgb="FF31B276"/>
        <bgColor indexed="64"/>
      </patternFill>
    </fill>
    <fill>
      <patternFill patternType="solid">
        <fgColor rgb="FF77D787"/>
        <bgColor indexed="64"/>
      </patternFill>
    </fill>
    <fill>
      <patternFill patternType="solid">
        <fgColor rgb="FFC9F7AA"/>
        <bgColor indexed="64"/>
      </patternFill>
    </fill>
    <fill>
      <patternFill patternType="solid">
        <fgColor rgb="FF89DDA0"/>
        <bgColor indexed="64"/>
      </patternFill>
    </fill>
    <fill>
      <patternFill patternType="solid">
        <fgColor rgb="FF58C390"/>
        <bgColor indexed="64"/>
      </patternFill>
    </fill>
    <fill>
      <patternFill patternType="solid">
        <fgColor rgb="FF4CBD8B"/>
        <bgColor indexed="64"/>
      </patternFill>
    </fill>
    <fill>
      <patternFill patternType="solid">
        <fgColor rgb="FFDFF4A9"/>
        <bgColor indexed="64"/>
      </patternFill>
    </fill>
    <fill>
      <patternFill patternType="solid">
        <fgColor rgb="FFE4E88A"/>
        <bgColor indexed="64"/>
      </patternFill>
    </fill>
    <fill>
      <patternFill patternType="solid">
        <fgColor rgb="FFE1E584"/>
        <bgColor indexed="64"/>
      </patternFill>
    </fill>
    <fill>
      <patternFill patternType="solid">
        <fgColor rgb="FFEEEE8F"/>
        <bgColor indexed="64"/>
      </patternFill>
    </fill>
    <fill>
      <patternFill patternType="solid">
        <fgColor rgb="FFEBE883"/>
        <bgColor indexed="64"/>
      </patternFill>
    </fill>
    <fill>
      <patternFill patternType="solid">
        <fgColor rgb="FFE3E278"/>
        <bgColor indexed="64"/>
      </patternFill>
    </fill>
    <fill>
      <patternFill patternType="solid">
        <fgColor rgb="FFE0E276"/>
        <bgColor indexed="64"/>
      </patternFill>
    </fill>
    <fill>
      <patternFill patternType="solid">
        <fgColor rgb="FFE6E57D"/>
        <bgColor indexed="64"/>
      </patternFill>
    </fill>
    <fill>
      <patternFill patternType="solid">
        <fgColor rgb="FFB4D678"/>
        <bgColor indexed="64"/>
      </patternFill>
    </fill>
    <fill>
      <patternFill patternType="solid">
        <fgColor rgb="FF7BC874"/>
        <bgColor indexed="64"/>
      </patternFill>
    </fill>
    <fill>
      <patternFill patternType="solid">
        <fgColor rgb="FF69BF74"/>
        <bgColor indexed="64"/>
      </patternFill>
    </fill>
    <fill>
      <patternFill patternType="solid">
        <fgColor rgb="FF48B35E"/>
        <bgColor indexed="64"/>
      </patternFill>
    </fill>
    <fill>
      <patternFill patternType="solid">
        <fgColor rgb="FF69BA70"/>
        <bgColor indexed="64"/>
      </patternFill>
    </fill>
    <fill>
      <patternFill patternType="solid">
        <fgColor rgb="FF74BF71"/>
        <bgColor indexed="64"/>
      </patternFill>
    </fill>
    <fill>
      <patternFill patternType="solid">
        <fgColor rgb="FF6EB871"/>
        <bgColor indexed="64"/>
      </patternFill>
    </fill>
    <fill>
      <patternFill patternType="solid">
        <fgColor rgb="FF5FB46D"/>
        <bgColor indexed="64"/>
      </patternFill>
    </fill>
    <fill>
      <patternFill patternType="solid">
        <fgColor rgb="FF8FCC73"/>
        <bgColor indexed="64"/>
      </patternFill>
    </fill>
    <fill>
      <patternFill patternType="solid">
        <fgColor rgb="FFCEE78B"/>
        <bgColor indexed="64"/>
      </patternFill>
    </fill>
    <fill>
      <patternFill patternType="solid">
        <fgColor rgb="FFE3EB91"/>
        <bgColor indexed="64"/>
      </patternFill>
    </fill>
    <fill>
      <patternFill patternType="solid">
        <fgColor rgb="FFAAD76D"/>
        <bgColor indexed="64"/>
      </patternFill>
    </fill>
    <fill>
      <patternFill patternType="solid">
        <fgColor rgb="FFDAE27C"/>
        <bgColor indexed="64"/>
      </patternFill>
    </fill>
    <fill>
      <patternFill patternType="solid">
        <fgColor rgb="FFD9E482"/>
        <bgColor indexed="64"/>
      </patternFill>
    </fill>
    <fill>
      <patternFill patternType="solid">
        <fgColor rgb="FFD5E07E"/>
        <bgColor indexed="64"/>
      </patternFill>
    </fill>
    <fill>
      <patternFill patternType="solid">
        <fgColor rgb="FFD1DF78"/>
        <bgColor indexed="64"/>
      </patternFill>
    </fill>
    <fill>
      <patternFill patternType="solid">
        <fgColor rgb="FFCBDE78"/>
        <bgColor indexed="64"/>
      </patternFill>
    </fill>
    <fill>
      <patternFill patternType="solid">
        <fgColor rgb="FFC8DD79"/>
        <bgColor indexed="64"/>
      </patternFill>
    </fill>
    <fill>
      <patternFill patternType="solid">
        <fgColor rgb="FFC9DD7E"/>
        <bgColor indexed="64"/>
      </patternFill>
    </fill>
    <fill>
      <patternFill patternType="solid">
        <fgColor rgb="FFC9DC81"/>
        <bgColor indexed="64"/>
      </patternFill>
    </fill>
    <fill>
      <patternFill patternType="solid">
        <fgColor rgb="FF86C872"/>
        <bgColor indexed="64"/>
      </patternFill>
    </fill>
    <fill>
      <patternFill patternType="solid">
        <fgColor rgb="FFBAE17E"/>
        <bgColor indexed="64"/>
      </patternFill>
    </fill>
    <fill>
      <patternFill patternType="solid">
        <fgColor rgb="FF68C673"/>
        <bgColor indexed="64"/>
      </patternFill>
    </fill>
    <fill>
      <patternFill patternType="solid">
        <fgColor rgb="FF61BD71"/>
        <bgColor indexed="64"/>
      </patternFill>
    </fill>
    <fill>
      <patternFill patternType="solid">
        <fgColor rgb="FF5EB672"/>
        <bgColor indexed="64"/>
      </patternFill>
    </fill>
    <fill>
      <patternFill patternType="solid">
        <fgColor rgb="FF79C48A"/>
        <bgColor indexed="64"/>
      </patternFill>
    </fill>
    <fill>
      <patternFill patternType="solid">
        <fgColor rgb="FF4EB676"/>
        <bgColor indexed="64"/>
      </patternFill>
    </fill>
    <fill>
      <patternFill patternType="solid">
        <fgColor rgb="FF3CA96A"/>
        <bgColor indexed="64"/>
      </patternFill>
    </fill>
    <fill>
      <patternFill patternType="solid">
        <fgColor rgb="FFA1DC8E"/>
        <bgColor indexed="64"/>
      </patternFill>
    </fill>
    <fill>
      <patternFill patternType="solid">
        <fgColor rgb="FFD5E98B"/>
        <bgColor indexed="64"/>
      </patternFill>
    </fill>
    <fill>
      <patternFill patternType="solid">
        <fgColor rgb="FFD6E983"/>
        <bgColor indexed="64"/>
      </patternFill>
    </fill>
    <fill>
      <patternFill patternType="solid">
        <fgColor rgb="FFC3E072"/>
        <bgColor indexed="64"/>
      </patternFill>
    </fill>
    <fill>
      <patternFill patternType="solid">
        <fgColor rgb="FFC4DE6F"/>
        <bgColor indexed="64"/>
      </patternFill>
    </fill>
    <fill>
      <patternFill patternType="solid">
        <fgColor rgb="FFD4E378"/>
        <bgColor indexed="64"/>
      </patternFill>
    </fill>
    <fill>
      <patternFill patternType="solid">
        <fgColor rgb="FFD2DC74"/>
        <bgColor indexed="64"/>
      </patternFill>
    </fill>
    <fill>
      <patternFill patternType="solid">
        <fgColor rgb="FF92D178"/>
        <bgColor indexed="64"/>
      </patternFill>
    </fill>
    <fill>
      <patternFill patternType="solid">
        <fgColor rgb="FF71BF6A"/>
        <bgColor indexed="64"/>
      </patternFill>
    </fill>
    <fill>
      <patternFill patternType="solid">
        <fgColor rgb="FFD4E890"/>
        <bgColor indexed="64"/>
      </patternFill>
    </fill>
    <fill>
      <patternFill patternType="solid">
        <fgColor rgb="FF8ED670"/>
        <bgColor indexed="64"/>
      </patternFill>
    </fill>
    <fill>
      <patternFill patternType="solid">
        <fgColor rgb="FF67C975"/>
        <bgColor indexed="64"/>
      </patternFill>
    </fill>
    <fill>
      <patternFill patternType="solid">
        <fgColor rgb="FF66C981"/>
        <bgColor indexed="64"/>
      </patternFill>
    </fill>
    <fill>
      <patternFill patternType="solid">
        <fgColor rgb="FF5CC77D"/>
        <bgColor indexed="64"/>
      </patternFill>
    </fill>
    <fill>
      <patternFill patternType="solid">
        <fgColor rgb="FF47C770"/>
        <bgColor indexed="64"/>
      </patternFill>
    </fill>
    <fill>
      <patternFill patternType="solid">
        <fgColor rgb="FF65D888"/>
        <bgColor indexed="64"/>
      </patternFill>
    </fill>
    <fill>
      <patternFill patternType="solid">
        <fgColor rgb="FF6AD987"/>
        <bgColor indexed="64"/>
      </patternFill>
    </fill>
    <fill>
      <patternFill patternType="solid">
        <fgColor rgb="FF66D781"/>
        <bgColor indexed="64"/>
      </patternFill>
    </fill>
    <fill>
      <patternFill patternType="solid">
        <fgColor rgb="FF62D77C"/>
        <bgColor indexed="64"/>
      </patternFill>
    </fill>
    <fill>
      <patternFill patternType="solid">
        <fgColor rgb="FF7CDC89"/>
        <bgColor indexed="64"/>
      </patternFill>
    </fill>
    <fill>
      <patternFill patternType="solid">
        <fgColor rgb="FF8ADB8F"/>
        <bgColor indexed="64"/>
      </patternFill>
    </fill>
    <fill>
      <patternFill patternType="solid">
        <fgColor rgb="FFA5DF9B"/>
        <bgColor indexed="64"/>
      </patternFill>
    </fill>
    <fill>
      <patternFill patternType="solid">
        <fgColor rgb="FF86D68C"/>
        <bgColor indexed="64"/>
      </patternFill>
    </fill>
    <fill>
      <patternFill patternType="solid">
        <fgColor rgb="FF61C872"/>
        <bgColor indexed="64"/>
      </patternFill>
    </fill>
    <fill>
      <patternFill patternType="solid">
        <fgColor rgb="FF89CC7B"/>
        <bgColor indexed="64"/>
      </patternFill>
    </fill>
    <fill>
      <patternFill patternType="solid">
        <fgColor rgb="FFF8F38D"/>
        <bgColor indexed="64"/>
      </patternFill>
    </fill>
    <fill>
      <patternFill patternType="solid">
        <fgColor rgb="FFFCF58D"/>
        <bgColor indexed="64"/>
      </patternFill>
    </fill>
    <fill>
      <patternFill patternType="solid">
        <fgColor rgb="FFFAFAB0"/>
        <bgColor indexed="64"/>
      </patternFill>
    </fill>
    <fill>
      <patternFill patternType="solid">
        <fgColor rgb="FFDCECA9"/>
        <bgColor indexed="64"/>
      </patternFill>
    </fill>
    <fill>
      <patternFill patternType="solid">
        <fgColor rgb="FF98D485"/>
        <bgColor indexed="64"/>
      </patternFill>
    </fill>
    <fill>
      <patternFill patternType="solid">
        <fgColor rgb="FF68C360"/>
        <bgColor indexed="64"/>
      </patternFill>
    </fill>
    <fill>
      <patternFill patternType="solid">
        <fgColor rgb="FFACDA7C"/>
        <bgColor indexed="64"/>
      </patternFill>
    </fill>
    <fill>
      <patternFill patternType="solid">
        <fgColor rgb="FFF2F194"/>
        <bgColor indexed="64"/>
      </patternFill>
    </fill>
    <fill>
      <patternFill patternType="solid">
        <fgColor rgb="FFF3F496"/>
        <bgColor indexed="64"/>
      </patternFill>
    </fill>
    <fill>
      <patternFill patternType="solid">
        <fgColor rgb="FF7ECD59"/>
        <bgColor indexed="64"/>
      </patternFill>
    </fill>
    <fill>
      <patternFill patternType="solid">
        <fgColor rgb="FF6DCC5B"/>
        <bgColor indexed="64"/>
      </patternFill>
    </fill>
    <fill>
      <patternFill patternType="solid">
        <fgColor rgb="FF6ECB5D"/>
        <bgColor indexed="64"/>
      </patternFill>
    </fill>
    <fill>
      <patternFill patternType="solid">
        <fgColor rgb="FF6BD361"/>
        <bgColor indexed="64"/>
      </patternFill>
    </fill>
    <fill>
      <patternFill patternType="solid">
        <fgColor rgb="FF52CC5A"/>
        <bgColor indexed="64"/>
      </patternFill>
    </fill>
    <fill>
      <patternFill patternType="solid">
        <fgColor rgb="FF47CC5E"/>
        <bgColor indexed="64"/>
      </patternFill>
    </fill>
    <fill>
      <patternFill patternType="solid">
        <fgColor rgb="FF46CB5F"/>
        <bgColor indexed="64"/>
      </patternFill>
    </fill>
    <fill>
      <patternFill patternType="solid">
        <fgColor rgb="FF9FE97C"/>
        <bgColor indexed="64"/>
      </patternFill>
    </fill>
    <fill>
      <patternFill patternType="solid">
        <fgColor rgb="FFD5EF94"/>
        <bgColor indexed="64"/>
      </patternFill>
    </fill>
    <fill>
      <patternFill patternType="solid">
        <fgColor rgb="FFD5E985"/>
        <bgColor indexed="64"/>
      </patternFill>
    </fill>
    <fill>
      <patternFill patternType="solid">
        <fgColor rgb="FF97DE81"/>
        <bgColor indexed="64"/>
      </patternFill>
    </fill>
    <fill>
      <patternFill patternType="solid">
        <fgColor rgb="FF79D694"/>
        <bgColor indexed="64"/>
      </patternFill>
    </fill>
    <fill>
      <patternFill patternType="solid">
        <fgColor rgb="FF4CC886"/>
        <bgColor indexed="64"/>
      </patternFill>
    </fill>
    <fill>
      <patternFill patternType="solid">
        <fgColor rgb="FF66CC7D"/>
        <bgColor indexed="64"/>
      </patternFill>
    </fill>
    <fill>
      <patternFill patternType="solid">
        <fgColor rgb="FF8CE273"/>
        <bgColor indexed="64"/>
      </patternFill>
    </fill>
    <fill>
      <patternFill patternType="solid">
        <fgColor rgb="FF91E665"/>
        <bgColor indexed="64"/>
      </patternFill>
    </fill>
    <fill>
      <patternFill patternType="solid">
        <fgColor rgb="FF9DE769"/>
        <bgColor indexed="64"/>
      </patternFill>
    </fill>
    <fill>
      <patternFill patternType="solid">
        <fgColor rgb="FF98E274"/>
        <bgColor indexed="64"/>
      </patternFill>
    </fill>
    <fill>
      <patternFill patternType="solid">
        <fgColor rgb="FFA8EC85"/>
        <bgColor indexed="64"/>
      </patternFill>
    </fill>
    <fill>
      <patternFill patternType="solid">
        <fgColor rgb="FF1CB148"/>
        <bgColor indexed="64"/>
      </patternFill>
    </fill>
    <fill>
      <patternFill patternType="solid">
        <fgColor rgb="FF44CA69"/>
        <bgColor indexed="64"/>
      </patternFill>
    </fill>
    <fill>
      <patternFill patternType="solid">
        <fgColor rgb="FF2AC764"/>
        <bgColor indexed="64"/>
      </patternFill>
    </fill>
    <fill>
      <patternFill patternType="solid">
        <fgColor rgb="FF59D16C"/>
        <bgColor indexed="64"/>
      </patternFill>
    </fill>
    <fill>
      <patternFill patternType="solid">
        <fgColor rgb="FF46C967"/>
        <bgColor indexed="64"/>
      </patternFill>
    </fill>
    <fill>
      <patternFill patternType="solid">
        <fgColor rgb="FFC6F691"/>
        <bgColor indexed="64"/>
      </patternFill>
    </fill>
    <fill>
      <patternFill patternType="solid">
        <fgColor rgb="FF93F058"/>
        <bgColor indexed="64"/>
      </patternFill>
    </fill>
    <fill>
      <patternFill patternType="solid">
        <fgColor rgb="FFAFF270"/>
        <bgColor indexed="64"/>
      </patternFill>
    </fill>
    <fill>
      <patternFill patternType="solid">
        <fgColor rgb="FF98EE65"/>
        <bgColor indexed="64"/>
      </patternFill>
    </fill>
    <fill>
      <patternFill patternType="solid">
        <fgColor rgb="FFD3F990"/>
        <bgColor indexed="64"/>
      </patternFill>
    </fill>
    <fill>
      <patternFill patternType="solid">
        <fgColor rgb="FFC6FE6E"/>
        <bgColor indexed="64"/>
      </patternFill>
    </fill>
    <fill>
      <patternFill patternType="solid">
        <fgColor rgb="FFC3FB61"/>
        <bgColor indexed="64"/>
      </patternFill>
    </fill>
    <fill>
      <patternFill patternType="solid">
        <fgColor rgb="FFBDFA5A"/>
        <bgColor indexed="64"/>
      </patternFill>
    </fill>
    <fill>
      <patternFill patternType="solid">
        <fgColor rgb="FFD8FA85"/>
        <bgColor indexed="64"/>
      </patternFill>
    </fill>
    <fill>
      <patternFill patternType="solid">
        <fgColor rgb="FF87E657"/>
        <bgColor indexed="64"/>
      </patternFill>
    </fill>
    <fill>
      <patternFill patternType="solid">
        <fgColor rgb="FF56CB5F"/>
        <bgColor indexed="64"/>
      </patternFill>
    </fill>
    <fill>
      <patternFill patternType="solid">
        <fgColor rgb="FF5ACA6E"/>
        <bgColor indexed="64"/>
      </patternFill>
    </fill>
    <fill>
      <patternFill patternType="solid">
        <fgColor rgb="FF47C568"/>
        <bgColor indexed="64"/>
      </patternFill>
    </fill>
    <fill>
      <patternFill patternType="solid">
        <fgColor rgb="FF099E3D"/>
        <bgColor indexed="64"/>
      </patternFill>
    </fill>
    <fill>
      <patternFill patternType="solid">
        <fgColor rgb="FF5BC776"/>
        <bgColor indexed="64"/>
      </patternFill>
    </fill>
    <fill>
      <patternFill patternType="solid">
        <fgColor rgb="FF55CD68"/>
        <bgColor indexed="64"/>
      </patternFill>
    </fill>
    <fill>
      <patternFill patternType="solid">
        <fgColor rgb="FF71DB69"/>
        <bgColor indexed="64"/>
      </patternFill>
    </fill>
    <fill>
      <patternFill patternType="solid">
        <fgColor rgb="FF4DCF4D"/>
        <bgColor indexed="64"/>
      </patternFill>
    </fill>
    <fill>
      <patternFill patternType="solid">
        <fgColor rgb="FF4AC164"/>
        <bgColor indexed="64"/>
      </patternFill>
    </fill>
    <fill>
      <patternFill patternType="solid">
        <fgColor rgb="FF119551"/>
        <bgColor indexed="64"/>
      </patternFill>
    </fill>
    <fill>
      <patternFill patternType="solid">
        <fgColor rgb="FF5FC385"/>
        <bgColor indexed="64"/>
      </patternFill>
    </fill>
    <fill>
      <patternFill patternType="solid">
        <fgColor rgb="FF54C094"/>
        <bgColor indexed="64"/>
      </patternFill>
    </fill>
    <fill>
      <patternFill patternType="solid">
        <fgColor rgb="FF3BAE72"/>
        <bgColor indexed="64"/>
      </patternFill>
    </fill>
    <fill>
      <patternFill patternType="solid">
        <fgColor rgb="FF47B988"/>
        <bgColor indexed="64"/>
      </patternFill>
    </fill>
    <fill>
      <patternFill patternType="solid">
        <fgColor rgb="FF3BAE7A"/>
        <bgColor indexed="64"/>
      </patternFill>
    </fill>
    <fill>
      <patternFill patternType="solid">
        <fgColor rgb="FF35B078"/>
        <bgColor indexed="64"/>
      </patternFill>
    </fill>
    <fill>
      <patternFill patternType="solid">
        <fgColor rgb="FF4FC77B"/>
        <bgColor indexed="64"/>
      </patternFill>
    </fill>
    <fill>
      <patternFill patternType="solid">
        <fgColor rgb="FF75D682"/>
        <bgColor indexed="64"/>
      </patternFill>
    </fill>
    <fill>
      <patternFill patternType="solid">
        <fgColor rgb="FF87DC8D"/>
        <bgColor indexed="64"/>
      </patternFill>
    </fill>
    <fill>
      <patternFill patternType="solid">
        <fgColor rgb="FF77CC7C"/>
        <bgColor indexed="64"/>
      </patternFill>
    </fill>
    <fill>
      <patternFill patternType="solid">
        <fgColor rgb="FF4FBD76"/>
        <bgColor indexed="64"/>
      </patternFill>
    </fill>
    <fill>
      <patternFill patternType="solid">
        <fgColor rgb="FF30AD6D"/>
        <bgColor indexed="64"/>
      </patternFill>
    </fill>
    <fill>
      <patternFill patternType="solid">
        <fgColor rgb="FF9CD989"/>
        <bgColor indexed="64"/>
      </patternFill>
    </fill>
    <fill>
      <patternFill patternType="solid">
        <fgColor rgb="FFE6E98F"/>
        <bgColor indexed="64"/>
      </patternFill>
    </fill>
    <fill>
      <patternFill patternType="solid">
        <fgColor rgb="FFE2E484"/>
        <bgColor indexed="64"/>
      </patternFill>
    </fill>
    <fill>
      <patternFill patternType="solid">
        <fgColor rgb="FFEDEA85"/>
        <bgColor indexed="64"/>
      </patternFill>
    </fill>
    <fill>
      <patternFill patternType="solid">
        <fgColor rgb="FFEAE680"/>
        <bgColor indexed="64"/>
      </patternFill>
    </fill>
    <fill>
      <patternFill patternType="solid">
        <fgColor rgb="FFE7E37A"/>
        <bgColor indexed="64"/>
      </patternFill>
    </fill>
    <fill>
      <patternFill patternType="solid">
        <fgColor rgb="FFE9E684"/>
        <bgColor indexed="64"/>
      </patternFill>
    </fill>
    <fill>
      <patternFill patternType="solid">
        <fgColor rgb="FFEAE886"/>
        <bgColor indexed="64"/>
      </patternFill>
    </fill>
    <fill>
      <patternFill patternType="solid">
        <fgColor rgb="FFB4D878"/>
        <bgColor indexed="64"/>
      </patternFill>
    </fill>
    <fill>
      <patternFill patternType="solid">
        <fgColor rgb="FF78CA74"/>
        <bgColor indexed="64"/>
      </patternFill>
    </fill>
    <fill>
      <patternFill patternType="solid">
        <fgColor rgb="FF64BD72"/>
        <bgColor indexed="64"/>
      </patternFill>
    </fill>
    <fill>
      <patternFill patternType="solid">
        <fgColor rgb="FF48AE5F"/>
        <bgColor indexed="64"/>
      </patternFill>
    </fill>
    <fill>
      <patternFill patternType="solid">
        <fgColor rgb="FF67B56E"/>
        <bgColor indexed="64"/>
      </patternFill>
    </fill>
    <fill>
      <patternFill patternType="solid">
        <fgColor rgb="FF68B76D"/>
        <bgColor indexed="64"/>
      </patternFill>
    </fill>
    <fill>
      <patternFill patternType="solid">
        <fgColor rgb="FF67B772"/>
        <bgColor indexed="64"/>
      </patternFill>
    </fill>
    <fill>
      <patternFill patternType="solid">
        <fgColor rgb="FF5CB370"/>
        <bgColor indexed="64"/>
      </patternFill>
    </fill>
    <fill>
      <patternFill patternType="solid">
        <fgColor rgb="FF72C176"/>
        <bgColor indexed="64"/>
      </patternFill>
    </fill>
    <fill>
      <patternFill patternType="solid">
        <fgColor rgb="FFABDC84"/>
        <bgColor indexed="64"/>
      </patternFill>
    </fill>
    <fill>
      <patternFill patternType="solid">
        <fgColor rgb="FFC7ED8C"/>
        <bgColor indexed="64"/>
      </patternFill>
    </fill>
    <fill>
      <patternFill patternType="solid">
        <fgColor rgb="FF6FC766"/>
        <bgColor indexed="64"/>
      </patternFill>
    </fill>
    <fill>
      <patternFill patternType="solid">
        <fgColor rgb="FFD0E67E"/>
        <bgColor indexed="64"/>
      </patternFill>
    </fill>
    <fill>
      <patternFill patternType="solid">
        <fgColor rgb="FFDEE47D"/>
        <bgColor indexed="64"/>
      </patternFill>
    </fill>
    <fill>
      <patternFill patternType="solid">
        <fgColor rgb="FFD4E07A"/>
        <bgColor indexed="64"/>
      </patternFill>
    </fill>
    <fill>
      <patternFill patternType="solid">
        <fgColor rgb="FFCEDF78"/>
        <bgColor indexed="64"/>
      </patternFill>
    </fill>
    <fill>
      <patternFill patternType="solid">
        <fgColor rgb="FFCEE17D"/>
        <bgColor indexed="64"/>
      </patternFill>
    </fill>
    <fill>
      <patternFill patternType="solid">
        <fgColor rgb="FFCADE7C"/>
        <bgColor indexed="64"/>
      </patternFill>
    </fill>
    <fill>
      <patternFill patternType="solid">
        <fgColor rgb="FFD2E382"/>
        <bgColor indexed="64"/>
      </patternFill>
    </fill>
    <fill>
      <patternFill patternType="solid">
        <fgColor rgb="FFE4EE89"/>
        <bgColor indexed="64"/>
      </patternFill>
    </fill>
    <fill>
      <patternFill patternType="solid">
        <fgColor rgb="FFC5DF6E"/>
        <bgColor indexed="64"/>
      </patternFill>
    </fill>
    <fill>
      <patternFill patternType="solid">
        <fgColor rgb="FFB9DD72"/>
        <bgColor indexed="64"/>
      </patternFill>
    </fill>
    <fill>
      <patternFill patternType="solid">
        <fgColor rgb="FF7DCA7B"/>
        <bgColor indexed="64"/>
      </patternFill>
    </fill>
    <fill>
      <patternFill patternType="solid">
        <fgColor rgb="FF51B977"/>
        <bgColor indexed="64"/>
      </patternFill>
    </fill>
    <fill>
      <patternFill patternType="solid">
        <fgColor rgb="FF4FB776"/>
        <bgColor indexed="64"/>
      </patternFill>
    </fill>
    <fill>
      <patternFill patternType="solid">
        <fgColor rgb="FF6DC38A"/>
        <bgColor indexed="64"/>
      </patternFill>
    </fill>
    <fill>
      <patternFill patternType="solid">
        <fgColor rgb="FF50B579"/>
        <bgColor indexed="64"/>
      </patternFill>
    </fill>
    <fill>
      <patternFill patternType="solid">
        <fgColor rgb="FF3EAB6B"/>
        <bgColor indexed="64"/>
      </patternFill>
    </fill>
    <fill>
      <patternFill patternType="solid">
        <fgColor rgb="FFA7DD93"/>
        <bgColor indexed="64"/>
      </patternFill>
    </fill>
    <fill>
      <patternFill patternType="solid">
        <fgColor rgb="FFE0F09A"/>
        <bgColor indexed="64"/>
      </patternFill>
    </fill>
    <fill>
      <patternFill patternType="solid">
        <fgColor rgb="FFE7F19A"/>
        <bgColor indexed="64"/>
      </patternFill>
    </fill>
    <fill>
      <patternFill patternType="solid">
        <fgColor rgb="FFC8E67B"/>
        <bgColor indexed="64"/>
      </patternFill>
    </fill>
    <fill>
      <patternFill patternType="solid">
        <fgColor rgb="FFC1E276"/>
        <bgColor indexed="64"/>
      </patternFill>
    </fill>
    <fill>
      <patternFill patternType="solid">
        <fgColor rgb="FFD4E583"/>
        <bgColor indexed="64"/>
      </patternFill>
    </fill>
    <fill>
      <patternFill patternType="solid">
        <fgColor rgb="FFCFDE83"/>
        <bgColor indexed="64"/>
      </patternFill>
    </fill>
    <fill>
      <patternFill patternType="solid">
        <fgColor rgb="FFAAD68C"/>
        <bgColor indexed="64"/>
      </patternFill>
    </fill>
    <fill>
      <patternFill patternType="solid">
        <fgColor rgb="FF6DBE72"/>
        <bgColor indexed="64"/>
      </patternFill>
    </fill>
    <fill>
      <patternFill patternType="solid">
        <fgColor rgb="FFCEE68D"/>
        <bgColor indexed="64"/>
      </patternFill>
    </fill>
    <fill>
      <patternFill patternType="solid">
        <fgColor rgb="FF8FD773"/>
        <bgColor indexed="64"/>
      </patternFill>
    </fill>
    <fill>
      <patternFill patternType="solid">
        <fgColor rgb="FF66CB73"/>
        <bgColor indexed="64"/>
      </patternFill>
    </fill>
    <fill>
      <patternFill patternType="solid">
        <fgColor rgb="FF66CB82"/>
        <bgColor indexed="64"/>
      </patternFill>
    </fill>
    <fill>
      <patternFill patternType="solid">
        <fgColor rgb="FF5BCA7E"/>
        <bgColor indexed="64"/>
      </patternFill>
    </fill>
    <fill>
      <patternFill patternType="solid">
        <fgColor rgb="FF7CD783"/>
        <bgColor indexed="64"/>
      </patternFill>
    </fill>
    <fill>
      <patternFill patternType="solid">
        <fgColor rgb="FF9AE895"/>
        <bgColor indexed="64"/>
      </patternFill>
    </fill>
    <fill>
      <patternFill patternType="solid">
        <fgColor rgb="FF72DE84"/>
        <bgColor indexed="64"/>
      </patternFill>
    </fill>
    <fill>
      <patternFill patternType="solid">
        <fgColor rgb="FF69D781"/>
        <bgColor indexed="64"/>
      </patternFill>
    </fill>
    <fill>
      <patternFill patternType="solid">
        <fgColor rgb="FF59D478"/>
        <bgColor indexed="64"/>
      </patternFill>
    </fill>
    <fill>
      <patternFill patternType="solid">
        <fgColor rgb="FF76DA84"/>
        <bgColor indexed="64"/>
      </patternFill>
    </fill>
    <fill>
      <patternFill patternType="solid">
        <fgColor rgb="FF86D78B"/>
        <bgColor indexed="64"/>
      </patternFill>
    </fill>
    <fill>
      <patternFill patternType="solid">
        <fgColor rgb="FFAFE2A0"/>
        <bgColor indexed="64"/>
      </patternFill>
    </fill>
    <fill>
      <patternFill patternType="solid">
        <fgColor rgb="FF9DDA96"/>
        <bgColor indexed="64"/>
      </patternFill>
    </fill>
    <fill>
      <patternFill patternType="solid">
        <fgColor rgb="FF78C576"/>
        <bgColor indexed="64"/>
      </patternFill>
    </fill>
    <fill>
      <patternFill patternType="solid">
        <fgColor rgb="FF9BCE8C"/>
        <bgColor indexed="64"/>
      </patternFill>
    </fill>
    <fill>
      <patternFill patternType="solid">
        <fgColor rgb="FFF8F5B3"/>
        <bgColor indexed="64"/>
      </patternFill>
    </fill>
    <fill>
      <patternFill patternType="solid">
        <fgColor rgb="FFFAF7B9"/>
        <bgColor indexed="64"/>
      </patternFill>
    </fill>
    <fill>
      <patternFill patternType="solid">
        <fgColor rgb="FFF9F9C1"/>
        <bgColor indexed="64"/>
      </patternFill>
    </fill>
    <fill>
      <patternFill patternType="solid">
        <fgColor rgb="FFF7F7E1"/>
        <bgColor indexed="64"/>
      </patternFill>
    </fill>
    <fill>
      <patternFill patternType="solid">
        <fgColor rgb="FFA9D38E"/>
        <bgColor indexed="64"/>
      </patternFill>
    </fill>
    <fill>
      <patternFill patternType="solid">
        <fgColor rgb="FF94CD80"/>
        <bgColor indexed="64"/>
      </patternFill>
    </fill>
    <fill>
      <patternFill patternType="solid">
        <fgColor rgb="FFB7D98D"/>
        <bgColor indexed="64"/>
      </patternFill>
    </fill>
    <fill>
      <patternFill patternType="solid">
        <fgColor rgb="FFEFF1A1"/>
        <bgColor indexed="64"/>
      </patternFill>
    </fill>
    <fill>
      <patternFill patternType="solid">
        <fgColor rgb="FF83D15E"/>
        <bgColor indexed="64"/>
      </patternFill>
    </fill>
    <fill>
      <patternFill patternType="solid">
        <fgColor rgb="FF74CF60"/>
        <bgColor indexed="64"/>
      </patternFill>
    </fill>
    <fill>
      <patternFill patternType="solid">
        <fgColor rgb="FF6DD061"/>
        <bgColor indexed="64"/>
      </patternFill>
    </fill>
    <fill>
      <patternFill patternType="solid">
        <fgColor rgb="FF67D263"/>
        <bgColor indexed="64"/>
      </patternFill>
    </fill>
    <fill>
      <patternFill patternType="solid">
        <fgColor rgb="FF56CE5F"/>
        <bgColor indexed="64"/>
      </patternFill>
    </fill>
    <fill>
      <patternFill patternType="solid">
        <fgColor rgb="FF52CB63"/>
        <bgColor indexed="64"/>
      </patternFill>
    </fill>
    <fill>
      <patternFill patternType="solid">
        <fgColor rgb="FF57CF65"/>
        <bgColor indexed="64"/>
      </patternFill>
    </fill>
    <fill>
      <patternFill patternType="solid">
        <fgColor rgb="FFA4EB80"/>
        <bgColor indexed="64"/>
      </patternFill>
    </fill>
    <fill>
      <patternFill patternType="solid">
        <fgColor rgb="FFA4E372"/>
        <bgColor indexed="64"/>
      </patternFill>
    </fill>
    <fill>
      <patternFill patternType="solid">
        <fgColor rgb="FF79D774"/>
        <bgColor indexed="64"/>
      </patternFill>
    </fill>
    <fill>
      <patternFill patternType="solid">
        <fgColor rgb="FF63D778"/>
        <bgColor indexed="64"/>
      </patternFill>
    </fill>
    <fill>
      <patternFill patternType="solid">
        <fgColor rgb="FF50D17A"/>
        <bgColor indexed="64"/>
      </patternFill>
    </fill>
    <fill>
      <patternFill patternType="solid">
        <fgColor rgb="FF32C274"/>
        <bgColor indexed="64"/>
      </patternFill>
    </fill>
    <fill>
      <patternFill patternType="solid">
        <fgColor rgb="FF38BE66"/>
        <bgColor indexed="64"/>
      </patternFill>
    </fill>
    <fill>
      <patternFill patternType="solid">
        <fgColor rgb="FF89E274"/>
        <bgColor indexed="64"/>
      </patternFill>
    </fill>
    <fill>
      <patternFill patternType="solid">
        <fgColor rgb="FF9EEB6E"/>
        <bgColor indexed="64"/>
      </patternFill>
    </fill>
    <fill>
      <patternFill patternType="solid">
        <fgColor rgb="FF9EE869"/>
        <bgColor indexed="64"/>
      </patternFill>
    </fill>
    <fill>
      <patternFill patternType="solid">
        <fgColor rgb="FF97E470"/>
        <bgColor indexed="64"/>
      </patternFill>
    </fill>
    <fill>
      <patternFill patternType="solid">
        <fgColor rgb="FFAAEB82"/>
        <bgColor indexed="64"/>
      </patternFill>
    </fill>
    <fill>
      <patternFill patternType="solid">
        <fgColor rgb="FF22BB4A"/>
        <bgColor indexed="64"/>
      </patternFill>
    </fill>
    <fill>
      <patternFill patternType="solid">
        <fgColor rgb="FF51D06F"/>
        <bgColor indexed="64"/>
      </patternFill>
    </fill>
    <fill>
      <patternFill patternType="solid">
        <fgColor rgb="FF3CCC65"/>
        <bgColor indexed="64"/>
      </patternFill>
    </fill>
    <fill>
      <patternFill patternType="solid">
        <fgColor rgb="FF5CD267"/>
        <bgColor indexed="64"/>
      </patternFill>
    </fill>
    <fill>
      <patternFill patternType="solid">
        <fgColor rgb="FF4CCC67"/>
        <bgColor indexed="64"/>
      </patternFill>
    </fill>
    <fill>
      <patternFill patternType="solid">
        <fgColor rgb="FFC6F68B"/>
        <bgColor indexed="64"/>
      </patternFill>
    </fill>
    <fill>
      <patternFill patternType="solid">
        <fgColor rgb="FF9CF55C"/>
        <bgColor indexed="64"/>
      </patternFill>
    </fill>
    <fill>
      <patternFill patternType="solid">
        <fgColor rgb="FFC4F579"/>
        <bgColor indexed="64"/>
      </patternFill>
    </fill>
    <fill>
      <patternFill patternType="solid">
        <fgColor rgb="FFB1F370"/>
        <bgColor indexed="64"/>
      </patternFill>
    </fill>
    <fill>
      <patternFill patternType="solid">
        <fgColor rgb="FFE3FDA8"/>
        <bgColor indexed="64"/>
      </patternFill>
    </fill>
    <fill>
      <patternFill patternType="solid">
        <fgColor rgb="FFD0FE6D"/>
        <bgColor indexed="64"/>
      </patternFill>
    </fill>
    <fill>
      <patternFill patternType="solid">
        <fgColor rgb="FFCAFD66"/>
        <bgColor indexed="64"/>
      </patternFill>
    </fill>
    <fill>
      <patternFill patternType="solid">
        <fgColor rgb="FFBDFB61"/>
        <bgColor indexed="64"/>
      </patternFill>
    </fill>
    <fill>
      <patternFill patternType="solid">
        <fgColor rgb="FFDAF98A"/>
        <bgColor indexed="64"/>
      </patternFill>
    </fill>
    <fill>
      <patternFill patternType="solid">
        <fgColor rgb="FF86E459"/>
        <bgColor indexed="64"/>
      </patternFill>
    </fill>
    <fill>
      <patternFill patternType="solid">
        <fgColor rgb="FF55CD5C"/>
        <bgColor indexed="64"/>
      </patternFill>
    </fill>
    <fill>
      <patternFill patternType="solid">
        <fgColor rgb="FF5BCD6D"/>
        <bgColor indexed="64"/>
      </patternFill>
    </fill>
    <fill>
      <patternFill patternType="solid">
        <fgColor rgb="FF48C76C"/>
        <bgColor indexed="64"/>
      </patternFill>
    </fill>
    <fill>
      <patternFill patternType="solid">
        <fgColor rgb="FF089F3E"/>
        <bgColor indexed="64"/>
      </patternFill>
    </fill>
    <fill>
      <patternFill patternType="solid">
        <fgColor rgb="FF5CCB75"/>
        <bgColor indexed="64"/>
      </patternFill>
    </fill>
    <fill>
      <patternFill patternType="solid">
        <fgColor rgb="FF54CF66"/>
        <bgColor indexed="64"/>
      </patternFill>
    </fill>
    <fill>
      <patternFill patternType="solid">
        <fgColor rgb="FF7AE066"/>
        <bgColor indexed="64"/>
      </patternFill>
    </fill>
    <fill>
      <patternFill patternType="solid">
        <fgColor rgb="FF53D84E"/>
        <bgColor indexed="64"/>
      </patternFill>
    </fill>
    <fill>
      <patternFill patternType="solid">
        <fgColor rgb="FF51C761"/>
        <bgColor indexed="64"/>
      </patternFill>
    </fill>
    <fill>
      <patternFill patternType="solid">
        <fgColor rgb="FF18A14E"/>
        <bgColor indexed="64"/>
      </patternFill>
    </fill>
    <fill>
      <patternFill patternType="solid">
        <fgColor rgb="FF54C67D"/>
        <bgColor indexed="64"/>
      </patternFill>
    </fill>
    <fill>
      <patternFill patternType="solid">
        <fgColor rgb="FF38BB79"/>
        <bgColor indexed="64"/>
      </patternFill>
    </fill>
    <fill>
      <patternFill patternType="solid">
        <fgColor rgb="FF1CA262"/>
        <bgColor indexed="64"/>
      </patternFill>
    </fill>
    <fill>
      <patternFill patternType="solid">
        <fgColor rgb="FF2FB17C"/>
        <bgColor indexed="64"/>
      </patternFill>
    </fill>
    <fill>
      <patternFill patternType="solid">
        <fgColor rgb="FF2AAB72"/>
        <bgColor indexed="64"/>
      </patternFill>
    </fill>
    <fill>
      <patternFill patternType="solid">
        <fgColor rgb="FF20A96C"/>
        <bgColor indexed="64"/>
      </patternFill>
    </fill>
    <fill>
      <patternFill patternType="solid">
        <fgColor rgb="FF53C975"/>
        <bgColor indexed="64"/>
      </patternFill>
    </fill>
    <fill>
      <patternFill patternType="solid">
        <fgColor rgb="FF72DA7D"/>
        <bgColor indexed="64"/>
      </patternFill>
    </fill>
    <fill>
      <patternFill patternType="solid">
        <fgColor rgb="FF5ED186"/>
        <bgColor indexed="64"/>
      </patternFill>
    </fill>
    <fill>
      <patternFill patternType="solid">
        <fgColor rgb="FF51C97E"/>
        <bgColor indexed="64"/>
      </patternFill>
    </fill>
    <fill>
      <patternFill patternType="solid">
        <fgColor rgb="FF3CB876"/>
        <bgColor indexed="64"/>
      </patternFill>
    </fill>
    <fill>
      <patternFill patternType="solid">
        <fgColor rgb="FF2FAA6D"/>
        <bgColor indexed="64"/>
      </patternFill>
    </fill>
    <fill>
      <patternFill patternType="solid">
        <fgColor rgb="FF97D68D"/>
        <bgColor indexed="64"/>
      </patternFill>
    </fill>
    <fill>
      <patternFill patternType="solid">
        <fgColor rgb="FFE7E88B"/>
        <bgColor indexed="64"/>
      </patternFill>
    </fill>
    <fill>
      <patternFill patternType="solid">
        <fgColor rgb="FFE5E485"/>
        <bgColor indexed="64"/>
      </patternFill>
    </fill>
    <fill>
      <patternFill patternType="solid">
        <fgColor rgb="FFEFE986"/>
        <bgColor indexed="64"/>
      </patternFill>
    </fill>
    <fill>
      <patternFill patternType="solid">
        <fgColor rgb="FFEDE37B"/>
        <bgColor indexed="64"/>
      </patternFill>
    </fill>
    <fill>
      <patternFill patternType="solid">
        <fgColor rgb="FFEBE482"/>
        <bgColor indexed="64"/>
      </patternFill>
    </fill>
    <fill>
      <patternFill patternType="solid">
        <fgColor rgb="FFECE98B"/>
        <bgColor indexed="64"/>
      </patternFill>
    </fill>
    <fill>
      <patternFill patternType="solid">
        <fgColor rgb="FFEBE98A"/>
        <bgColor indexed="64"/>
      </patternFill>
    </fill>
    <fill>
      <patternFill patternType="solid">
        <fgColor rgb="FFB4D879"/>
        <bgColor indexed="64"/>
      </patternFill>
    </fill>
    <fill>
      <patternFill patternType="solid">
        <fgColor rgb="FF80CC76"/>
        <bgColor indexed="64"/>
      </patternFill>
    </fill>
    <fill>
      <patternFill patternType="solid">
        <fgColor rgb="FF62BE73"/>
        <bgColor indexed="64"/>
      </patternFill>
    </fill>
    <fill>
      <patternFill patternType="solid">
        <fgColor rgb="FF49B164"/>
        <bgColor indexed="64"/>
      </patternFill>
    </fill>
    <fill>
      <patternFill patternType="solid">
        <fgColor rgb="FF67BA72"/>
        <bgColor indexed="64"/>
      </patternFill>
    </fill>
    <fill>
      <patternFill patternType="solid">
        <fgColor rgb="FF6DBB71"/>
        <bgColor indexed="64"/>
      </patternFill>
    </fill>
    <fill>
      <patternFill patternType="solid">
        <fgColor rgb="FF6BBA75"/>
        <bgColor indexed="64"/>
      </patternFill>
    </fill>
    <fill>
      <patternFill patternType="solid">
        <fgColor rgb="FF5EB676"/>
        <bgColor indexed="64"/>
      </patternFill>
    </fill>
    <fill>
      <patternFill patternType="solid">
        <fgColor rgb="FF96D483"/>
        <bgColor indexed="64"/>
      </patternFill>
    </fill>
    <fill>
      <patternFill patternType="solid">
        <fgColor rgb="FFD3ED8C"/>
        <bgColor indexed="64"/>
      </patternFill>
    </fill>
    <fill>
      <patternFill patternType="solid">
        <fgColor rgb="FF7BD06F"/>
        <bgColor indexed="64"/>
      </patternFill>
    </fill>
    <fill>
      <patternFill patternType="solid">
        <fgColor rgb="FFB6DD79"/>
        <bgColor indexed="64"/>
      </patternFill>
    </fill>
    <fill>
      <patternFill patternType="solid">
        <fgColor rgb="FFE1E67E"/>
        <bgColor indexed="64"/>
      </patternFill>
    </fill>
    <fill>
      <patternFill patternType="solid">
        <fgColor rgb="FFDDE480"/>
        <bgColor indexed="64"/>
      </patternFill>
    </fill>
    <fill>
      <patternFill patternType="solid">
        <fgColor rgb="FFDBE280"/>
        <bgColor indexed="64"/>
      </patternFill>
    </fill>
    <fill>
      <patternFill patternType="solid">
        <fgColor rgb="FFD1DF76"/>
        <bgColor indexed="64"/>
      </patternFill>
    </fill>
    <fill>
      <patternFill patternType="solid">
        <fgColor rgb="FFD0DF73"/>
        <bgColor indexed="64"/>
      </patternFill>
    </fill>
    <fill>
      <patternFill patternType="solid">
        <fgColor rgb="FFDCE781"/>
        <bgColor indexed="64"/>
      </patternFill>
    </fill>
    <fill>
      <patternFill patternType="solid">
        <fgColor rgb="FFFAFB8C"/>
        <bgColor indexed="64"/>
      </patternFill>
    </fill>
    <fill>
      <patternFill patternType="solid">
        <fgColor rgb="FFFAF876"/>
        <bgColor indexed="64"/>
      </patternFill>
    </fill>
    <fill>
      <patternFill patternType="solid">
        <fgColor rgb="FFD7E259"/>
        <bgColor indexed="64"/>
      </patternFill>
    </fill>
    <fill>
      <patternFill patternType="solid">
        <fgColor rgb="FF69B952"/>
        <bgColor indexed="64"/>
      </patternFill>
    </fill>
    <fill>
      <patternFill patternType="solid">
        <fgColor rgb="FF369F58"/>
        <bgColor indexed="64"/>
      </patternFill>
    </fill>
    <fill>
      <patternFill patternType="solid">
        <fgColor rgb="FF49AB6B"/>
        <bgColor indexed="64"/>
      </patternFill>
    </fill>
    <fill>
      <patternFill patternType="solid">
        <fgColor rgb="FF53B77C"/>
        <bgColor indexed="64"/>
      </patternFill>
    </fill>
    <fill>
      <patternFill patternType="solid">
        <fgColor rgb="FF6AC389"/>
        <bgColor indexed="64"/>
      </patternFill>
    </fill>
    <fill>
      <patternFill patternType="solid">
        <fgColor rgb="FF51B378"/>
        <bgColor indexed="64"/>
      </patternFill>
    </fill>
    <fill>
      <patternFill patternType="solid">
        <fgColor rgb="FF45AE6D"/>
        <bgColor indexed="64"/>
      </patternFill>
    </fill>
    <fill>
      <patternFill patternType="solid">
        <fgColor rgb="FFABDF96"/>
        <bgColor indexed="64"/>
      </patternFill>
    </fill>
    <fill>
      <patternFill patternType="solid">
        <fgColor rgb="FFDFEE9A"/>
        <bgColor indexed="64"/>
      </patternFill>
    </fill>
    <fill>
      <patternFill patternType="solid">
        <fgColor rgb="FFEBF5A2"/>
        <bgColor indexed="64"/>
      </patternFill>
    </fill>
    <fill>
      <patternFill patternType="solid">
        <fgColor rgb="FFC1EB81"/>
        <bgColor indexed="64"/>
      </patternFill>
    </fill>
    <fill>
      <patternFill patternType="solid">
        <fgColor rgb="FFB0E780"/>
        <bgColor indexed="64"/>
      </patternFill>
    </fill>
    <fill>
      <patternFill patternType="solid">
        <fgColor rgb="FFC0E683"/>
        <bgColor indexed="64"/>
      </patternFill>
    </fill>
    <fill>
      <patternFill patternType="solid">
        <fgColor rgb="FFBFE386"/>
        <bgColor indexed="64"/>
      </patternFill>
    </fill>
    <fill>
      <patternFill patternType="solid">
        <fgColor rgb="FF9FD480"/>
        <bgColor indexed="64"/>
      </patternFill>
    </fill>
    <fill>
      <patternFill patternType="solid">
        <fgColor rgb="FF89CD6C"/>
        <bgColor indexed="64"/>
      </patternFill>
    </fill>
    <fill>
      <patternFill patternType="solid">
        <fgColor rgb="FFB6DB80"/>
        <bgColor indexed="64"/>
      </patternFill>
    </fill>
    <fill>
      <patternFill patternType="solid">
        <fgColor rgb="FF8CD773"/>
        <bgColor indexed="64"/>
      </patternFill>
    </fill>
    <fill>
      <patternFill patternType="solid">
        <fgColor rgb="FF6ECD74"/>
        <bgColor indexed="64"/>
      </patternFill>
    </fill>
    <fill>
      <patternFill patternType="solid">
        <fgColor rgb="FF6BD182"/>
        <bgColor indexed="64"/>
      </patternFill>
    </fill>
    <fill>
      <patternFill patternType="solid">
        <fgColor rgb="FF6DD480"/>
        <bgColor indexed="64"/>
      </patternFill>
    </fill>
    <fill>
      <patternFill patternType="solid">
        <fgColor rgb="FFCDEFA0"/>
        <bgColor indexed="64"/>
      </patternFill>
    </fill>
    <fill>
      <patternFill patternType="solid">
        <fgColor rgb="FFCDEF9C"/>
        <bgColor indexed="64"/>
      </patternFill>
    </fill>
    <fill>
      <patternFill patternType="solid">
        <fgColor rgb="FF76E082"/>
        <bgColor indexed="64"/>
      </patternFill>
    </fill>
    <fill>
      <patternFill patternType="solid">
        <fgColor rgb="FF6DD77D"/>
        <bgColor indexed="64"/>
      </patternFill>
    </fill>
    <fill>
      <patternFill patternType="solid">
        <fgColor rgb="FF6AD476"/>
        <bgColor indexed="64"/>
      </patternFill>
    </fill>
    <fill>
      <patternFill patternType="solid">
        <fgColor rgb="FF77D781"/>
        <bgColor indexed="64"/>
      </patternFill>
    </fill>
    <fill>
      <patternFill patternType="solid">
        <fgColor rgb="FF85DA8D"/>
        <bgColor indexed="64"/>
      </patternFill>
    </fill>
    <fill>
      <patternFill patternType="solid">
        <fgColor rgb="FFB5E2A0"/>
        <bgColor indexed="64"/>
      </patternFill>
    </fill>
    <fill>
      <patternFill patternType="solid">
        <fgColor rgb="FF99DD9C"/>
        <bgColor indexed="64"/>
      </patternFill>
    </fill>
    <fill>
      <patternFill patternType="solid">
        <fgColor rgb="FF74C86F"/>
        <bgColor indexed="64"/>
      </patternFill>
    </fill>
    <fill>
      <patternFill patternType="solid">
        <fgColor rgb="FF80CB7C"/>
        <bgColor indexed="64"/>
      </patternFill>
    </fill>
    <fill>
      <patternFill patternType="solid">
        <fgColor rgb="FFF2F897"/>
        <bgColor indexed="64"/>
      </patternFill>
    </fill>
    <fill>
      <patternFill patternType="solid">
        <fgColor rgb="FFF8F99E"/>
        <bgColor indexed="64"/>
      </patternFill>
    </fill>
    <fill>
      <patternFill patternType="solid">
        <fgColor rgb="FFF2F5A3"/>
        <bgColor indexed="64"/>
      </patternFill>
    </fill>
    <fill>
      <patternFill patternType="solid">
        <fgColor rgb="FFCDDF95"/>
        <bgColor indexed="64"/>
      </patternFill>
    </fill>
    <fill>
      <patternFill patternType="solid">
        <fgColor rgb="FF97CE78"/>
        <bgColor indexed="64"/>
      </patternFill>
    </fill>
    <fill>
      <patternFill patternType="solid">
        <fgColor rgb="FF6BC369"/>
        <bgColor indexed="64"/>
      </patternFill>
    </fill>
    <fill>
      <patternFill patternType="solid">
        <fgColor rgb="FF97D071"/>
        <bgColor indexed="64"/>
      </patternFill>
    </fill>
    <fill>
      <patternFill patternType="solid">
        <fgColor rgb="FFE7EF95"/>
        <bgColor indexed="64"/>
      </patternFill>
    </fill>
    <fill>
      <patternFill patternType="solid">
        <fgColor rgb="FFE6EF95"/>
        <bgColor indexed="64"/>
      </patternFill>
    </fill>
    <fill>
      <patternFill patternType="solid">
        <fgColor rgb="FF8CD564"/>
        <bgColor indexed="64"/>
      </patternFill>
    </fill>
    <fill>
      <patternFill patternType="solid">
        <fgColor rgb="FF7DD564"/>
        <bgColor indexed="64"/>
      </patternFill>
    </fill>
    <fill>
      <patternFill patternType="solid">
        <fgColor rgb="FF7AD565"/>
        <bgColor indexed="64"/>
      </patternFill>
    </fill>
    <fill>
      <patternFill patternType="solid">
        <fgColor rgb="FF71D866"/>
        <bgColor indexed="64"/>
      </patternFill>
    </fill>
    <fill>
      <patternFill patternType="solid">
        <fgColor rgb="FF61CE61"/>
        <bgColor indexed="64"/>
      </patternFill>
    </fill>
    <fill>
      <patternFill patternType="solid">
        <fgColor rgb="FF59CA66"/>
        <bgColor indexed="64"/>
      </patternFill>
    </fill>
    <fill>
      <patternFill patternType="solid">
        <fgColor rgb="FF69D36D"/>
        <bgColor indexed="64"/>
      </patternFill>
    </fill>
    <fill>
      <patternFill patternType="solid">
        <fgColor rgb="FFB5EF88"/>
        <bgColor indexed="64"/>
      </patternFill>
    </fill>
    <fill>
      <patternFill patternType="solid">
        <fgColor rgb="FF9FE67A"/>
        <bgColor indexed="64"/>
      </patternFill>
    </fill>
    <fill>
      <patternFill patternType="solid">
        <fgColor rgb="FF6CD278"/>
        <bgColor indexed="64"/>
      </patternFill>
    </fill>
    <fill>
      <patternFill patternType="solid">
        <fgColor rgb="FF5DD077"/>
        <bgColor indexed="64"/>
      </patternFill>
    </fill>
    <fill>
      <patternFill patternType="solid">
        <fgColor rgb="FF4CCA77"/>
        <bgColor indexed="64"/>
      </patternFill>
    </fill>
    <fill>
      <patternFill patternType="solid">
        <fgColor rgb="FF31BD75"/>
        <bgColor indexed="64"/>
      </patternFill>
    </fill>
    <fill>
      <patternFill patternType="solid">
        <fgColor rgb="FF3CBD67"/>
        <bgColor indexed="64"/>
      </patternFill>
    </fill>
    <fill>
      <patternFill patternType="solid">
        <fgColor rgb="FF8EE677"/>
        <bgColor indexed="64"/>
      </patternFill>
    </fill>
    <fill>
      <patternFill patternType="solid">
        <fgColor rgb="FFA5F172"/>
        <bgColor indexed="64"/>
      </patternFill>
    </fill>
    <fill>
      <patternFill patternType="solid">
        <fgColor rgb="FFA2EE6A"/>
        <bgColor indexed="64"/>
      </patternFill>
    </fill>
    <fill>
      <patternFill patternType="solid">
        <fgColor rgb="FF9AE764"/>
        <bgColor indexed="64"/>
      </patternFill>
    </fill>
    <fill>
      <patternFill patternType="solid">
        <fgColor rgb="FFB0ED7D"/>
        <bgColor indexed="64"/>
      </patternFill>
    </fill>
    <fill>
      <patternFill patternType="solid">
        <fgColor rgb="FF25C14A"/>
        <bgColor indexed="64"/>
      </patternFill>
    </fill>
    <fill>
      <patternFill patternType="solid">
        <fgColor rgb="FF62D56D"/>
        <bgColor indexed="64"/>
      </patternFill>
    </fill>
    <fill>
      <patternFill patternType="solid">
        <fgColor rgb="FF3BCE57"/>
        <bgColor indexed="64"/>
      </patternFill>
    </fill>
    <fill>
      <patternFill patternType="solid">
        <fgColor rgb="FF5CD562"/>
        <bgColor indexed="64"/>
      </patternFill>
    </fill>
    <fill>
      <patternFill patternType="solid">
        <fgColor rgb="FF45CB5A"/>
        <bgColor indexed="64"/>
      </patternFill>
    </fill>
    <fill>
      <patternFill patternType="solid">
        <fgColor rgb="FFC9F78D"/>
        <bgColor indexed="64"/>
      </patternFill>
    </fill>
    <fill>
      <patternFill patternType="solid">
        <fgColor rgb="FFACF466"/>
        <bgColor indexed="64"/>
      </patternFill>
    </fill>
    <fill>
      <patternFill patternType="solid">
        <fgColor rgb="FFD2F881"/>
        <bgColor indexed="64"/>
      </patternFill>
    </fill>
    <fill>
      <patternFill patternType="solid">
        <fgColor rgb="FFC9F97F"/>
        <bgColor indexed="64"/>
      </patternFill>
    </fill>
    <fill>
      <patternFill patternType="solid">
        <fgColor rgb="FFF3FBBE"/>
        <bgColor indexed="64"/>
      </patternFill>
    </fill>
    <fill>
      <patternFill patternType="solid">
        <fgColor rgb="FFE3FE87"/>
        <bgColor indexed="64"/>
      </patternFill>
    </fill>
    <fill>
      <patternFill patternType="solid">
        <fgColor rgb="FFCFFE6B"/>
        <bgColor indexed="64"/>
      </patternFill>
    </fill>
    <fill>
      <patternFill patternType="solid">
        <fgColor rgb="FFC0FB60"/>
        <bgColor indexed="64"/>
      </patternFill>
    </fill>
    <fill>
      <patternFill patternType="solid">
        <fgColor rgb="FFDAF98B"/>
        <bgColor indexed="64"/>
      </patternFill>
    </fill>
    <fill>
      <patternFill patternType="solid">
        <fgColor rgb="FF84E35B"/>
        <bgColor indexed="64"/>
      </patternFill>
    </fill>
    <fill>
      <patternFill patternType="solid">
        <fgColor rgb="FF63D45C"/>
        <bgColor indexed="64"/>
      </patternFill>
    </fill>
    <fill>
      <patternFill patternType="solid">
        <fgColor rgb="FF6BD476"/>
        <bgColor indexed="64"/>
      </patternFill>
    </fill>
    <fill>
      <patternFill patternType="solid">
        <fgColor rgb="FF54C96F"/>
        <bgColor indexed="64"/>
      </patternFill>
    </fill>
    <fill>
      <patternFill patternType="solid">
        <fgColor rgb="FF10A143"/>
        <bgColor indexed="64"/>
      </patternFill>
    </fill>
    <fill>
      <patternFill patternType="solid">
        <fgColor rgb="FF60CB77"/>
        <bgColor indexed="64"/>
      </patternFill>
    </fill>
    <fill>
      <patternFill patternType="solid">
        <fgColor rgb="FF55CF64"/>
        <bgColor indexed="64"/>
      </patternFill>
    </fill>
    <fill>
      <patternFill patternType="solid">
        <fgColor rgb="FF84E568"/>
        <bgColor indexed="64"/>
      </patternFill>
    </fill>
    <fill>
      <patternFill patternType="solid">
        <fgColor rgb="FF5CDC4B"/>
        <bgColor indexed="64"/>
      </patternFill>
    </fill>
    <fill>
      <patternFill patternType="solid">
        <fgColor rgb="FF59CF5F"/>
        <bgColor indexed="64"/>
      </patternFill>
    </fill>
    <fill>
      <patternFill patternType="solid">
        <fgColor rgb="FF2FB154"/>
        <bgColor indexed="64"/>
      </patternFill>
    </fill>
    <fill>
      <patternFill patternType="solid">
        <fgColor rgb="FF55C97E"/>
        <bgColor indexed="64"/>
      </patternFill>
    </fill>
    <fill>
      <patternFill patternType="solid">
        <fgColor rgb="FF35B97A"/>
        <bgColor indexed="64"/>
      </patternFill>
    </fill>
    <fill>
      <patternFill patternType="solid">
        <fgColor rgb="FF20A766"/>
        <bgColor indexed="64"/>
      </patternFill>
    </fill>
    <fill>
      <patternFill patternType="solid">
        <fgColor rgb="FF2AAF79"/>
        <bgColor indexed="64"/>
      </patternFill>
    </fill>
    <fill>
      <patternFill patternType="solid">
        <fgColor rgb="FF29AD71"/>
        <bgColor indexed="64"/>
      </patternFill>
    </fill>
    <fill>
      <patternFill patternType="solid">
        <fgColor rgb="FF2AAB6C"/>
        <bgColor indexed="64"/>
      </patternFill>
    </fill>
    <fill>
      <patternFill patternType="solid">
        <fgColor rgb="FF66CE7B"/>
        <bgColor indexed="64"/>
      </patternFill>
    </fill>
    <fill>
      <patternFill patternType="solid">
        <fgColor rgb="FF81DD80"/>
        <bgColor indexed="64"/>
      </patternFill>
    </fill>
    <fill>
      <patternFill patternType="solid">
        <fgColor rgb="FF55CF84"/>
        <bgColor indexed="64"/>
      </patternFill>
    </fill>
    <fill>
      <patternFill patternType="solid">
        <fgColor rgb="FF50C780"/>
        <bgColor indexed="64"/>
      </patternFill>
    </fill>
    <fill>
      <patternFill patternType="solid">
        <fgColor rgb="FF3AB376"/>
        <bgColor indexed="64"/>
      </patternFill>
    </fill>
    <fill>
      <patternFill patternType="solid">
        <fgColor rgb="FF34AF71"/>
        <bgColor indexed="64"/>
      </patternFill>
    </fill>
    <fill>
      <patternFill patternType="solid">
        <fgColor rgb="FF98DA90"/>
        <bgColor indexed="64"/>
      </patternFill>
    </fill>
    <fill>
      <patternFill patternType="solid">
        <fgColor rgb="FFEBE78E"/>
        <bgColor indexed="64"/>
      </patternFill>
    </fill>
    <fill>
      <patternFill patternType="solid">
        <fgColor rgb="FFE7E382"/>
        <bgColor indexed="64"/>
      </patternFill>
    </fill>
    <fill>
      <patternFill patternType="solid">
        <fgColor rgb="FFEDEA81"/>
        <bgColor indexed="64"/>
      </patternFill>
    </fill>
    <fill>
      <patternFill patternType="solid">
        <fgColor rgb="FFE5E175"/>
        <bgColor indexed="64"/>
      </patternFill>
    </fill>
    <fill>
      <patternFill patternType="solid">
        <fgColor rgb="FFEBE583"/>
        <bgColor indexed="64"/>
      </patternFill>
    </fill>
    <fill>
      <patternFill patternType="solid">
        <fgColor rgb="FFF3EE95"/>
        <bgColor indexed="64"/>
      </patternFill>
    </fill>
    <fill>
      <patternFill patternType="solid">
        <fgColor rgb="FFEEE887"/>
        <bgColor indexed="64"/>
      </patternFill>
    </fill>
    <fill>
      <patternFill patternType="solid">
        <fgColor rgb="FFB3D978"/>
        <bgColor indexed="64"/>
      </patternFill>
    </fill>
    <fill>
      <patternFill patternType="solid">
        <fgColor rgb="FF7FCE76"/>
        <bgColor indexed="64"/>
      </patternFill>
    </fill>
    <fill>
      <patternFill patternType="solid">
        <fgColor rgb="FF61C277"/>
        <bgColor indexed="64"/>
      </patternFill>
    </fill>
    <fill>
      <patternFill patternType="solid">
        <fgColor rgb="FF4FB565"/>
        <bgColor indexed="64"/>
      </patternFill>
    </fill>
    <fill>
      <patternFill patternType="solid">
        <fgColor rgb="FF71C175"/>
        <bgColor indexed="64"/>
      </patternFill>
    </fill>
    <fill>
      <patternFill patternType="solid">
        <fgColor rgb="FF7BC57B"/>
        <bgColor indexed="64"/>
      </patternFill>
    </fill>
    <fill>
      <patternFill patternType="solid">
        <fgColor rgb="FF8ECE87"/>
        <bgColor indexed="64"/>
      </patternFill>
    </fill>
    <fill>
      <patternFill patternType="solid">
        <fgColor rgb="FF93CE97"/>
        <bgColor indexed="64"/>
      </patternFill>
    </fill>
    <fill>
      <patternFill patternType="solid">
        <fgColor rgb="FF57B870"/>
        <bgColor indexed="64"/>
      </patternFill>
    </fill>
    <fill>
      <patternFill patternType="solid">
        <fgColor rgb="FF8ED27E"/>
        <bgColor indexed="64"/>
      </patternFill>
    </fill>
    <fill>
      <patternFill patternType="solid">
        <fgColor rgb="FFB8E281"/>
        <bgColor indexed="64"/>
      </patternFill>
    </fill>
    <fill>
      <patternFill patternType="solid">
        <fgColor rgb="FF61C067"/>
        <bgColor indexed="64"/>
      </patternFill>
    </fill>
    <fill>
      <patternFill patternType="solid">
        <fgColor rgb="FF86C86C"/>
        <bgColor indexed="64"/>
      </patternFill>
    </fill>
    <fill>
      <patternFill patternType="solid">
        <fgColor rgb="FFE1E97E"/>
        <bgColor indexed="64"/>
      </patternFill>
    </fill>
    <fill>
      <patternFill patternType="solid">
        <fgColor rgb="FFE2E87D"/>
        <bgColor indexed="64"/>
      </patternFill>
    </fill>
    <fill>
      <patternFill patternType="solid">
        <fgColor rgb="FFDEE67B"/>
        <bgColor indexed="64"/>
      </patternFill>
    </fill>
    <fill>
      <patternFill patternType="solid">
        <fgColor rgb="FFDAE278"/>
        <bgColor indexed="64"/>
      </patternFill>
    </fill>
    <fill>
      <patternFill patternType="solid">
        <fgColor rgb="FFD4E377"/>
        <bgColor indexed="64"/>
      </patternFill>
    </fill>
    <fill>
      <patternFill patternType="solid">
        <fgColor rgb="FFD9E37B"/>
        <bgColor indexed="64"/>
      </patternFill>
    </fill>
    <fill>
      <patternFill patternType="solid">
        <fgColor rgb="FFEBED88"/>
        <bgColor indexed="64"/>
      </patternFill>
    </fill>
    <fill>
      <patternFill patternType="solid">
        <fgColor rgb="FFD7E671"/>
        <bgColor indexed="64"/>
      </patternFill>
    </fill>
    <fill>
      <patternFill patternType="solid">
        <fgColor rgb="FFBFE16C"/>
        <bgColor indexed="64"/>
      </patternFill>
    </fill>
    <fill>
      <patternFill patternType="solid">
        <fgColor rgb="FF9DD06B"/>
        <bgColor indexed="64"/>
      </patternFill>
    </fill>
    <fill>
      <patternFill patternType="solid">
        <fgColor rgb="FF58AB5F"/>
        <bgColor indexed="64"/>
      </patternFill>
    </fill>
    <fill>
      <patternFill patternType="solid">
        <fgColor rgb="FF379866"/>
        <bgColor indexed="64"/>
      </patternFill>
    </fill>
    <fill>
      <patternFill patternType="solid">
        <fgColor rgb="FF2D9065"/>
        <bgColor indexed="64"/>
      </patternFill>
    </fill>
    <fill>
      <patternFill patternType="solid">
        <fgColor rgb="FF5CC186"/>
        <bgColor indexed="64"/>
      </patternFill>
    </fill>
    <fill>
      <patternFill patternType="solid">
        <fgColor rgb="FF64C68C"/>
        <bgColor indexed="64"/>
      </patternFill>
    </fill>
    <fill>
      <patternFill patternType="solid">
        <fgColor rgb="FF52B57A"/>
        <bgColor indexed="64"/>
      </patternFill>
    </fill>
    <fill>
      <patternFill patternType="solid">
        <fgColor rgb="FF45AB6B"/>
        <bgColor indexed="64"/>
      </patternFill>
    </fill>
    <fill>
      <patternFill patternType="solid">
        <fgColor rgb="FFA8DF92"/>
        <bgColor indexed="64"/>
      </patternFill>
    </fill>
    <fill>
      <patternFill patternType="solid">
        <fgColor rgb="FFDFEF96"/>
        <bgColor indexed="64"/>
      </patternFill>
    </fill>
    <fill>
      <patternFill patternType="solid">
        <fgColor rgb="FF9BDD78"/>
        <bgColor indexed="64"/>
      </patternFill>
    </fill>
    <fill>
      <patternFill patternType="solid">
        <fgColor rgb="FFAAE597"/>
        <bgColor indexed="64"/>
      </patternFill>
    </fill>
    <fill>
      <patternFill patternType="solid">
        <fgColor rgb="FFB2E8A1"/>
        <bgColor indexed="64"/>
      </patternFill>
    </fill>
    <fill>
      <patternFill patternType="solid">
        <fgColor rgb="FFB0E88C"/>
        <bgColor indexed="64"/>
      </patternFill>
    </fill>
    <fill>
      <patternFill patternType="solid">
        <fgColor rgb="FFCFE89D"/>
        <bgColor indexed="64"/>
      </patternFill>
    </fill>
    <fill>
      <patternFill patternType="solid">
        <fgColor rgb="FF6ABB7F"/>
        <bgColor indexed="64"/>
      </patternFill>
    </fill>
    <fill>
      <patternFill patternType="solid">
        <fgColor rgb="FFB3DB81"/>
        <bgColor indexed="64"/>
      </patternFill>
    </fill>
    <fill>
      <patternFill patternType="solid">
        <fgColor rgb="FF88DB75"/>
        <bgColor indexed="64"/>
      </patternFill>
    </fill>
    <fill>
      <patternFill patternType="solid">
        <fgColor rgb="FF71D078"/>
        <bgColor indexed="64"/>
      </patternFill>
    </fill>
    <fill>
      <patternFill patternType="solid">
        <fgColor rgb="FF6BD480"/>
        <bgColor indexed="64"/>
      </patternFill>
    </fill>
    <fill>
      <patternFill patternType="solid">
        <fgColor rgb="FF6ED97E"/>
        <bgColor indexed="64"/>
      </patternFill>
    </fill>
    <fill>
      <patternFill patternType="solid">
        <fgColor rgb="FF9CE179"/>
        <bgColor indexed="64"/>
      </patternFill>
    </fill>
    <fill>
      <patternFill patternType="solid">
        <fgColor rgb="FF74D16C"/>
        <bgColor indexed="64"/>
      </patternFill>
    </fill>
    <fill>
      <patternFill patternType="solid">
        <fgColor rgb="FF68D779"/>
        <bgColor indexed="64"/>
      </patternFill>
    </fill>
    <fill>
      <patternFill patternType="solid">
        <fgColor rgb="FF6BD877"/>
        <bgColor indexed="64"/>
      </patternFill>
    </fill>
    <fill>
      <patternFill patternType="solid">
        <fgColor rgb="FF63D871"/>
        <bgColor indexed="64"/>
      </patternFill>
    </fill>
    <fill>
      <patternFill patternType="solid">
        <fgColor rgb="FF6FD882"/>
        <bgColor indexed="64"/>
      </patternFill>
    </fill>
    <fill>
      <patternFill patternType="solid">
        <fgColor rgb="FF80DC90"/>
        <bgColor indexed="64"/>
      </patternFill>
    </fill>
    <fill>
      <patternFill patternType="solid">
        <fgColor rgb="FFB9DA9A"/>
        <bgColor indexed="64"/>
      </patternFill>
    </fill>
    <fill>
      <patternFill patternType="solid">
        <fgColor rgb="FF9EDCAA"/>
        <bgColor indexed="64"/>
      </patternFill>
    </fill>
    <fill>
      <patternFill patternType="solid">
        <fgColor rgb="FF71C773"/>
        <bgColor indexed="64"/>
      </patternFill>
    </fill>
    <fill>
      <patternFill patternType="solid">
        <fgColor rgb="FF7DCE80"/>
        <bgColor indexed="64"/>
      </patternFill>
    </fill>
    <fill>
      <patternFill patternType="solid">
        <fgColor rgb="FFF2F692"/>
        <bgColor indexed="64"/>
      </patternFill>
    </fill>
    <fill>
      <patternFill patternType="solid">
        <fgColor rgb="FFF9F89A"/>
        <bgColor indexed="64"/>
      </patternFill>
    </fill>
    <fill>
      <patternFill patternType="solid">
        <fgColor rgb="FFDEE891"/>
        <bgColor indexed="64"/>
      </patternFill>
    </fill>
    <fill>
      <patternFill patternType="solid">
        <fgColor rgb="FFA1CD7D"/>
        <bgColor indexed="64"/>
      </patternFill>
    </fill>
    <fill>
      <patternFill patternType="solid">
        <fgColor rgb="FF64B85C"/>
        <bgColor indexed="64"/>
      </patternFill>
    </fill>
    <fill>
      <patternFill patternType="solid">
        <fgColor rgb="FF58B85C"/>
        <bgColor indexed="64"/>
      </patternFill>
    </fill>
    <fill>
      <patternFill patternType="solid">
        <fgColor rgb="FF93CF73"/>
        <bgColor indexed="64"/>
      </patternFill>
    </fill>
    <fill>
      <patternFill patternType="solid">
        <fgColor rgb="FFE8EF98"/>
        <bgColor indexed="64"/>
      </patternFill>
    </fill>
    <fill>
      <patternFill patternType="solid">
        <fgColor rgb="FFE7F094"/>
        <bgColor indexed="64"/>
      </patternFill>
    </fill>
    <fill>
      <patternFill patternType="solid">
        <fgColor rgb="FF90D968"/>
        <bgColor indexed="64"/>
      </patternFill>
    </fill>
    <fill>
      <patternFill patternType="solid">
        <fgColor rgb="FF7BD867"/>
        <bgColor indexed="64"/>
      </patternFill>
    </fill>
    <fill>
      <patternFill patternType="solid">
        <fgColor rgb="FF7CD96A"/>
        <bgColor indexed="64"/>
      </patternFill>
    </fill>
    <fill>
      <patternFill patternType="solid">
        <fgColor rgb="FF72DB66"/>
        <bgColor indexed="64"/>
      </patternFill>
    </fill>
    <fill>
      <patternFill patternType="solid">
        <fgColor rgb="FF60D35F"/>
        <bgColor indexed="64"/>
      </patternFill>
    </fill>
    <fill>
      <patternFill patternType="solid">
        <fgColor rgb="FF5ED069"/>
        <bgColor indexed="64"/>
      </patternFill>
    </fill>
    <fill>
      <patternFill patternType="solid">
        <fgColor rgb="FF7BDA72"/>
        <bgColor indexed="64"/>
      </patternFill>
    </fill>
    <fill>
      <patternFill patternType="solid">
        <fgColor rgb="FFCBF395"/>
        <bgColor indexed="64"/>
      </patternFill>
    </fill>
    <fill>
      <patternFill patternType="solid">
        <fgColor rgb="FFA6E97F"/>
        <bgColor indexed="64"/>
      </patternFill>
    </fill>
    <fill>
      <patternFill patternType="solid">
        <fgColor rgb="FF79D27A"/>
        <bgColor indexed="64"/>
      </patternFill>
    </fill>
    <fill>
      <patternFill patternType="solid">
        <fgColor rgb="FF58CD74"/>
        <bgColor indexed="64"/>
      </patternFill>
    </fill>
    <fill>
      <patternFill patternType="solid">
        <fgColor rgb="FF4ECB73"/>
        <bgColor indexed="64"/>
      </patternFill>
    </fill>
    <fill>
      <patternFill patternType="solid">
        <fgColor rgb="FF32BC72"/>
        <bgColor indexed="64"/>
      </patternFill>
    </fill>
    <fill>
      <patternFill patternType="solid">
        <fgColor rgb="FF38C068"/>
        <bgColor indexed="64"/>
      </patternFill>
    </fill>
    <fill>
      <patternFill patternType="solid">
        <fgColor rgb="FF8EE679"/>
        <bgColor indexed="64"/>
      </patternFill>
    </fill>
    <fill>
      <patternFill patternType="solid">
        <fgColor rgb="FFABF479"/>
        <bgColor indexed="64"/>
      </patternFill>
    </fill>
    <fill>
      <patternFill patternType="solid">
        <fgColor rgb="FFB6F37E"/>
        <bgColor indexed="64"/>
      </patternFill>
    </fill>
    <fill>
      <patternFill patternType="solid">
        <fgColor rgb="FF9EEA65"/>
        <bgColor indexed="64"/>
      </patternFill>
    </fill>
    <fill>
      <patternFill patternType="solid">
        <fgColor rgb="FFB3F17E"/>
        <bgColor indexed="64"/>
      </patternFill>
    </fill>
    <fill>
      <patternFill patternType="solid">
        <fgColor rgb="FF28C747"/>
        <bgColor indexed="64"/>
      </patternFill>
    </fill>
    <fill>
      <patternFill patternType="solid">
        <fgColor rgb="FF62D96C"/>
        <bgColor indexed="64"/>
      </patternFill>
    </fill>
    <fill>
      <patternFill patternType="solid">
        <fgColor rgb="FF3FD64C"/>
        <bgColor indexed="64"/>
      </patternFill>
    </fill>
    <fill>
      <patternFill patternType="solid">
        <fgColor rgb="FF63D868"/>
        <bgColor indexed="64"/>
      </patternFill>
    </fill>
    <fill>
      <patternFill patternType="solid">
        <fgColor rgb="FF4ACE5D"/>
        <bgColor indexed="64"/>
      </patternFill>
    </fill>
    <fill>
      <patternFill patternType="solid">
        <fgColor rgb="FFCFF88C"/>
        <bgColor indexed="64"/>
      </patternFill>
    </fill>
    <fill>
      <patternFill patternType="solid">
        <fgColor rgb="FFBBF669"/>
        <bgColor indexed="64"/>
      </patternFill>
    </fill>
    <fill>
      <patternFill patternType="solid">
        <fgColor rgb="FFD8F982"/>
        <bgColor indexed="64"/>
      </patternFill>
    </fill>
    <fill>
      <patternFill patternType="solid">
        <fgColor rgb="FFEAFC92"/>
        <bgColor indexed="64"/>
      </patternFill>
    </fill>
    <fill>
      <patternFill patternType="solid">
        <fgColor rgb="FFE1F2AD"/>
        <bgColor indexed="64"/>
      </patternFill>
    </fill>
    <fill>
      <patternFill patternType="solid">
        <fgColor rgb="FFE1F996"/>
        <bgColor indexed="64"/>
      </patternFill>
    </fill>
    <fill>
      <patternFill patternType="solid">
        <fgColor rgb="FFD7FE72"/>
        <bgColor indexed="64"/>
      </patternFill>
    </fill>
    <fill>
      <patternFill patternType="solid">
        <fgColor rgb="FFCEFD6B"/>
        <bgColor indexed="64"/>
      </patternFill>
    </fill>
    <fill>
      <patternFill patternType="solid">
        <fgColor rgb="FFE0FA92"/>
        <bgColor indexed="64"/>
      </patternFill>
    </fill>
    <fill>
      <patternFill patternType="solid">
        <fgColor rgb="FF91E564"/>
        <bgColor indexed="64"/>
      </patternFill>
    </fill>
    <fill>
      <patternFill patternType="solid">
        <fgColor rgb="FF6AD85A"/>
        <bgColor indexed="64"/>
      </patternFill>
    </fill>
    <fill>
      <patternFill patternType="solid">
        <fgColor rgb="FF6FD672"/>
        <bgColor indexed="64"/>
      </patternFill>
    </fill>
    <fill>
      <patternFill patternType="solid">
        <fgColor rgb="FF5DCE70"/>
        <bgColor indexed="64"/>
      </patternFill>
    </fill>
    <fill>
      <patternFill patternType="solid">
        <fgColor rgb="FF18A744"/>
        <bgColor indexed="64"/>
      </patternFill>
    </fill>
    <fill>
      <patternFill patternType="solid">
        <fgColor rgb="FF5DCC75"/>
        <bgColor indexed="64"/>
      </patternFill>
    </fill>
    <fill>
      <patternFill patternType="solid">
        <fgColor rgb="FF52D065"/>
        <bgColor indexed="64"/>
      </patternFill>
    </fill>
    <fill>
      <patternFill patternType="solid">
        <fgColor rgb="FF8DE665"/>
        <bgColor indexed="64"/>
      </patternFill>
    </fill>
    <fill>
      <patternFill patternType="solid">
        <fgColor rgb="FF60E04C"/>
        <bgColor indexed="64"/>
      </patternFill>
    </fill>
    <fill>
      <patternFill patternType="solid">
        <fgColor rgb="FF5DD55E"/>
        <bgColor indexed="64"/>
      </patternFill>
    </fill>
    <fill>
      <patternFill patternType="solid">
        <fgColor rgb="FF30B950"/>
        <bgColor indexed="64"/>
      </patternFill>
    </fill>
    <fill>
      <patternFill patternType="solid">
        <fgColor rgb="FF53CD80"/>
        <bgColor indexed="64"/>
      </patternFill>
    </fill>
    <fill>
      <patternFill patternType="solid">
        <fgColor rgb="FF3CC082"/>
        <bgColor indexed="64"/>
      </patternFill>
    </fill>
    <fill>
      <patternFill patternType="solid">
        <fgColor rgb="FF22AE69"/>
        <bgColor indexed="64"/>
      </patternFill>
    </fill>
    <fill>
      <patternFill patternType="solid">
        <fgColor rgb="FF25B57C"/>
        <bgColor indexed="64"/>
      </patternFill>
    </fill>
    <fill>
      <patternFill patternType="solid">
        <fgColor rgb="FF24B072"/>
        <bgColor indexed="64"/>
      </patternFill>
    </fill>
    <fill>
      <patternFill patternType="solid">
        <fgColor rgb="FF29B06B"/>
        <bgColor indexed="64"/>
      </patternFill>
    </fill>
    <fill>
      <patternFill patternType="solid">
        <fgColor rgb="FF5ACE76"/>
        <bgColor indexed="64"/>
      </patternFill>
    </fill>
    <fill>
      <patternFill patternType="solid">
        <fgColor rgb="FF7BDB80"/>
        <bgColor indexed="64"/>
      </patternFill>
    </fill>
    <fill>
      <patternFill patternType="solid">
        <fgColor rgb="FF5DCF82"/>
        <bgColor indexed="64"/>
      </patternFill>
    </fill>
    <fill>
      <patternFill patternType="solid">
        <fgColor rgb="FF50C77E"/>
        <bgColor indexed="64"/>
      </patternFill>
    </fill>
    <fill>
      <patternFill patternType="solid">
        <fgColor rgb="FF39B575"/>
        <bgColor indexed="64"/>
      </patternFill>
    </fill>
    <fill>
      <patternFill patternType="solid">
        <fgColor rgb="FF2EB170"/>
        <bgColor indexed="64"/>
      </patternFill>
    </fill>
    <fill>
      <patternFill patternType="solid">
        <fgColor rgb="FF9ADD93"/>
        <bgColor indexed="64"/>
      </patternFill>
    </fill>
    <fill>
      <patternFill patternType="solid">
        <fgColor rgb="FFF2EB92"/>
        <bgColor indexed="64"/>
      </patternFill>
    </fill>
    <fill>
      <patternFill patternType="solid">
        <fgColor rgb="FFE7E27F"/>
        <bgColor indexed="64"/>
      </patternFill>
    </fill>
    <fill>
      <patternFill patternType="solid">
        <fgColor rgb="FFEEEB88"/>
        <bgColor indexed="64"/>
      </patternFill>
    </fill>
    <fill>
      <patternFill patternType="solid">
        <fgColor rgb="FFE2DF7E"/>
        <bgColor indexed="64"/>
      </patternFill>
    </fill>
    <fill>
      <patternFill patternType="solid">
        <fgColor rgb="FFF0EC9A"/>
        <bgColor indexed="64"/>
      </patternFill>
    </fill>
    <fill>
      <patternFill patternType="solid">
        <fgColor rgb="FFF4EC88"/>
        <bgColor indexed="64"/>
      </patternFill>
    </fill>
    <fill>
      <patternFill patternType="solid">
        <fgColor rgb="FFEDE683"/>
        <bgColor indexed="64"/>
      </patternFill>
    </fill>
    <fill>
      <patternFill patternType="solid">
        <fgColor rgb="FFB1D672"/>
        <bgColor indexed="64"/>
      </patternFill>
    </fill>
    <fill>
      <patternFill patternType="solid">
        <fgColor rgb="FF7FCC76"/>
        <bgColor indexed="64"/>
      </patternFill>
    </fill>
    <fill>
      <patternFill patternType="solid">
        <fgColor rgb="FF65C077"/>
        <bgColor indexed="64"/>
      </patternFill>
    </fill>
    <fill>
      <patternFill patternType="solid">
        <fgColor rgb="FF54BA69"/>
        <bgColor indexed="64"/>
      </patternFill>
    </fill>
    <fill>
      <patternFill patternType="solid">
        <fgColor rgb="FF78C678"/>
        <bgColor indexed="64"/>
      </patternFill>
    </fill>
    <fill>
      <patternFill patternType="solid">
        <fgColor rgb="FF80CA7C"/>
        <bgColor indexed="64"/>
      </patternFill>
    </fill>
    <fill>
      <patternFill patternType="solid">
        <fgColor rgb="FF80CB80"/>
        <bgColor indexed="64"/>
      </patternFill>
    </fill>
    <fill>
      <patternFill patternType="solid">
        <fgColor rgb="FF65C074"/>
        <bgColor indexed="64"/>
      </patternFill>
    </fill>
    <fill>
      <patternFill patternType="solid">
        <fgColor rgb="FF5ABA73"/>
        <bgColor indexed="64"/>
      </patternFill>
    </fill>
    <fill>
      <patternFill patternType="solid">
        <fgColor rgb="FF8BCF7B"/>
        <bgColor indexed="64"/>
      </patternFill>
    </fill>
    <fill>
      <patternFill patternType="solid">
        <fgColor rgb="FFA6DA79"/>
        <bgColor indexed="64"/>
      </patternFill>
    </fill>
    <fill>
      <patternFill patternType="solid">
        <fgColor rgb="FF6BC56F"/>
        <bgColor indexed="64"/>
      </patternFill>
    </fill>
    <fill>
      <patternFill patternType="solid">
        <fgColor rgb="FF78C56F"/>
        <bgColor indexed="64"/>
      </patternFill>
    </fill>
    <fill>
      <patternFill patternType="solid">
        <fgColor rgb="FFE6EC85"/>
        <bgColor indexed="64"/>
      </patternFill>
    </fill>
    <fill>
      <patternFill patternType="solid">
        <fgColor rgb="FFEDEE85"/>
        <bgColor indexed="64"/>
      </patternFill>
    </fill>
    <fill>
      <patternFill patternType="solid">
        <fgColor rgb="FFE3E77A"/>
        <bgColor indexed="64"/>
      </patternFill>
    </fill>
    <fill>
      <patternFill patternType="solid">
        <fgColor rgb="FFE3E67B"/>
        <bgColor indexed="64"/>
      </patternFill>
    </fill>
    <fill>
      <patternFill patternType="solid">
        <fgColor rgb="FFDBE47A"/>
        <bgColor indexed="64"/>
      </patternFill>
    </fill>
    <fill>
      <patternFill patternType="solid">
        <fgColor rgb="FFDEE67C"/>
        <bgColor indexed="64"/>
      </patternFill>
    </fill>
    <fill>
      <patternFill patternType="solid">
        <fgColor rgb="FFE6EC75"/>
        <bgColor indexed="64"/>
      </patternFill>
    </fill>
    <fill>
      <patternFill patternType="solid">
        <fgColor rgb="FFC6D864"/>
        <bgColor indexed="64"/>
      </patternFill>
    </fill>
    <fill>
      <patternFill patternType="solid">
        <fgColor rgb="FFA2CC68"/>
        <bgColor indexed="64"/>
      </patternFill>
    </fill>
    <fill>
      <patternFill patternType="solid">
        <fgColor rgb="FF7CBB65"/>
        <bgColor indexed="64"/>
      </patternFill>
    </fill>
    <fill>
      <patternFill patternType="solid">
        <fgColor rgb="FF4C9F5D"/>
        <bgColor indexed="64"/>
      </patternFill>
    </fill>
    <fill>
      <patternFill patternType="solid">
        <fgColor rgb="FF2B8E5A"/>
        <bgColor indexed="64"/>
      </patternFill>
    </fill>
    <fill>
      <patternFill patternType="solid">
        <fgColor rgb="FF218459"/>
        <bgColor indexed="64"/>
      </patternFill>
    </fill>
    <fill>
      <patternFill patternType="solid">
        <fgColor rgb="FF33966B"/>
        <bgColor indexed="64"/>
      </patternFill>
    </fill>
    <fill>
      <patternFill patternType="solid">
        <fgColor rgb="FF62C895"/>
        <bgColor indexed="64"/>
      </patternFill>
    </fill>
    <fill>
      <patternFill patternType="solid">
        <fgColor rgb="FF47B77A"/>
        <bgColor indexed="64"/>
      </patternFill>
    </fill>
    <fill>
      <patternFill patternType="solid">
        <fgColor rgb="FF44AC6E"/>
        <bgColor indexed="64"/>
      </patternFill>
    </fill>
    <fill>
      <patternFill patternType="solid">
        <fgColor rgb="FFA9E090"/>
        <bgColor indexed="64"/>
      </patternFill>
    </fill>
    <fill>
      <patternFill patternType="solid">
        <fgColor rgb="FFE3F298"/>
        <bgColor indexed="64"/>
      </patternFill>
    </fill>
    <fill>
      <patternFill patternType="solid">
        <fgColor rgb="FF72D677"/>
        <bgColor indexed="64"/>
      </patternFill>
    </fill>
    <fill>
      <patternFill patternType="solid">
        <fgColor rgb="FFA7E59F"/>
        <bgColor indexed="64"/>
      </patternFill>
    </fill>
    <fill>
      <patternFill patternType="solid">
        <fgColor rgb="FF8BDF93"/>
        <bgColor indexed="64"/>
      </patternFill>
    </fill>
    <fill>
      <patternFill patternType="solid">
        <fgColor rgb="FFBBEB9A"/>
        <bgColor indexed="64"/>
      </patternFill>
    </fill>
    <fill>
      <patternFill patternType="solid">
        <fgColor rgb="FFCBDB9C"/>
        <bgColor indexed="64"/>
      </patternFill>
    </fill>
    <fill>
      <patternFill patternType="solid">
        <fgColor rgb="FF339B81"/>
        <bgColor indexed="64"/>
      </patternFill>
    </fill>
    <fill>
      <patternFill patternType="solid">
        <fgColor rgb="FF93D387"/>
        <bgColor indexed="64"/>
      </patternFill>
    </fill>
    <fill>
      <patternFill patternType="solid">
        <fgColor rgb="FFB2DF84"/>
        <bgColor indexed="64"/>
      </patternFill>
    </fill>
    <fill>
      <patternFill patternType="solid">
        <fgColor rgb="FF86DE7B"/>
        <bgColor indexed="64"/>
      </patternFill>
    </fill>
    <fill>
      <patternFill patternType="solid">
        <fgColor rgb="FF73D17C"/>
        <bgColor indexed="64"/>
      </patternFill>
    </fill>
    <fill>
      <patternFill patternType="solid">
        <fgColor rgb="FF71D384"/>
        <bgColor indexed="64"/>
      </patternFill>
    </fill>
    <fill>
      <patternFill patternType="solid">
        <fgColor rgb="FF6BD67E"/>
        <bgColor indexed="64"/>
      </patternFill>
    </fill>
    <fill>
      <patternFill patternType="solid">
        <fgColor rgb="FF6CD470"/>
        <bgColor indexed="64"/>
      </patternFill>
    </fill>
    <fill>
      <patternFill patternType="solid">
        <fgColor rgb="FF4DC76A"/>
        <bgColor indexed="64"/>
      </patternFill>
    </fill>
    <fill>
      <patternFill patternType="solid">
        <fgColor rgb="FF69D67D"/>
        <bgColor indexed="64"/>
      </patternFill>
    </fill>
    <fill>
      <patternFill patternType="solid">
        <fgColor rgb="FF6DDD79"/>
        <bgColor indexed="64"/>
      </patternFill>
    </fill>
    <fill>
      <patternFill patternType="solid">
        <fgColor rgb="FF67DD75"/>
        <bgColor indexed="64"/>
      </patternFill>
    </fill>
    <fill>
      <patternFill patternType="solid">
        <fgColor rgb="FF6DDB81"/>
        <bgColor indexed="64"/>
      </patternFill>
    </fill>
    <fill>
      <patternFill patternType="solid">
        <fgColor rgb="FF8AE09B"/>
        <bgColor indexed="64"/>
      </patternFill>
    </fill>
    <fill>
      <patternFill patternType="solid">
        <fgColor rgb="FFB1CE97"/>
        <bgColor indexed="64"/>
      </patternFill>
    </fill>
    <fill>
      <patternFill patternType="solid">
        <fgColor rgb="FF85CBA7"/>
        <bgColor indexed="64"/>
      </patternFill>
    </fill>
    <fill>
      <patternFill patternType="solid">
        <fgColor rgb="FF7BCE7E"/>
        <bgColor indexed="64"/>
      </patternFill>
    </fill>
    <fill>
      <patternFill patternType="solid">
        <fgColor rgb="FF7DCF89"/>
        <bgColor indexed="64"/>
      </patternFill>
    </fill>
    <fill>
      <patternFill patternType="solid">
        <fgColor rgb="FFF1F591"/>
        <bgColor indexed="64"/>
      </patternFill>
    </fill>
    <fill>
      <patternFill patternType="solid">
        <fgColor rgb="FFF9F792"/>
        <bgColor indexed="64"/>
      </patternFill>
    </fill>
    <fill>
      <patternFill patternType="solid">
        <fgColor rgb="FFE1EA89"/>
        <bgColor indexed="64"/>
      </patternFill>
    </fill>
    <fill>
      <patternFill patternType="solid">
        <fgColor rgb="FF8AC470"/>
        <bgColor indexed="64"/>
      </patternFill>
    </fill>
    <fill>
      <patternFill patternType="solid">
        <fgColor rgb="FF5BBA60"/>
        <bgColor indexed="64"/>
      </patternFill>
    </fill>
    <fill>
      <patternFill patternType="solid">
        <fgColor rgb="FF4FB45E"/>
        <bgColor indexed="64"/>
      </patternFill>
    </fill>
    <fill>
      <patternFill patternType="solid">
        <fgColor rgb="FF83C96B"/>
        <bgColor indexed="64"/>
      </patternFill>
    </fill>
    <fill>
      <patternFill patternType="solid">
        <fgColor rgb="FFEBF29B"/>
        <bgColor indexed="64"/>
      </patternFill>
    </fill>
    <fill>
      <patternFill patternType="solid">
        <fgColor rgb="FFE7EF96"/>
        <bgColor indexed="64"/>
      </patternFill>
    </fill>
    <fill>
      <patternFill patternType="solid">
        <fgColor rgb="FF9ADF70"/>
        <bgColor indexed="64"/>
      </patternFill>
    </fill>
    <fill>
      <patternFill patternType="solid">
        <fgColor rgb="FF82D76B"/>
        <bgColor indexed="64"/>
      </patternFill>
    </fill>
    <fill>
      <patternFill patternType="solid">
        <fgColor rgb="FF7FDA6E"/>
        <bgColor indexed="64"/>
      </patternFill>
    </fill>
    <fill>
      <patternFill patternType="solid">
        <fgColor rgb="FF77DB6B"/>
        <bgColor indexed="64"/>
      </patternFill>
    </fill>
    <fill>
      <patternFill patternType="solid">
        <fgColor rgb="FF6AD566"/>
        <bgColor indexed="64"/>
      </patternFill>
    </fill>
    <fill>
      <patternFill patternType="solid">
        <fgColor rgb="FF72DA72"/>
        <bgColor indexed="64"/>
      </patternFill>
    </fill>
    <fill>
      <patternFill patternType="solid">
        <fgColor rgb="FF80DF78"/>
        <bgColor indexed="64"/>
      </patternFill>
    </fill>
    <fill>
      <patternFill patternType="solid">
        <fgColor rgb="FFD7F596"/>
        <bgColor indexed="64"/>
      </patternFill>
    </fill>
    <fill>
      <patternFill patternType="solid">
        <fgColor rgb="FFA9EA87"/>
        <bgColor indexed="64"/>
      </patternFill>
    </fill>
    <fill>
      <patternFill patternType="solid">
        <fgColor rgb="FF64D276"/>
        <bgColor indexed="64"/>
      </patternFill>
    </fill>
    <fill>
      <patternFill patternType="solid">
        <fgColor rgb="FF54CB73"/>
        <bgColor indexed="64"/>
      </patternFill>
    </fill>
    <fill>
      <patternFill patternType="solid">
        <fgColor rgb="FF48CA71"/>
        <bgColor indexed="64"/>
      </patternFill>
    </fill>
    <fill>
      <patternFill patternType="solid">
        <fgColor rgb="FF2BBF6D"/>
        <bgColor indexed="64"/>
      </patternFill>
    </fill>
    <fill>
      <patternFill patternType="solid">
        <fgColor rgb="FF35BF62"/>
        <bgColor indexed="64"/>
      </patternFill>
    </fill>
    <fill>
      <patternFill patternType="solid">
        <fgColor rgb="FF81E065"/>
        <bgColor indexed="64"/>
      </patternFill>
    </fill>
    <fill>
      <patternFill patternType="solid">
        <fgColor rgb="FFACF16E"/>
        <bgColor indexed="64"/>
      </patternFill>
    </fill>
    <fill>
      <patternFill patternType="solid">
        <fgColor rgb="FFC6F683"/>
        <bgColor indexed="64"/>
      </patternFill>
    </fill>
    <fill>
      <patternFill patternType="solid">
        <fgColor rgb="FFA7EE6B"/>
        <bgColor indexed="64"/>
      </patternFill>
    </fill>
    <fill>
      <patternFill patternType="solid">
        <fgColor rgb="FFB6F37F"/>
        <bgColor indexed="64"/>
      </patternFill>
    </fill>
    <fill>
      <patternFill patternType="solid">
        <fgColor rgb="FF33D04A"/>
        <bgColor indexed="64"/>
      </patternFill>
    </fill>
    <fill>
      <patternFill patternType="solid">
        <fgColor rgb="FF69DA6A"/>
        <bgColor indexed="64"/>
      </patternFill>
    </fill>
    <fill>
      <patternFill patternType="solid">
        <fgColor rgb="FF40D74F"/>
        <bgColor indexed="64"/>
      </patternFill>
    </fill>
    <fill>
      <patternFill patternType="solid">
        <fgColor rgb="FF6ED96B"/>
        <bgColor indexed="64"/>
      </patternFill>
    </fill>
    <fill>
      <patternFill patternType="solid">
        <fgColor rgb="FF4FD161"/>
        <bgColor indexed="64"/>
      </patternFill>
    </fill>
    <fill>
      <patternFill patternType="solid">
        <fgColor rgb="FFD7FA88"/>
        <bgColor indexed="64"/>
      </patternFill>
    </fill>
    <fill>
      <patternFill patternType="solid">
        <fgColor rgb="FFCFFA6F"/>
        <bgColor indexed="64"/>
      </patternFill>
    </fill>
    <fill>
      <patternFill patternType="solid">
        <fgColor rgb="FFE6FD87"/>
        <bgColor indexed="64"/>
      </patternFill>
    </fill>
    <fill>
      <patternFill patternType="solid">
        <fgColor rgb="FFF6FEA9"/>
        <bgColor indexed="64"/>
      </patternFill>
    </fill>
    <fill>
      <patternFill patternType="solid">
        <fgColor rgb="FFCFEC9F"/>
        <bgColor indexed="64"/>
      </patternFill>
    </fill>
    <fill>
      <patternFill patternType="solid">
        <fgColor rgb="FF91E382"/>
        <bgColor indexed="64"/>
      </patternFill>
    </fill>
    <fill>
      <patternFill patternType="solid">
        <fgColor rgb="FFE6FE82"/>
        <bgColor indexed="64"/>
      </patternFill>
    </fill>
    <fill>
      <patternFill patternType="solid">
        <fgColor rgb="FFDEFE85"/>
        <bgColor indexed="64"/>
      </patternFill>
    </fill>
    <fill>
      <patternFill patternType="solid">
        <fgColor rgb="FFE3FB8F"/>
        <bgColor indexed="64"/>
      </patternFill>
    </fill>
    <fill>
      <patternFill patternType="solid">
        <fgColor rgb="FF95E962"/>
        <bgColor indexed="64"/>
      </patternFill>
    </fill>
    <fill>
      <patternFill patternType="solid">
        <fgColor rgb="FF77DD5F"/>
        <bgColor indexed="64"/>
      </patternFill>
    </fill>
    <fill>
      <patternFill patternType="solid">
        <fgColor rgb="FF7AD973"/>
        <bgColor indexed="64"/>
      </patternFill>
    </fill>
    <fill>
      <patternFill patternType="solid">
        <fgColor rgb="FF60CE6D"/>
        <bgColor indexed="64"/>
      </patternFill>
    </fill>
    <fill>
      <patternFill patternType="solid">
        <fgColor rgb="FF1EA946"/>
        <bgColor indexed="64"/>
      </patternFill>
    </fill>
    <fill>
      <patternFill patternType="solid">
        <fgColor rgb="FF54CA72"/>
        <bgColor indexed="64"/>
      </patternFill>
    </fill>
    <fill>
      <patternFill patternType="solid">
        <fgColor rgb="FF4FCB63"/>
        <bgColor indexed="64"/>
      </patternFill>
    </fill>
    <fill>
      <patternFill patternType="solid">
        <fgColor rgb="FF8AEB6A"/>
        <bgColor indexed="64"/>
      </patternFill>
    </fill>
    <fill>
      <patternFill patternType="solid">
        <fgColor rgb="FF65E451"/>
        <bgColor indexed="64"/>
      </patternFill>
    </fill>
    <fill>
      <patternFill patternType="solid">
        <fgColor rgb="FF5ED35F"/>
        <bgColor indexed="64"/>
      </patternFill>
    </fill>
    <fill>
      <patternFill patternType="solid">
        <fgColor rgb="FF33BA56"/>
        <bgColor indexed="64"/>
      </patternFill>
    </fill>
    <fill>
      <patternFill patternType="solid">
        <fgColor rgb="FF53CF80"/>
        <bgColor indexed="64"/>
      </patternFill>
    </fill>
    <fill>
      <patternFill patternType="solid">
        <fgColor rgb="FF33C280"/>
        <bgColor indexed="64"/>
      </patternFill>
    </fill>
    <fill>
      <patternFill patternType="solid">
        <fgColor rgb="FF23B970"/>
        <bgColor indexed="64"/>
      </patternFill>
    </fill>
    <fill>
      <patternFill patternType="solid">
        <fgColor rgb="FF35C188"/>
        <bgColor indexed="64"/>
      </patternFill>
    </fill>
    <fill>
      <patternFill patternType="solid">
        <fgColor rgb="FF30B675"/>
        <bgColor indexed="64"/>
      </patternFill>
    </fill>
    <fill>
      <patternFill patternType="solid">
        <fgColor rgb="FF2BB46E"/>
        <bgColor indexed="64"/>
      </patternFill>
    </fill>
    <fill>
      <patternFill patternType="solid">
        <fgColor rgb="FF54C975"/>
        <bgColor indexed="64"/>
      </patternFill>
    </fill>
    <fill>
      <patternFill patternType="solid">
        <fgColor rgb="FF6DD77A"/>
        <bgColor indexed="64"/>
      </patternFill>
    </fill>
    <fill>
      <patternFill patternType="solid">
        <fgColor rgb="FF5ED182"/>
        <bgColor indexed="64"/>
      </patternFill>
    </fill>
    <fill>
      <patternFill patternType="solid">
        <fgColor rgb="FF4BC57C"/>
        <bgColor indexed="64"/>
      </patternFill>
    </fill>
    <fill>
      <patternFill patternType="solid">
        <fgColor rgb="FF3CB375"/>
        <bgColor indexed="64"/>
      </patternFill>
    </fill>
    <fill>
      <patternFill patternType="solid">
        <fgColor rgb="FF32AD72"/>
        <bgColor indexed="64"/>
      </patternFill>
    </fill>
    <fill>
      <patternFill patternType="solid">
        <fgColor rgb="FFA0DF94"/>
        <bgColor indexed="64"/>
      </patternFill>
    </fill>
    <fill>
      <patternFill patternType="solid">
        <fgColor rgb="FFF4ED89"/>
        <bgColor indexed="64"/>
      </patternFill>
    </fill>
    <fill>
      <patternFill patternType="solid">
        <fgColor rgb="FFF2F09C"/>
        <bgColor indexed="64"/>
      </patternFill>
    </fill>
    <fill>
      <patternFill patternType="solid">
        <fgColor rgb="FFF6F1AA"/>
        <bgColor indexed="64"/>
      </patternFill>
    </fill>
    <fill>
      <patternFill patternType="solid">
        <fgColor rgb="FFF0EAA1"/>
        <bgColor indexed="64"/>
      </patternFill>
    </fill>
    <fill>
      <patternFill patternType="solid">
        <fgColor rgb="FFEADD76"/>
        <bgColor indexed="64"/>
      </patternFill>
    </fill>
    <fill>
      <patternFill patternType="solid">
        <fgColor rgb="FFF2E57F"/>
        <bgColor indexed="64"/>
      </patternFill>
    </fill>
    <fill>
      <patternFill patternType="solid">
        <fgColor rgb="FFEBE281"/>
        <bgColor indexed="64"/>
      </patternFill>
    </fill>
    <fill>
      <patternFill patternType="solid">
        <fgColor rgb="FFAAD071"/>
        <bgColor indexed="64"/>
      </patternFill>
    </fill>
    <fill>
      <patternFill patternType="solid">
        <fgColor rgb="FF74CA74"/>
        <bgColor indexed="64"/>
      </patternFill>
    </fill>
    <fill>
      <patternFill patternType="solid">
        <fgColor rgb="FF60C377"/>
        <bgColor indexed="64"/>
      </patternFill>
    </fill>
    <fill>
      <patternFill patternType="solid">
        <fgColor rgb="FF4FBF6B"/>
        <bgColor indexed="64"/>
      </patternFill>
    </fill>
    <fill>
      <patternFill patternType="solid">
        <fgColor rgb="FF6EC678"/>
        <bgColor indexed="64"/>
      </patternFill>
    </fill>
    <fill>
      <patternFill patternType="solid">
        <fgColor rgb="FF74C878"/>
        <bgColor indexed="64"/>
      </patternFill>
    </fill>
    <fill>
      <patternFill patternType="solid">
        <fgColor rgb="FF77C77B"/>
        <bgColor indexed="64"/>
      </patternFill>
    </fill>
    <fill>
      <patternFill patternType="solid">
        <fgColor rgb="FF61BA72"/>
        <bgColor indexed="64"/>
      </patternFill>
    </fill>
    <fill>
      <patternFill patternType="solid">
        <fgColor rgb="FF77C481"/>
        <bgColor indexed="64"/>
      </patternFill>
    </fill>
    <fill>
      <patternFill patternType="solid">
        <fgColor rgb="FFA0D781"/>
        <bgColor indexed="64"/>
      </patternFill>
    </fill>
    <fill>
      <patternFill patternType="solid">
        <fgColor rgb="FF94CF77"/>
        <bgColor indexed="64"/>
      </patternFill>
    </fill>
    <fill>
      <patternFill patternType="solid">
        <fgColor rgb="FF73C37A"/>
        <bgColor indexed="64"/>
      </patternFill>
    </fill>
    <fill>
      <patternFill patternType="solid">
        <fgColor rgb="FF76BF75"/>
        <bgColor indexed="64"/>
      </patternFill>
    </fill>
    <fill>
      <patternFill patternType="solid">
        <fgColor rgb="FFE8EF8A"/>
        <bgColor indexed="64"/>
      </patternFill>
    </fill>
    <fill>
      <patternFill patternType="solid">
        <fgColor rgb="FFB2D356"/>
        <bgColor indexed="64"/>
      </patternFill>
    </fill>
    <fill>
      <patternFill patternType="solid">
        <fgColor rgb="FFC5D769"/>
        <bgColor indexed="64"/>
      </patternFill>
    </fill>
    <fill>
      <patternFill patternType="solid">
        <fgColor rgb="FFDCE480"/>
        <bgColor indexed="64"/>
      </patternFill>
    </fill>
    <fill>
      <patternFill patternType="solid">
        <fgColor rgb="FFE0E985"/>
        <bgColor indexed="64"/>
      </patternFill>
    </fill>
    <fill>
      <patternFill patternType="solid">
        <fgColor rgb="FFCEE289"/>
        <bgColor indexed="64"/>
      </patternFill>
    </fill>
    <fill>
      <patternFill patternType="solid">
        <fgColor rgb="FFA8D586"/>
        <bgColor indexed="64"/>
      </patternFill>
    </fill>
    <fill>
      <patternFill patternType="solid">
        <fgColor rgb="FF9DD18A"/>
        <bgColor indexed="64"/>
      </patternFill>
    </fill>
    <fill>
      <patternFill patternType="solid">
        <fgColor rgb="FF88C784"/>
        <bgColor indexed="64"/>
      </patternFill>
    </fill>
    <fill>
      <patternFill patternType="solid">
        <fgColor rgb="FF57B47B"/>
        <bgColor indexed="64"/>
      </patternFill>
    </fill>
    <fill>
      <patternFill patternType="solid">
        <fgColor rgb="FF4CB17E"/>
        <bgColor indexed="64"/>
      </patternFill>
    </fill>
    <fill>
      <patternFill patternType="solid">
        <fgColor rgb="FF42AA7B"/>
        <bgColor indexed="64"/>
      </patternFill>
    </fill>
    <fill>
      <patternFill patternType="solid">
        <fgColor rgb="FF49B188"/>
        <bgColor indexed="64"/>
      </patternFill>
    </fill>
    <fill>
      <patternFill patternType="solid">
        <fgColor rgb="FF69CB98"/>
        <bgColor indexed="64"/>
      </patternFill>
    </fill>
    <fill>
      <patternFill patternType="solid">
        <fgColor rgb="FF4CBB80"/>
        <bgColor indexed="64"/>
      </patternFill>
    </fill>
    <fill>
      <patternFill patternType="solid">
        <fgColor rgb="FF42AB6E"/>
        <bgColor indexed="64"/>
      </patternFill>
    </fill>
    <fill>
      <patternFill patternType="solid">
        <fgColor rgb="FFA4E08F"/>
        <bgColor indexed="64"/>
      </patternFill>
    </fill>
    <fill>
      <patternFill patternType="solid">
        <fgColor rgb="FFE3F39A"/>
        <bgColor indexed="64"/>
      </patternFill>
    </fill>
    <fill>
      <patternFill patternType="solid">
        <fgColor rgb="FF6ED57D"/>
        <bgColor indexed="64"/>
      </patternFill>
    </fill>
    <fill>
      <patternFill patternType="solid">
        <fgColor rgb="FF69D599"/>
        <bgColor indexed="64"/>
      </patternFill>
    </fill>
    <fill>
      <patternFill patternType="solid">
        <fgColor rgb="FF8AE297"/>
        <bgColor indexed="64"/>
      </patternFill>
    </fill>
    <fill>
      <patternFill patternType="solid">
        <fgColor rgb="FFE5F1A9"/>
        <bgColor indexed="64"/>
      </patternFill>
    </fill>
    <fill>
      <patternFill patternType="solid">
        <fgColor rgb="FF9AC48E"/>
        <bgColor indexed="64"/>
      </patternFill>
    </fill>
    <fill>
      <patternFill patternType="solid">
        <fgColor rgb="FF2C9588"/>
        <bgColor indexed="64"/>
      </patternFill>
    </fill>
    <fill>
      <patternFill patternType="solid">
        <fgColor rgb="FF50A88C"/>
        <bgColor indexed="64"/>
      </patternFill>
    </fill>
    <fill>
      <patternFill patternType="solid">
        <fgColor rgb="FFB0E38F"/>
        <bgColor indexed="64"/>
      </patternFill>
    </fill>
    <fill>
      <patternFill patternType="solid">
        <fgColor rgb="FF8FE482"/>
        <bgColor indexed="64"/>
      </patternFill>
    </fill>
    <fill>
      <patternFill patternType="solid">
        <fgColor rgb="FF75D581"/>
        <bgColor indexed="64"/>
      </patternFill>
    </fill>
    <fill>
      <patternFill patternType="solid">
        <fgColor rgb="FF73D789"/>
        <bgColor indexed="64"/>
      </patternFill>
    </fill>
    <fill>
      <patternFill patternType="solid">
        <fgColor rgb="FF71D682"/>
        <bgColor indexed="64"/>
      </patternFill>
    </fill>
    <fill>
      <patternFill patternType="solid">
        <fgColor rgb="FF77D87C"/>
        <bgColor indexed="64"/>
      </patternFill>
    </fill>
    <fill>
      <patternFill patternType="solid">
        <fgColor rgb="FF6FD185"/>
        <bgColor indexed="64"/>
      </patternFill>
    </fill>
    <fill>
      <patternFill patternType="solid">
        <fgColor rgb="FF6DDC81"/>
        <bgColor indexed="64"/>
      </patternFill>
    </fill>
    <fill>
      <patternFill patternType="solid">
        <fgColor rgb="FF74DD7C"/>
        <bgColor indexed="64"/>
      </patternFill>
    </fill>
    <fill>
      <patternFill patternType="solid">
        <fgColor rgb="FF73DC77"/>
        <bgColor indexed="64"/>
      </patternFill>
    </fill>
    <fill>
      <patternFill patternType="solid">
        <fgColor rgb="FF80DE89"/>
        <bgColor indexed="64"/>
      </patternFill>
    </fill>
    <fill>
      <patternFill patternType="solid">
        <fgColor rgb="FFB2EFB0"/>
        <bgColor indexed="64"/>
      </patternFill>
    </fill>
    <fill>
      <patternFill patternType="solid">
        <fgColor rgb="FF8EBE8B"/>
        <bgColor indexed="64"/>
      </patternFill>
    </fill>
    <fill>
      <patternFill patternType="solid">
        <fgColor rgb="FF52A58D"/>
        <bgColor indexed="64"/>
      </patternFill>
    </fill>
    <fill>
      <patternFill patternType="solid">
        <fgColor rgb="FF8BD692"/>
        <bgColor indexed="64"/>
      </patternFill>
    </fill>
    <fill>
      <patternFill patternType="solid">
        <fgColor rgb="FF85D392"/>
        <bgColor indexed="64"/>
      </patternFill>
    </fill>
    <fill>
      <patternFill patternType="solid">
        <fgColor rgb="FFECF490"/>
        <bgColor indexed="64"/>
      </patternFill>
    </fill>
    <fill>
      <patternFill patternType="solid">
        <fgColor rgb="FFF9F78B"/>
        <bgColor indexed="64"/>
      </patternFill>
    </fill>
    <fill>
      <patternFill patternType="solid">
        <fgColor rgb="FFABD063"/>
        <bgColor indexed="64"/>
      </patternFill>
    </fill>
    <fill>
      <patternFill patternType="solid">
        <fgColor rgb="FF65C069"/>
        <bgColor indexed="64"/>
      </patternFill>
    </fill>
    <fill>
      <patternFill patternType="solid">
        <fgColor rgb="FF54B85F"/>
        <bgColor indexed="64"/>
      </patternFill>
    </fill>
    <fill>
      <patternFill patternType="solid">
        <fgColor rgb="FF4AB460"/>
        <bgColor indexed="64"/>
      </patternFill>
    </fill>
    <fill>
      <patternFill patternType="solid">
        <fgColor rgb="FF51B956"/>
        <bgColor indexed="64"/>
      </patternFill>
    </fill>
    <fill>
      <patternFill patternType="solid">
        <fgColor rgb="FFB5DD7B"/>
        <bgColor indexed="64"/>
      </patternFill>
    </fill>
    <fill>
      <patternFill patternType="solid">
        <fgColor rgb="FFE8EF9A"/>
        <bgColor indexed="64"/>
      </patternFill>
    </fill>
    <fill>
      <patternFill patternType="solid">
        <fgColor rgb="FFADE37A"/>
        <bgColor indexed="64"/>
      </patternFill>
    </fill>
    <fill>
      <patternFill patternType="solid">
        <fgColor rgb="FF8FDF75"/>
        <bgColor indexed="64"/>
      </patternFill>
    </fill>
    <fill>
      <patternFill patternType="solid">
        <fgColor rgb="FF85DD70"/>
        <bgColor indexed="64"/>
      </patternFill>
    </fill>
    <fill>
      <patternFill patternType="solid">
        <fgColor rgb="FF7BDE6C"/>
        <bgColor indexed="64"/>
      </patternFill>
    </fill>
    <fill>
      <patternFill patternType="solid">
        <fgColor rgb="FF79DD6A"/>
        <bgColor indexed="64"/>
      </patternFill>
    </fill>
    <fill>
      <patternFill patternType="solid">
        <fgColor rgb="FF8EE379"/>
        <bgColor indexed="64"/>
      </patternFill>
    </fill>
    <fill>
      <patternFill patternType="solid">
        <fgColor rgb="FFD7E782"/>
        <bgColor indexed="64"/>
      </patternFill>
    </fill>
    <fill>
      <patternFill patternType="solid">
        <fgColor rgb="FFA7E285"/>
        <bgColor indexed="64"/>
      </patternFill>
    </fill>
    <fill>
      <patternFill patternType="solid">
        <fgColor rgb="FF61D377"/>
        <bgColor indexed="64"/>
      </patternFill>
    </fill>
    <fill>
      <patternFill patternType="solid">
        <fgColor rgb="FF4BC872"/>
        <bgColor indexed="64"/>
      </patternFill>
    </fill>
    <fill>
      <patternFill patternType="solid">
        <fgColor rgb="FF43CA70"/>
        <bgColor indexed="64"/>
      </patternFill>
    </fill>
    <fill>
      <patternFill patternType="solid">
        <fgColor rgb="FF2EC06B"/>
        <bgColor indexed="64"/>
      </patternFill>
    </fill>
    <fill>
      <patternFill patternType="solid">
        <fgColor rgb="FF3DC661"/>
        <bgColor indexed="64"/>
      </patternFill>
    </fill>
    <fill>
      <patternFill patternType="solid">
        <fgColor rgb="FF85E160"/>
        <bgColor indexed="64"/>
      </patternFill>
    </fill>
    <fill>
      <patternFill patternType="solid">
        <fgColor rgb="FF9FEC5F"/>
        <bgColor indexed="64"/>
      </patternFill>
    </fill>
    <fill>
      <patternFill patternType="solid">
        <fgColor rgb="FFA9EE5B"/>
        <bgColor indexed="64"/>
      </patternFill>
    </fill>
    <fill>
      <patternFill patternType="solid">
        <fgColor rgb="FF9EEC5A"/>
        <bgColor indexed="64"/>
      </patternFill>
    </fill>
    <fill>
      <patternFill patternType="solid">
        <fgColor rgb="FFB6F574"/>
        <bgColor indexed="64"/>
      </patternFill>
    </fill>
    <fill>
      <patternFill patternType="solid">
        <fgColor rgb="FF3DD848"/>
        <bgColor indexed="64"/>
      </patternFill>
    </fill>
    <fill>
      <patternFill patternType="solid">
        <fgColor rgb="FF71E16D"/>
        <bgColor indexed="64"/>
      </patternFill>
    </fill>
    <fill>
      <patternFill patternType="solid">
        <fgColor rgb="FF49DD59"/>
        <bgColor indexed="64"/>
      </patternFill>
    </fill>
    <fill>
      <patternFill patternType="solid">
        <fgColor rgb="FF79DF70"/>
        <bgColor indexed="64"/>
      </patternFill>
    </fill>
    <fill>
      <patternFill patternType="solid">
        <fgColor rgb="FF4AD260"/>
        <bgColor indexed="64"/>
      </patternFill>
    </fill>
    <fill>
      <patternFill patternType="solid">
        <fgColor rgb="FFD9FB89"/>
        <bgColor indexed="64"/>
      </patternFill>
    </fill>
    <fill>
      <patternFill patternType="solid">
        <fgColor rgb="FFE0FE7B"/>
        <bgColor indexed="64"/>
      </patternFill>
    </fill>
    <fill>
      <patternFill patternType="solid">
        <fgColor rgb="FFF6FEAB"/>
        <bgColor indexed="64"/>
      </patternFill>
    </fill>
    <fill>
      <patternFill patternType="solid">
        <fgColor rgb="FFE8F3AD"/>
        <bgColor indexed="64"/>
      </patternFill>
    </fill>
    <fill>
      <patternFill patternType="solid">
        <fgColor rgb="FFA8DB95"/>
        <bgColor indexed="64"/>
      </patternFill>
    </fill>
    <fill>
      <patternFill patternType="solid">
        <fgColor rgb="FF25BB64"/>
        <bgColor indexed="64"/>
      </patternFill>
    </fill>
    <fill>
      <patternFill patternType="solid">
        <fgColor rgb="FFE1F8A9"/>
        <bgColor indexed="64"/>
      </patternFill>
    </fill>
    <fill>
      <patternFill patternType="solid">
        <fgColor rgb="FFE1FE81"/>
        <bgColor indexed="64"/>
      </patternFill>
    </fill>
    <fill>
      <patternFill patternType="solid">
        <fgColor rgb="FFEAFC97"/>
        <bgColor indexed="64"/>
      </patternFill>
    </fill>
    <fill>
      <patternFill patternType="solid">
        <fgColor rgb="FFA1EE69"/>
        <bgColor indexed="64"/>
      </patternFill>
    </fill>
    <fill>
      <patternFill patternType="solid">
        <fgColor rgb="FF86E25F"/>
        <bgColor indexed="64"/>
      </patternFill>
    </fill>
    <fill>
      <patternFill patternType="solid">
        <fgColor rgb="FF84E271"/>
        <bgColor indexed="64"/>
      </patternFill>
    </fill>
    <fill>
      <patternFill patternType="solid">
        <fgColor rgb="FF6BDB70"/>
        <bgColor indexed="64"/>
      </patternFill>
    </fill>
    <fill>
      <patternFill patternType="solid">
        <fgColor rgb="FF24B246"/>
        <bgColor indexed="64"/>
      </patternFill>
    </fill>
    <fill>
      <patternFill patternType="solid">
        <fgColor rgb="FF52CC69"/>
        <bgColor indexed="64"/>
      </patternFill>
    </fill>
    <fill>
      <patternFill patternType="solid">
        <fgColor rgb="FF7DE968"/>
        <bgColor indexed="64"/>
      </patternFill>
    </fill>
    <fill>
      <patternFill patternType="solid">
        <fgColor rgb="FF62E35A"/>
        <bgColor indexed="64"/>
      </patternFill>
    </fill>
    <fill>
      <patternFill patternType="solid">
        <fgColor rgb="FF66D763"/>
        <bgColor indexed="64"/>
      </patternFill>
    </fill>
    <fill>
      <patternFill patternType="solid">
        <fgColor rgb="FF35BD56"/>
        <bgColor indexed="64"/>
      </patternFill>
    </fill>
    <fill>
      <patternFill patternType="solid">
        <fgColor rgb="FF59D384"/>
        <bgColor indexed="64"/>
      </patternFill>
    </fill>
    <fill>
      <patternFill patternType="solid">
        <fgColor rgb="FF38C082"/>
        <bgColor indexed="64"/>
      </patternFill>
    </fill>
    <fill>
      <patternFill patternType="solid">
        <fgColor rgb="FF21BF74"/>
        <bgColor indexed="64"/>
      </patternFill>
    </fill>
    <fill>
      <patternFill patternType="solid">
        <fgColor rgb="FF2FC688"/>
        <bgColor indexed="64"/>
      </patternFill>
    </fill>
    <fill>
      <patternFill patternType="solid">
        <fgColor rgb="FF32BD7C"/>
        <bgColor indexed="64"/>
      </patternFill>
    </fill>
    <fill>
      <patternFill patternType="solid">
        <fgColor rgb="FF2DBA73"/>
        <bgColor indexed="64"/>
      </patternFill>
    </fill>
    <fill>
      <patternFill patternType="solid">
        <fgColor rgb="FF4CC679"/>
        <bgColor indexed="64"/>
      </patternFill>
    </fill>
    <fill>
      <patternFill patternType="solid">
        <fgColor rgb="FF60D279"/>
        <bgColor indexed="64"/>
      </patternFill>
    </fill>
    <fill>
      <patternFill patternType="solid">
        <fgColor rgb="FF54CA82"/>
        <bgColor indexed="64"/>
      </patternFill>
    </fill>
    <fill>
      <patternFill patternType="solid">
        <fgColor rgb="FF51C480"/>
        <bgColor indexed="64"/>
      </patternFill>
    </fill>
    <fill>
      <patternFill patternType="solid">
        <fgColor rgb="FF59BC7A"/>
        <bgColor indexed="64"/>
      </patternFill>
    </fill>
    <fill>
      <patternFill patternType="solid">
        <fgColor rgb="FF5ABB7B"/>
        <bgColor indexed="64"/>
      </patternFill>
    </fill>
    <fill>
      <patternFill patternType="solid">
        <fgColor rgb="FFBBE090"/>
        <bgColor indexed="64"/>
      </patternFill>
    </fill>
    <fill>
      <patternFill patternType="solid">
        <fgColor rgb="FFF1EF90"/>
        <bgColor indexed="64"/>
      </patternFill>
    </fill>
    <fill>
      <patternFill patternType="solid">
        <fgColor rgb="FFF6F498"/>
        <bgColor indexed="64"/>
      </patternFill>
    </fill>
    <fill>
      <patternFill patternType="solid">
        <fgColor rgb="FFFEFCE8"/>
        <bgColor indexed="64"/>
      </patternFill>
    </fill>
    <fill>
      <patternFill patternType="solid">
        <fgColor rgb="FFF9F1A0"/>
        <bgColor indexed="64"/>
      </patternFill>
    </fill>
    <fill>
      <patternFill patternType="solid">
        <fgColor rgb="FFEEE379"/>
        <bgColor indexed="64"/>
      </patternFill>
    </fill>
    <fill>
      <patternFill patternType="solid">
        <fgColor rgb="FFEEE784"/>
        <bgColor indexed="64"/>
      </patternFill>
    </fill>
    <fill>
      <patternFill patternType="solid">
        <fgColor rgb="FFEBE686"/>
        <bgColor indexed="64"/>
      </patternFill>
    </fill>
    <fill>
      <patternFill patternType="solid">
        <fgColor rgb="FFB5DB77"/>
        <bgColor indexed="64"/>
      </patternFill>
    </fill>
    <fill>
      <patternFill patternType="solid">
        <fgColor rgb="FF7FCD6F"/>
        <bgColor indexed="64"/>
      </patternFill>
    </fill>
    <fill>
      <patternFill patternType="solid">
        <fgColor rgb="FF70C979"/>
        <bgColor indexed="64"/>
      </patternFill>
    </fill>
    <fill>
      <patternFill patternType="solid">
        <fgColor rgb="FF5AC36C"/>
        <bgColor indexed="64"/>
      </patternFill>
    </fill>
    <fill>
      <patternFill patternType="solid">
        <fgColor rgb="FF73C778"/>
        <bgColor indexed="64"/>
      </patternFill>
    </fill>
    <fill>
      <patternFill patternType="solid">
        <fgColor rgb="FF71C576"/>
        <bgColor indexed="64"/>
      </patternFill>
    </fill>
    <fill>
      <patternFill patternType="solid">
        <fgColor rgb="FF70C179"/>
        <bgColor indexed="64"/>
      </patternFill>
    </fill>
    <fill>
      <patternFill patternType="solid">
        <fgColor rgb="FF67BB74"/>
        <bgColor indexed="64"/>
      </patternFill>
    </fill>
    <fill>
      <patternFill patternType="solid">
        <fgColor rgb="FF7FC87F"/>
        <bgColor indexed="64"/>
      </patternFill>
    </fill>
    <fill>
      <patternFill patternType="solid">
        <fgColor rgb="FF8ACF7A"/>
        <bgColor indexed="64"/>
      </patternFill>
    </fill>
    <fill>
      <patternFill patternType="solid">
        <fgColor rgb="FF7AC273"/>
        <bgColor indexed="64"/>
      </patternFill>
    </fill>
    <fill>
      <patternFill patternType="solid">
        <fgColor rgb="FF62BC73"/>
        <bgColor indexed="64"/>
      </patternFill>
    </fill>
    <fill>
      <patternFill patternType="solid">
        <fgColor rgb="FF5FB771"/>
        <bgColor indexed="64"/>
      </patternFill>
    </fill>
    <fill>
      <patternFill patternType="solid">
        <fgColor rgb="FF9ED271"/>
        <bgColor indexed="64"/>
      </patternFill>
    </fill>
    <fill>
      <patternFill patternType="solid">
        <fgColor rgb="FFA4CD59"/>
        <bgColor indexed="64"/>
      </patternFill>
    </fill>
    <fill>
      <patternFill patternType="solid">
        <fgColor rgb="FFB4D45F"/>
        <bgColor indexed="64"/>
      </patternFill>
    </fill>
    <fill>
      <patternFill patternType="solid">
        <fgColor rgb="FFAFD267"/>
        <bgColor indexed="64"/>
      </patternFill>
    </fill>
    <fill>
      <patternFill patternType="solid">
        <fgColor rgb="FFE0E787"/>
        <bgColor indexed="64"/>
      </patternFill>
    </fill>
    <fill>
      <patternFill patternType="solid">
        <fgColor rgb="FFE7ED8E"/>
        <bgColor indexed="64"/>
      </patternFill>
    </fill>
    <fill>
      <patternFill patternType="solid">
        <fgColor rgb="FFBFDE89"/>
        <bgColor indexed="64"/>
      </patternFill>
    </fill>
    <fill>
      <patternFill patternType="solid">
        <fgColor rgb="FF93D089"/>
        <bgColor indexed="64"/>
      </patternFill>
    </fill>
    <fill>
      <patternFill patternType="solid">
        <fgColor rgb="FF8BD28C"/>
        <bgColor indexed="64"/>
      </patternFill>
    </fill>
    <fill>
      <patternFill patternType="solid">
        <fgColor rgb="FF7DCA8C"/>
        <bgColor indexed="64"/>
      </patternFill>
    </fill>
    <fill>
      <patternFill patternType="solid">
        <fgColor rgb="FF50BB83"/>
        <bgColor indexed="64"/>
      </patternFill>
    </fill>
    <fill>
      <patternFill patternType="solid">
        <fgColor rgb="FF45B884"/>
        <bgColor indexed="64"/>
      </patternFill>
    </fill>
    <fill>
      <patternFill patternType="solid">
        <fgColor rgb="FF35AC7E"/>
        <bgColor indexed="64"/>
      </patternFill>
    </fill>
    <fill>
      <patternFill patternType="solid">
        <fgColor rgb="FF45B58C"/>
        <bgColor indexed="64"/>
      </patternFill>
    </fill>
    <fill>
      <patternFill patternType="solid">
        <fgColor rgb="FF65CC97"/>
        <bgColor indexed="64"/>
      </patternFill>
    </fill>
    <fill>
      <patternFill patternType="solid">
        <fgColor rgb="FF4EBE86"/>
        <bgColor indexed="64"/>
      </patternFill>
    </fill>
    <fill>
      <patternFill patternType="solid">
        <fgColor rgb="FF45B16F"/>
        <bgColor indexed="64"/>
      </patternFill>
    </fill>
    <fill>
      <patternFill patternType="solid">
        <fgColor rgb="FFA3E198"/>
        <bgColor indexed="64"/>
      </patternFill>
    </fill>
    <fill>
      <patternFill patternType="solid">
        <fgColor rgb="FFE1F29F"/>
        <bgColor indexed="64"/>
      </patternFill>
    </fill>
    <fill>
      <patternFill patternType="solid">
        <fgColor rgb="FF8ED48A"/>
        <bgColor indexed="64"/>
      </patternFill>
    </fill>
    <fill>
      <patternFill patternType="solid">
        <fgColor rgb="FF6CDCA1"/>
        <bgColor indexed="64"/>
      </patternFill>
    </fill>
    <fill>
      <patternFill patternType="solid">
        <fgColor rgb="FFC2EEAB"/>
        <bgColor indexed="64"/>
      </patternFill>
    </fill>
    <fill>
      <patternFill patternType="solid">
        <fgColor rgb="FFE4DC90"/>
        <bgColor indexed="64"/>
      </patternFill>
    </fill>
    <fill>
      <patternFill patternType="solid">
        <fgColor rgb="FF76C199"/>
        <bgColor indexed="64"/>
      </patternFill>
    </fill>
    <fill>
      <patternFill patternType="solid">
        <fgColor rgb="FF39A599"/>
        <bgColor indexed="64"/>
      </patternFill>
    </fill>
    <fill>
      <patternFill patternType="solid">
        <fgColor rgb="FF248C84"/>
        <bgColor indexed="64"/>
      </patternFill>
    </fill>
    <fill>
      <patternFill patternType="solid">
        <fgColor rgb="FF91CF9C"/>
        <bgColor indexed="64"/>
      </patternFill>
    </fill>
    <fill>
      <patternFill patternType="solid">
        <fgColor rgb="FF9DE592"/>
        <bgColor indexed="64"/>
      </patternFill>
    </fill>
    <fill>
      <patternFill patternType="solid">
        <fgColor rgb="FF7FD98B"/>
        <bgColor indexed="64"/>
      </patternFill>
    </fill>
    <fill>
      <patternFill patternType="solid">
        <fgColor rgb="FF79D88E"/>
        <bgColor indexed="64"/>
      </patternFill>
    </fill>
    <fill>
      <patternFill patternType="solid">
        <fgColor rgb="FF75D989"/>
        <bgColor indexed="64"/>
      </patternFill>
    </fill>
    <fill>
      <patternFill patternType="solid">
        <fgColor rgb="FF79DB82"/>
        <bgColor indexed="64"/>
      </patternFill>
    </fill>
    <fill>
      <patternFill patternType="solid">
        <fgColor rgb="FF69D281"/>
        <bgColor indexed="64"/>
      </patternFill>
    </fill>
    <fill>
      <patternFill patternType="solid">
        <fgColor rgb="FF81E088"/>
        <bgColor indexed="64"/>
      </patternFill>
    </fill>
    <fill>
      <patternFill patternType="solid">
        <fgColor rgb="FF7FE083"/>
        <bgColor indexed="64"/>
      </patternFill>
    </fill>
    <fill>
      <patternFill patternType="solid">
        <fgColor rgb="FF78DE7C"/>
        <bgColor indexed="64"/>
      </patternFill>
    </fill>
    <fill>
      <patternFill patternType="solid">
        <fgColor rgb="FF97E797"/>
        <bgColor indexed="64"/>
      </patternFill>
    </fill>
    <fill>
      <patternFill patternType="solid">
        <fgColor rgb="FFE1F2B3"/>
        <bgColor indexed="64"/>
      </patternFill>
    </fill>
    <fill>
      <patternFill patternType="solid">
        <fgColor rgb="FF62AB86"/>
        <bgColor indexed="64"/>
      </patternFill>
    </fill>
    <fill>
      <patternFill patternType="solid">
        <fgColor rgb="FF2E8F7D"/>
        <bgColor indexed="64"/>
      </patternFill>
    </fill>
    <fill>
      <patternFill patternType="solid">
        <fgColor rgb="FF95D79A"/>
        <bgColor indexed="64"/>
      </patternFill>
    </fill>
    <fill>
      <patternFill patternType="solid">
        <fgColor rgb="FF91D99B"/>
        <bgColor indexed="64"/>
      </patternFill>
    </fill>
    <fill>
      <patternFill patternType="solid">
        <fgColor rgb="FFDFF08A"/>
        <bgColor indexed="64"/>
      </patternFill>
    </fill>
    <fill>
      <patternFill patternType="solid">
        <fgColor rgb="FFF6F688"/>
        <bgColor indexed="64"/>
      </patternFill>
    </fill>
    <fill>
      <patternFill patternType="solid">
        <fgColor rgb="FF89C05F"/>
        <bgColor indexed="64"/>
      </patternFill>
    </fill>
    <fill>
      <patternFill patternType="solid">
        <fgColor rgb="FF5CBA69"/>
        <bgColor indexed="64"/>
      </patternFill>
    </fill>
    <fill>
      <patternFill patternType="solid">
        <fgColor rgb="FF54BA65"/>
        <bgColor indexed="64"/>
      </patternFill>
    </fill>
    <fill>
      <patternFill patternType="solid">
        <fgColor rgb="FF49B463"/>
        <bgColor indexed="64"/>
      </patternFill>
    </fill>
    <fill>
      <patternFill patternType="solid">
        <fgColor rgb="FF4FB75A"/>
        <bgColor indexed="64"/>
      </patternFill>
    </fill>
    <fill>
      <patternFill patternType="solid">
        <fgColor rgb="FF93D068"/>
        <bgColor indexed="64"/>
      </patternFill>
    </fill>
    <fill>
      <patternFill patternType="solid">
        <fgColor rgb="FFD5E98A"/>
        <bgColor indexed="64"/>
      </patternFill>
    </fill>
    <fill>
      <patternFill patternType="solid">
        <fgColor rgb="FFBAE881"/>
        <bgColor indexed="64"/>
      </patternFill>
    </fill>
    <fill>
      <patternFill patternType="solid">
        <fgColor rgb="FF95E57B"/>
        <bgColor indexed="64"/>
      </patternFill>
    </fill>
    <fill>
      <patternFill patternType="solid">
        <fgColor rgb="FF8AE375"/>
        <bgColor indexed="64"/>
      </patternFill>
    </fill>
    <fill>
      <patternFill patternType="solid">
        <fgColor rgb="FF85E473"/>
        <bgColor indexed="64"/>
      </patternFill>
    </fill>
    <fill>
      <patternFill patternType="solid">
        <fgColor rgb="FF87E06E"/>
        <bgColor indexed="64"/>
      </patternFill>
    </fill>
    <fill>
      <patternFill patternType="solid">
        <fgColor rgb="FFAEEB82"/>
        <bgColor indexed="64"/>
      </patternFill>
    </fill>
    <fill>
      <patternFill patternType="solid">
        <fgColor rgb="FFCCF186"/>
        <bgColor indexed="64"/>
      </patternFill>
    </fill>
    <fill>
      <patternFill patternType="solid">
        <fgColor rgb="FFCEDC70"/>
        <bgColor indexed="64"/>
      </patternFill>
    </fill>
    <fill>
      <patternFill patternType="solid">
        <fgColor rgb="FF9BDA7C"/>
        <bgColor indexed="64"/>
      </patternFill>
    </fill>
    <fill>
      <patternFill patternType="solid">
        <fgColor rgb="FF67DA82"/>
        <bgColor indexed="64"/>
      </patternFill>
    </fill>
    <fill>
      <patternFill patternType="solid">
        <fgColor rgb="FF51CF76"/>
        <bgColor indexed="64"/>
      </patternFill>
    </fill>
    <fill>
      <patternFill patternType="solid">
        <fgColor rgb="FF42C971"/>
        <bgColor indexed="64"/>
      </patternFill>
    </fill>
    <fill>
      <patternFill patternType="solid">
        <fgColor rgb="FF2AC36B"/>
        <bgColor indexed="64"/>
      </patternFill>
    </fill>
    <fill>
      <patternFill patternType="solid">
        <fgColor rgb="FF41CC67"/>
        <bgColor indexed="64"/>
      </patternFill>
    </fill>
    <fill>
      <patternFill patternType="solid">
        <fgColor rgb="FF89E262"/>
        <bgColor indexed="64"/>
      </patternFill>
    </fill>
    <fill>
      <patternFill patternType="solid">
        <fgColor rgb="FFA1EC64"/>
        <bgColor indexed="64"/>
      </patternFill>
    </fill>
    <fill>
      <patternFill patternType="solid">
        <fgColor rgb="FFA5EC5E"/>
        <bgColor indexed="64"/>
      </patternFill>
    </fill>
    <fill>
      <patternFill patternType="solid">
        <fgColor rgb="FFA2EC5D"/>
        <bgColor indexed="64"/>
      </patternFill>
    </fill>
    <fill>
      <patternFill patternType="solid">
        <fgColor rgb="FFB7F370"/>
        <bgColor indexed="64"/>
      </patternFill>
    </fill>
    <fill>
      <patternFill patternType="solid">
        <fgColor rgb="FF4BD641"/>
        <bgColor indexed="64"/>
      </patternFill>
    </fill>
    <fill>
      <patternFill patternType="solid">
        <fgColor rgb="FF7AE76B"/>
        <bgColor indexed="64"/>
      </patternFill>
    </fill>
    <fill>
      <patternFill patternType="solid">
        <fgColor rgb="FF67E369"/>
        <bgColor indexed="64"/>
      </patternFill>
    </fill>
    <fill>
      <patternFill patternType="solid">
        <fgColor rgb="FF87E577"/>
        <bgColor indexed="64"/>
      </patternFill>
    </fill>
    <fill>
      <patternFill patternType="solid">
        <fgColor rgb="FF55D668"/>
        <bgColor indexed="64"/>
      </patternFill>
    </fill>
    <fill>
      <patternFill patternType="solid">
        <fgColor rgb="FFE1FA8B"/>
        <bgColor indexed="64"/>
      </patternFill>
    </fill>
    <fill>
      <patternFill patternType="solid">
        <fgColor rgb="FFEBFE83"/>
        <bgColor indexed="64"/>
      </patternFill>
    </fill>
    <fill>
      <patternFill patternType="solid">
        <fgColor rgb="FFF6FBB8"/>
        <bgColor indexed="64"/>
      </patternFill>
    </fill>
    <fill>
      <patternFill patternType="solid">
        <fgColor rgb="FFCBEC9C"/>
        <bgColor indexed="64"/>
      </patternFill>
    </fill>
    <fill>
      <patternFill patternType="solid">
        <fgColor rgb="FFADE0A5"/>
        <bgColor indexed="64"/>
      </patternFill>
    </fill>
    <fill>
      <patternFill patternType="solid">
        <fgColor rgb="FF56C48E"/>
        <bgColor indexed="64"/>
      </patternFill>
    </fill>
    <fill>
      <patternFill patternType="solid">
        <fgColor rgb="FF8CCA92"/>
        <bgColor indexed="64"/>
      </patternFill>
    </fill>
    <fill>
      <patternFill patternType="solid">
        <fgColor rgb="FFEDFF91"/>
        <bgColor indexed="64"/>
      </patternFill>
    </fill>
    <fill>
      <patternFill patternType="solid">
        <fgColor rgb="FFEEFEA4"/>
        <bgColor indexed="64"/>
      </patternFill>
    </fill>
    <fill>
      <patternFill patternType="solid">
        <fgColor rgb="FFAAF66D"/>
        <bgColor indexed="64"/>
      </patternFill>
    </fill>
    <fill>
      <patternFill patternType="solid">
        <fgColor rgb="FF97EB67"/>
        <bgColor indexed="64"/>
      </patternFill>
    </fill>
    <fill>
      <patternFill patternType="solid">
        <fgColor rgb="FF8FE774"/>
        <bgColor indexed="64"/>
      </patternFill>
    </fill>
    <fill>
      <patternFill patternType="solid">
        <fgColor rgb="FF75DD73"/>
        <bgColor indexed="64"/>
      </patternFill>
    </fill>
    <fill>
      <patternFill patternType="solid">
        <fgColor rgb="FF2CB64B"/>
        <bgColor indexed="64"/>
      </patternFill>
    </fill>
    <fill>
      <patternFill patternType="solid">
        <fgColor rgb="FF5ED377"/>
        <bgColor indexed="64"/>
      </patternFill>
    </fill>
    <fill>
      <patternFill patternType="solid">
        <fgColor rgb="FF52D36D"/>
        <bgColor indexed="64"/>
      </patternFill>
    </fill>
    <fill>
      <patternFill patternType="solid">
        <fgColor rgb="FF81EC6D"/>
        <bgColor indexed="64"/>
      </patternFill>
    </fill>
    <fill>
      <patternFill patternType="solid">
        <fgColor rgb="FF65E35C"/>
        <bgColor indexed="64"/>
      </patternFill>
    </fill>
    <fill>
      <patternFill patternType="solid">
        <fgColor rgb="FF6CDC65"/>
        <bgColor indexed="64"/>
      </patternFill>
    </fill>
    <fill>
      <patternFill patternType="solid">
        <fgColor rgb="FF39C754"/>
        <bgColor indexed="64"/>
      </patternFill>
    </fill>
    <fill>
      <patternFill patternType="solid">
        <fgColor rgb="FF5AD583"/>
        <bgColor indexed="64"/>
      </patternFill>
    </fill>
    <fill>
      <patternFill patternType="solid">
        <fgColor rgb="FF38C485"/>
        <bgColor indexed="64"/>
      </patternFill>
    </fill>
    <fill>
      <patternFill patternType="solid">
        <fgColor rgb="FF3CC676"/>
        <bgColor indexed="64"/>
      </patternFill>
    </fill>
    <fill>
      <patternFill patternType="solid">
        <fgColor rgb="FF3ACA89"/>
        <bgColor indexed="64"/>
      </patternFill>
    </fill>
    <fill>
      <patternFill patternType="solid">
        <fgColor rgb="FF3EC37F"/>
        <bgColor indexed="64"/>
      </patternFill>
    </fill>
    <fill>
      <patternFill patternType="solid">
        <fgColor rgb="FF39BF77"/>
        <bgColor indexed="64"/>
      </patternFill>
    </fill>
    <fill>
      <patternFill patternType="solid">
        <fgColor rgb="FF50C97D"/>
        <bgColor indexed="64"/>
      </patternFill>
    </fill>
    <fill>
      <patternFill patternType="solid">
        <fgColor rgb="FF59CE78"/>
        <bgColor indexed="64"/>
      </patternFill>
    </fill>
    <fill>
      <patternFill patternType="solid">
        <fgColor rgb="FF4DC581"/>
        <bgColor indexed="64"/>
      </patternFill>
    </fill>
    <fill>
      <patternFill patternType="solid">
        <fgColor rgb="FF4EC882"/>
        <bgColor indexed="64"/>
      </patternFill>
    </fill>
    <fill>
      <patternFill patternType="solid">
        <fgColor rgb="FF43BE7D"/>
        <bgColor indexed="64"/>
      </patternFill>
    </fill>
    <fill>
      <patternFill patternType="solid">
        <fgColor rgb="FF34BB74"/>
        <bgColor indexed="64"/>
      </patternFill>
    </fill>
    <fill>
      <patternFill patternType="solid">
        <fgColor rgb="FFA4DE81"/>
        <bgColor indexed="64"/>
      </patternFill>
    </fill>
    <fill>
      <patternFill patternType="solid">
        <fgColor rgb="FFEAED8C"/>
        <bgColor indexed="64"/>
      </patternFill>
    </fill>
    <fill>
      <patternFill patternType="solid">
        <fgColor rgb="FFF4F1A2"/>
        <bgColor indexed="64"/>
      </patternFill>
    </fill>
    <fill>
      <patternFill patternType="solid">
        <fgColor rgb="FFEBEAA1"/>
        <bgColor indexed="64"/>
      </patternFill>
    </fill>
    <fill>
      <patternFill patternType="solid">
        <fgColor rgb="FFEBDE84"/>
        <bgColor indexed="64"/>
      </patternFill>
    </fill>
    <fill>
      <patternFill patternType="solid">
        <fgColor rgb="FFEADC79"/>
        <bgColor indexed="64"/>
      </patternFill>
    </fill>
    <fill>
      <patternFill patternType="solid">
        <fgColor rgb="FFECE283"/>
        <bgColor indexed="64"/>
      </patternFill>
    </fill>
    <fill>
      <patternFill patternType="solid">
        <fgColor rgb="FFEBE287"/>
        <bgColor indexed="64"/>
      </patternFill>
    </fill>
    <fill>
      <patternFill patternType="solid">
        <fgColor rgb="FF92D475"/>
        <bgColor indexed="64"/>
      </patternFill>
    </fill>
    <fill>
      <patternFill patternType="solid">
        <fgColor rgb="FF71D06E"/>
        <bgColor indexed="64"/>
      </patternFill>
    </fill>
    <fill>
      <patternFill patternType="solid">
        <fgColor rgb="FF6ACE79"/>
        <bgColor indexed="64"/>
      </patternFill>
    </fill>
    <fill>
      <patternFill patternType="solid">
        <fgColor rgb="FF5CC873"/>
        <bgColor indexed="64"/>
      </patternFill>
    </fill>
    <fill>
      <patternFill patternType="solid">
        <fgColor rgb="FF6DCA79"/>
        <bgColor indexed="64"/>
      </patternFill>
    </fill>
    <fill>
      <patternFill patternType="solid">
        <fgColor rgb="FF72C777"/>
        <bgColor indexed="64"/>
      </patternFill>
    </fill>
    <fill>
      <patternFill patternType="solid">
        <fgColor rgb="FF6CC178"/>
        <bgColor indexed="64"/>
      </patternFill>
    </fill>
    <fill>
      <patternFill patternType="solid">
        <fgColor rgb="FF6CC070"/>
        <bgColor indexed="64"/>
      </patternFill>
    </fill>
    <fill>
      <patternFill patternType="solid">
        <fgColor rgb="FF8CCC8A"/>
        <bgColor indexed="64"/>
      </patternFill>
    </fill>
    <fill>
      <patternFill patternType="solid">
        <fgColor rgb="FF75C57F"/>
        <bgColor indexed="64"/>
      </patternFill>
    </fill>
    <fill>
      <patternFill patternType="solid">
        <fgColor rgb="FF60BA70"/>
        <bgColor indexed="64"/>
      </patternFill>
    </fill>
    <fill>
      <patternFill patternType="solid">
        <fgColor rgb="FF5DB775"/>
        <bgColor indexed="64"/>
      </patternFill>
    </fill>
    <fill>
      <patternFill patternType="solid">
        <fgColor rgb="FF5FB875"/>
        <bgColor indexed="64"/>
      </patternFill>
    </fill>
    <fill>
      <patternFill patternType="solid">
        <fgColor rgb="FF87CD6C"/>
        <bgColor indexed="64"/>
      </patternFill>
    </fill>
    <fill>
      <patternFill patternType="solid">
        <fgColor rgb="FFB5D864"/>
        <bgColor indexed="64"/>
      </patternFill>
    </fill>
    <fill>
      <patternFill patternType="solid">
        <fgColor rgb="FFB7D964"/>
        <bgColor indexed="64"/>
      </patternFill>
    </fill>
    <fill>
      <patternFill patternType="solid">
        <fgColor rgb="FFB3D670"/>
        <bgColor indexed="64"/>
      </patternFill>
    </fill>
    <fill>
      <patternFill patternType="solid">
        <fgColor rgb="FFE4ED8D"/>
        <bgColor indexed="64"/>
      </patternFill>
    </fill>
    <fill>
      <patternFill patternType="solid">
        <fgColor rgb="FFD3EC8C"/>
        <bgColor indexed="64"/>
      </patternFill>
    </fill>
    <fill>
      <patternFill patternType="solid">
        <fgColor rgb="FFBAE497"/>
        <bgColor indexed="64"/>
      </patternFill>
    </fill>
    <fill>
      <patternFill patternType="solid">
        <fgColor rgb="FFB0E196"/>
        <bgColor indexed="64"/>
      </patternFill>
    </fill>
    <fill>
      <patternFill patternType="solid">
        <fgColor rgb="FFA2DC98"/>
        <bgColor indexed="64"/>
      </patternFill>
    </fill>
    <fill>
      <patternFill patternType="solid">
        <fgColor rgb="FF86D696"/>
        <bgColor indexed="64"/>
      </patternFill>
    </fill>
    <fill>
      <patternFill patternType="solid">
        <fgColor rgb="FF68CC8C"/>
        <bgColor indexed="64"/>
      </patternFill>
    </fill>
    <fill>
      <patternFill patternType="solid">
        <fgColor rgb="FF5BC691"/>
        <bgColor indexed="64"/>
      </patternFill>
    </fill>
    <fill>
      <patternFill patternType="solid">
        <fgColor rgb="FF5EC595"/>
        <bgColor indexed="64"/>
      </patternFill>
    </fill>
    <fill>
      <patternFill patternType="solid">
        <fgColor rgb="FF6FD39E"/>
        <bgColor indexed="64"/>
      </patternFill>
    </fill>
    <fill>
      <patternFill patternType="solid">
        <fgColor rgb="FF50C189"/>
        <bgColor indexed="64"/>
      </patternFill>
    </fill>
    <fill>
      <patternFill patternType="solid">
        <fgColor rgb="FF4AB472"/>
        <bgColor indexed="64"/>
      </patternFill>
    </fill>
    <fill>
      <patternFill patternType="solid">
        <fgColor rgb="FFA1E09D"/>
        <bgColor indexed="64"/>
      </patternFill>
    </fill>
    <fill>
      <patternFill patternType="solid">
        <fgColor rgb="FFB3DE80"/>
        <bgColor indexed="64"/>
      </patternFill>
    </fill>
    <fill>
      <patternFill patternType="solid">
        <fgColor rgb="FF68C56D"/>
        <bgColor indexed="64"/>
      </patternFill>
    </fill>
    <fill>
      <patternFill patternType="solid">
        <fgColor rgb="FF91EDAF"/>
        <bgColor indexed="64"/>
      </patternFill>
    </fill>
    <fill>
      <patternFill patternType="solid">
        <fgColor rgb="FFE6E99B"/>
        <bgColor indexed="64"/>
      </patternFill>
    </fill>
    <fill>
      <patternFill patternType="solid">
        <fgColor rgb="FF88C190"/>
        <bgColor indexed="64"/>
      </patternFill>
    </fill>
    <fill>
      <patternFill patternType="solid">
        <fgColor rgb="FF4EBBA1"/>
        <bgColor indexed="64"/>
      </patternFill>
    </fill>
    <fill>
      <patternFill patternType="solid">
        <fgColor rgb="FF44B8A9"/>
        <bgColor indexed="64"/>
      </patternFill>
    </fill>
    <fill>
      <patternFill patternType="solid">
        <fgColor rgb="FF2A998F"/>
        <bgColor indexed="64"/>
      </patternFill>
    </fill>
    <fill>
      <patternFill patternType="solid">
        <fgColor rgb="FF409B8E"/>
        <bgColor indexed="64"/>
      </patternFill>
    </fill>
    <fill>
      <patternFill patternType="solid">
        <fgColor rgb="FFA7E3A5"/>
        <bgColor indexed="64"/>
      </patternFill>
    </fill>
    <fill>
      <patternFill patternType="solid">
        <fgColor rgb="FF86DE95"/>
        <bgColor indexed="64"/>
      </patternFill>
    </fill>
    <fill>
      <patternFill patternType="solid">
        <fgColor rgb="FF83DB96"/>
        <bgColor indexed="64"/>
      </patternFill>
    </fill>
    <fill>
      <patternFill patternType="solid">
        <fgColor rgb="FF7BDB8F"/>
        <bgColor indexed="64"/>
      </patternFill>
    </fill>
    <fill>
      <patternFill patternType="solid">
        <fgColor rgb="FF90E398"/>
        <bgColor indexed="64"/>
      </patternFill>
    </fill>
    <fill>
      <patternFill patternType="solid">
        <fgColor rgb="FF82DE93"/>
        <bgColor indexed="64"/>
      </patternFill>
    </fill>
    <fill>
      <patternFill patternType="solid">
        <fgColor rgb="FF91E594"/>
        <bgColor indexed="64"/>
      </patternFill>
    </fill>
    <fill>
      <patternFill patternType="solid">
        <fgColor rgb="FF94E592"/>
        <bgColor indexed="64"/>
      </patternFill>
    </fill>
    <fill>
      <patternFill patternType="solid">
        <fgColor rgb="FF81E084"/>
        <bgColor indexed="64"/>
      </patternFill>
    </fill>
    <fill>
      <patternFill patternType="solid">
        <fgColor rgb="FFB1EDA1"/>
        <bgColor indexed="64"/>
      </patternFill>
    </fill>
    <fill>
      <patternFill patternType="solid">
        <fgColor rgb="FFD6DB9B"/>
        <bgColor indexed="64"/>
      </patternFill>
    </fill>
    <fill>
      <patternFill patternType="solid">
        <fgColor rgb="FF5BB597"/>
        <bgColor indexed="64"/>
      </patternFill>
    </fill>
    <fill>
      <patternFill patternType="solid">
        <fgColor rgb="FF2F8F84"/>
        <bgColor indexed="64"/>
      </patternFill>
    </fill>
    <fill>
      <patternFill patternType="solid">
        <fgColor rgb="FF6AB593"/>
        <bgColor indexed="64"/>
      </patternFill>
    </fill>
    <fill>
      <patternFill patternType="solid">
        <fgColor rgb="FFA9E0A3"/>
        <bgColor indexed="64"/>
      </patternFill>
    </fill>
    <fill>
      <patternFill patternType="solid">
        <fgColor rgb="FFC8EB84"/>
        <bgColor indexed="64"/>
      </patternFill>
    </fill>
    <fill>
      <patternFill patternType="solid">
        <fgColor rgb="FFD9EE81"/>
        <bgColor indexed="64"/>
      </patternFill>
    </fill>
    <fill>
      <patternFill patternType="solid">
        <fgColor rgb="FF7BBF5C"/>
        <bgColor indexed="64"/>
      </patternFill>
    </fill>
    <fill>
      <patternFill patternType="solid">
        <fgColor rgb="FF52BA6A"/>
        <bgColor indexed="64"/>
      </patternFill>
    </fill>
    <fill>
      <patternFill patternType="solid">
        <fgColor rgb="FF54B968"/>
        <bgColor indexed="64"/>
      </patternFill>
    </fill>
    <fill>
      <patternFill patternType="solid">
        <fgColor rgb="FF4DB568"/>
        <bgColor indexed="64"/>
      </patternFill>
    </fill>
    <fill>
      <patternFill patternType="solid">
        <fgColor rgb="FF48B65D"/>
        <bgColor indexed="64"/>
      </patternFill>
    </fill>
    <fill>
      <patternFill patternType="solid">
        <fgColor rgb="FF5FC05E"/>
        <bgColor indexed="64"/>
      </patternFill>
    </fill>
    <fill>
      <patternFill patternType="solid">
        <fgColor rgb="FFC6DE7C"/>
        <bgColor indexed="64"/>
      </patternFill>
    </fill>
    <fill>
      <patternFill patternType="solid">
        <fgColor rgb="FFD0EF8A"/>
        <bgColor indexed="64"/>
      </patternFill>
    </fill>
    <fill>
      <patternFill patternType="solid">
        <fgColor rgb="FFAEEC86"/>
        <bgColor indexed="64"/>
      </patternFill>
    </fill>
    <fill>
      <patternFill patternType="solid">
        <fgColor rgb="FF98E97E"/>
        <bgColor indexed="64"/>
      </patternFill>
    </fill>
    <fill>
      <patternFill patternType="solid">
        <fgColor rgb="FF9BE97E"/>
        <bgColor indexed="64"/>
      </patternFill>
    </fill>
    <fill>
      <patternFill patternType="solid">
        <fgColor rgb="FFBCEC82"/>
        <bgColor indexed="64"/>
      </patternFill>
    </fill>
    <fill>
      <patternFill patternType="solid">
        <fgColor rgb="FFE1F69A"/>
        <bgColor indexed="64"/>
      </patternFill>
    </fill>
    <fill>
      <patternFill patternType="solid">
        <fgColor rgb="FFF8FAA2"/>
        <bgColor indexed="64"/>
      </patternFill>
    </fill>
    <fill>
      <patternFill patternType="solid">
        <fgColor rgb="FFCEDF69"/>
        <bgColor indexed="64"/>
      </patternFill>
    </fill>
    <fill>
      <patternFill patternType="solid">
        <fgColor rgb="FF65C579"/>
        <bgColor indexed="64"/>
      </patternFill>
    </fill>
    <fill>
      <patternFill patternType="solid">
        <fgColor rgb="FF79D295"/>
        <bgColor indexed="64"/>
      </patternFill>
    </fill>
    <fill>
      <patternFill patternType="solid">
        <fgColor rgb="FF79DC94"/>
        <bgColor indexed="64"/>
      </patternFill>
    </fill>
    <fill>
      <patternFill patternType="solid">
        <fgColor rgb="FF47D076"/>
        <bgColor indexed="64"/>
      </patternFill>
    </fill>
    <fill>
      <patternFill patternType="solid">
        <fgColor rgb="FF28C569"/>
        <bgColor indexed="64"/>
      </patternFill>
    </fill>
    <fill>
      <patternFill patternType="solid">
        <fgColor rgb="FF3FCC68"/>
        <bgColor indexed="64"/>
      </patternFill>
    </fill>
    <fill>
      <patternFill patternType="solid">
        <fgColor rgb="FF87E25F"/>
        <bgColor indexed="64"/>
      </patternFill>
    </fill>
    <fill>
      <patternFill patternType="solid">
        <fgColor rgb="FFB0F16A"/>
        <bgColor indexed="64"/>
      </patternFill>
    </fill>
    <fill>
      <patternFill patternType="solid">
        <fgColor rgb="FFB0F066"/>
        <bgColor indexed="64"/>
      </patternFill>
    </fill>
    <fill>
      <patternFill patternType="solid">
        <fgColor rgb="FFB9F36D"/>
        <bgColor indexed="64"/>
      </patternFill>
    </fill>
    <fill>
      <patternFill patternType="solid">
        <fgColor rgb="FF6BE14B"/>
        <bgColor indexed="64"/>
      </patternFill>
    </fill>
    <fill>
      <patternFill patternType="solid">
        <fgColor rgb="FF8CEB6E"/>
        <bgColor indexed="64"/>
      </patternFill>
    </fill>
    <fill>
      <patternFill patternType="solid">
        <fgColor rgb="FF6BE95D"/>
        <bgColor indexed="64"/>
      </patternFill>
    </fill>
    <fill>
      <patternFill patternType="solid">
        <fgColor rgb="FF9AE97F"/>
        <bgColor indexed="64"/>
      </patternFill>
    </fill>
    <fill>
      <patternFill patternType="solid">
        <fgColor rgb="FF7DE174"/>
        <bgColor indexed="64"/>
      </patternFill>
    </fill>
    <fill>
      <patternFill patternType="solid">
        <fgColor rgb="FFE6FAA0"/>
        <bgColor indexed="64"/>
      </patternFill>
    </fill>
    <fill>
      <patternFill patternType="solid">
        <fgColor rgb="FFF9FDB0"/>
        <bgColor indexed="64"/>
      </patternFill>
    </fill>
    <fill>
      <patternFill patternType="solid">
        <fgColor rgb="FFCEEFB0"/>
        <bgColor indexed="64"/>
      </patternFill>
    </fill>
    <fill>
      <patternFill patternType="solid">
        <fgColor rgb="FFCFEDC6"/>
        <bgColor indexed="64"/>
      </patternFill>
    </fill>
    <fill>
      <patternFill patternType="solid">
        <fgColor rgb="FFEEF7EF"/>
        <bgColor indexed="64"/>
      </patternFill>
    </fill>
    <fill>
      <patternFill patternType="solid">
        <fgColor rgb="FFA3D9B1"/>
        <bgColor indexed="64"/>
      </patternFill>
    </fill>
    <fill>
      <patternFill patternType="solid">
        <fgColor rgb="FF6FBB86"/>
        <bgColor indexed="64"/>
      </patternFill>
    </fill>
    <fill>
      <patternFill patternType="solid">
        <fgColor rgb="FFEEFCB0"/>
        <bgColor indexed="64"/>
      </patternFill>
    </fill>
    <fill>
      <patternFill patternType="solid">
        <fgColor rgb="FFF4FDBF"/>
        <bgColor indexed="64"/>
      </patternFill>
    </fill>
    <fill>
      <patternFill patternType="solid">
        <fgColor rgb="FFCBF789"/>
        <bgColor indexed="64"/>
      </patternFill>
    </fill>
    <fill>
      <patternFill patternType="solid">
        <fgColor rgb="FFB0F174"/>
        <bgColor indexed="64"/>
      </patternFill>
    </fill>
    <fill>
      <patternFill patternType="solid">
        <fgColor rgb="FF9FED74"/>
        <bgColor indexed="64"/>
      </patternFill>
    </fill>
    <fill>
      <patternFill patternType="solid">
        <fgColor rgb="FF89E773"/>
        <bgColor indexed="64"/>
      </patternFill>
    </fill>
    <fill>
      <patternFill patternType="solid">
        <fgColor rgb="FF35C64D"/>
        <bgColor indexed="64"/>
      </patternFill>
    </fill>
    <fill>
      <patternFill patternType="solid">
        <fgColor rgb="FF63DA74"/>
        <bgColor indexed="64"/>
      </patternFill>
    </fill>
    <fill>
      <patternFill patternType="solid">
        <fgColor rgb="FF55D76A"/>
        <bgColor indexed="64"/>
      </patternFill>
    </fill>
    <fill>
      <patternFill patternType="solid">
        <fgColor rgb="FF9BEF7F"/>
        <bgColor indexed="64"/>
      </patternFill>
    </fill>
    <fill>
      <patternFill patternType="solid">
        <fgColor rgb="FF76E666"/>
        <bgColor indexed="64"/>
      </patternFill>
    </fill>
    <fill>
      <patternFill patternType="solid">
        <fgColor rgb="FF6EDF63"/>
        <bgColor indexed="64"/>
      </patternFill>
    </fill>
    <fill>
      <patternFill patternType="solid">
        <fgColor rgb="FF42CB53"/>
        <bgColor indexed="64"/>
      </patternFill>
    </fill>
    <fill>
      <patternFill patternType="solid">
        <fgColor rgb="FF5CD87F"/>
        <bgColor indexed="64"/>
      </patternFill>
    </fill>
    <fill>
      <patternFill patternType="solid">
        <fgColor rgb="FF49CC84"/>
        <bgColor indexed="64"/>
      </patternFill>
    </fill>
    <fill>
      <patternFill patternType="solid">
        <fgColor rgb="FF54D078"/>
        <bgColor indexed="64"/>
      </patternFill>
    </fill>
    <fill>
      <patternFill patternType="solid">
        <fgColor rgb="FF65DA83"/>
        <bgColor indexed="64"/>
      </patternFill>
    </fill>
    <fill>
      <patternFill patternType="solid">
        <fgColor rgb="FF69D880"/>
        <bgColor indexed="64"/>
      </patternFill>
    </fill>
    <fill>
      <patternFill patternType="solid">
        <fgColor rgb="FF58D07C"/>
        <bgColor indexed="64"/>
      </patternFill>
    </fill>
    <fill>
      <patternFill patternType="solid">
        <fgColor rgb="FF60D682"/>
        <bgColor indexed="64"/>
      </patternFill>
    </fill>
    <fill>
      <patternFill patternType="solid">
        <fgColor rgb="FF5AD47C"/>
        <bgColor indexed="64"/>
      </patternFill>
    </fill>
    <fill>
      <patternFill patternType="solid">
        <fgColor rgb="FF48C782"/>
        <bgColor indexed="64"/>
      </patternFill>
    </fill>
    <fill>
      <patternFill patternType="solid">
        <fgColor rgb="FF40C682"/>
        <bgColor indexed="64"/>
      </patternFill>
    </fill>
    <fill>
      <patternFill patternType="solid">
        <fgColor rgb="FF3DBE80"/>
        <bgColor indexed="64"/>
      </patternFill>
    </fill>
    <fill>
      <patternFill patternType="solid">
        <fgColor rgb="FF2AB772"/>
        <bgColor indexed="64"/>
      </patternFill>
    </fill>
    <fill>
      <patternFill patternType="solid">
        <fgColor rgb="FFA3E087"/>
        <bgColor indexed="64"/>
      </patternFill>
    </fill>
    <fill>
      <patternFill patternType="solid">
        <fgColor rgb="FFEFF69F"/>
        <bgColor indexed="64"/>
      </patternFill>
    </fill>
    <fill>
      <patternFill patternType="solid">
        <fgColor rgb="FFB4DA84"/>
        <bgColor indexed="64"/>
      </patternFill>
    </fill>
    <fill>
      <patternFill patternType="solid">
        <fgColor rgb="FFAFDA8B"/>
        <bgColor indexed="64"/>
      </patternFill>
    </fill>
    <fill>
      <patternFill patternType="solid">
        <fgColor rgb="FF84C675"/>
        <bgColor indexed="64"/>
      </patternFill>
    </fill>
    <fill>
      <patternFill patternType="solid">
        <fgColor rgb="FFDDE290"/>
        <bgColor indexed="64"/>
      </patternFill>
    </fill>
    <fill>
      <patternFill patternType="solid">
        <fgColor rgb="FFEDE488"/>
        <bgColor indexed="64"/>
      </patternFill>
    </fill>
    <fill>
      <patternFill patternType="solid">
        <fgColor rgb="FFE8E48A"/>
        <bgColor indexed="64"/>
      </patternFill>
    </fill>
    <fill>
      <patternFill patternType="solid">
        <fgColor rgb="FF93D778"/>
        <bgColor indexed="64"/>
      </patternFill>
    </fill>
    <fill>
      <patternFill patternType="solid">
        <fgColor rgb="FF79D073"/>
        <bgColor indexed="64"/>
      </patternFill>
    </fill>
    <fill>
      <patternFill patternType="solid">
        <fgColor rgb="FF70CC7E"/>
        <bgColor indexed="64"/>
      </patternFill>
    </fill>
    <fill>
      <patternFill patternType="solid">
        <fgColor rgb="FF65CB76"/>
        <bgColor indexed="64"/>
      </patternFill>
    </fill>
    <fill>
      <patternFill patternType="solid">
        <fgColor rgb="FF75CB7B"/>
        <bgColor indexed="64"/>
      </patternFill>
    </fill>
    <fill>
      <patternFill patternType="solid">
        <fgColor rgb="FF70C878"/>
        <bgColor indexed="64"/>
      </patternFill>
    </fill>
    <fill>
      <patternFill patternType="solid">
        <fgColor rgb="FF69C278"/>
        <bgColor indexed="64"/>
      </patternFill>
    </fill>
    <fill>
      <patternFill patternType="solid">
        <fgColor rgb="FF6CC473"/>
        <bgColor indexed="64"/>
      </patternFill>
    </fill>
    <fill>
      <patternFill patternType="solid">
        <fgColor rgb="FF9BD394"/>
        <bgColor indexed="64"/>
      </patternFill>
    </fill>
    <fill>
      <patternFill patternType="solid">
        <fgColor rgb="FF72C383"/>
        <bgColor indexed="64"/>
      </patternFill>
    </fill>
    <fill>
      <patternFill patternType="solid">
        <fgColor rgb="FF60B870"/>
        <bgColor indexed="64"/>
      </patternFill>
    </fill>
    <fill>
      <patternFill patternType="solid">
        <fgColor rgb="FF61B773"/>
        <bgColor indexed="64"/>
      </patternFill>
    </fill>
    <fill>
      <patternFill patternType="solid">
        <fgColor rgb="FF63B976"/>
        <bgColor indexed="64"/>
      </patternFill>
    </fill>
    <fill>
      <patternFill patternType="solid">
        <fgColor rgb="FF74C46B"/>
        <bgColor indexed="64"/>
      </patternFill>
    </fill>
    <fill>
      <patternFill patternType="solid">
        <fgColor rgb="FF90CD67"/>
        <bgColor indexed="64"/>
      </patternFill>
    </fill>
    <fill>
      <patternFill patternType="solid">
        <fgColor rgb="FF81C668"/>
        <bgColor indexed="64"/>
      </patternFill>
    </fill>
    <fill>
      <patternFill patternType="solid">
        <fgColor rgb="FFA3D379"/>
        <bgColor indexed="64"/>
      </patternFill>
    </fill>
    <fill>
      <patternFill patternType="solid">
        <fgColor rgb="FFE1EA8A"/>
        <bgColor indexed="64"/>
      </patternFill>
    </fill>
    <fill>
      <patternFill patternType="solid">
        <fgColor rgb="FFE4EC8C"/>
        <bgColor indexed="64"/>
      </patternFill>
    </fill>
    <fill>
      <patternFill patternType="solid">
        <fgColor rgb="FFBBE781"/>
        <bgColor indexed="64"/>
      </patternFill>
    </fill>
    <fill>
      <patternFill patternType="solid">
        <fgColor rgb="FFA5E395"/>
        <bgColor indexed="64"/>
      </patternFill>
    </fill>
    <fill>
      <patternFill patternType="solid">
        <fgColor rgb="FF9CDF92"/>
        <bgColor indexed="64"/>
      </patternFill>
    </fill>
    <fill>
      <patternFill patternType="solid">
        <fgColor rgb="FF9ADF96"/>
        <bgColor indexed="64"/>
      </patternFill>
    </fill>
    <fill>
      <patternFill patternType="solid">
        <fgColor rgb="FF75D58D"/>
        <bgColor indexed="64"/>
      </patternFill>
    </fill>
    <fill>
      <patternFill patternType="solid">
        <fgColor rgb="FF57C988"/>
        <bgColor indexed="64"/>
      </patternFill>
    </fill>
    <fill>
      <patternFill patternType="solid">
        <fgColor rgb="FF48C38D"/>
        <bgColor indexed="64"/>
      </patternFill>
    </fill>
    <fill>
      <patternFill patternType="solid">
        <fgColor rgb="FF51C090"/>
        <bgColor indexed="64"/>
      </patternFill>
    </fill>
    <fill>
      <patternFill patternType="solid">
        <fgColor rgb="FF66D09A"/>
        <bgColor indexed="64"/>
      </patternFill>
    </fill>
    <fill>
      <patternFill patternType="solid">
        <fgColor rgb="FF4CC08A"/>
        <bgColor indexed="64"/>
      </patternFill>
    </fill>
    <fill>
      <patternFill patternType="solid">
        <fgColor rgb="FF48B978"/>
        <bgColor indexed="64"/>
      </patternFill>
    </fill>
    <fill>
      <patternFill patternType="solid">
        <fgColor rgb="FF70CF91"/>
        <bgColor indexed="64"/>
      </patternFill>
    </fill>
    <fill>
      <patternFill patternType="solid">
        <fgColor rgb="FF86CF7B"/>
        <bgColor indexed="64"/>
      </patternFill>
    </fill>
    <fill>
      <patternFill patternType="solid">
        <fgColor rgb="FF70C180"/>
        <bgColor indexed="64"/>
      </patternFill>
    </fill>
    <fill>
      <patternFill patternType="solid">
        <fgColor rgb="FFD4ECA3"/>
        <bgColor indexed="64"/>
      </patternFill>
    </fill>
    <fill>
      <patternFill patternType="solid">
        <fgColor rgb="FFA7C683"/>
        <bgColor indexed="64"/>
      </patternFill>
    </fill>
    <fill>
      <patternFill patternType="solid">
        <fgColor rgb="FF4FBC97"/>
        <bgColor indexed="64"/>
      </patternFill>
    </fill>
    <fill>
      <patternFill patternType="solid">
        <fgColor rgb="FF42B9A2"/>
        <bgColor indexed="64"/>
      </patternFill>
    </fill>
    <fill>
      <patternFill patternType="solid">
        <fgColor rgb="FF3BB3A5"/>
        <bgColor indexed="64"/>
      </patternFill>
    </fill>
    <fill>
      <patternFill patternType="solid">
        <fgColor rgb="FF299F94"/>
        <bgColor indexed="64"/>
      </patternFill>
    </fill>
    <fill>
      <patternFill patternType="solid">
        <fgColor rgb="FF1A8780"/>
        <bgColor indexed="64"/>
      </patternFill>
    </fill>
    <fill>
      <patternFill patternType="solid">
        <fgColor rgb="FF83C6A2"/>
        <bgColor indexed="64"/>
      </patternFill>
    </fill>
    <fill>
      <patternFill patternType="solid">
        <fgColor rgb="FF94E2A6"/>
        <bgColor indexed="64"/>
      </patternFill>
    </fill>
    <fill>
      <patternFill patternType="solid">
        <fgColor rgb="FFB3EDBF"/>
        <bgColor indexed="64"/>
      </patternFill>
    </fill>
    <fill>
      <patternFill patternType="solid">
        <fgColor rgb="FF9EEDAE"/>
        <bgColor indexed="64"/>
      </patternFill>
    </fill>
    <fill>
      <patternFill patternType="solid">
        <fgColor rgb="FFC2F7CA"/>
        <bgColor indexed="64"/>
      </patternFill>
    </fill>
    <fill>
      <patternFill patternType="solid">
        <fgColor rgb="FF8AE69E"/>
        <bgColor indexed="64"/>
      </patternFill>
    </fill>
    <fill>
      <patternFill patternType="solid">
        <fgColor rgb="FF8CE893"/>
        <bgColor indexed="64"/>
      </patternFill>
    </fill>
    <fill>
      <patternFill patternType="solid">
        <fgColor rgb="FF8EE38E"/>
        <bgColor indexed="64"/>
      </patternFill>
    </fill>
    <fill>
      <patternFill patternType="solid">
        <fgColor rgb="FF96E891"/>
        <bgColor indexed="64"/>
      </patternFill>
    </fill>
    <fill>
      <patternFill patternType="solid">
        <fgColor rgb="FFE5F1A6"/>
        <bgColor indexed="64"/>
      </patternFill>
    </fill>
    <fill>
      <patternFill patternType="solid">
        <fgColor rgb="FFAAC181"/>
        <bgColor indexed="64"/>
      </patternFill>
    </fill>
    <fill>
      <patternFill patternType="solid">
        <fgColor rgb="FF70C4AC"/>
        <bgColor indexed="64"/>
      </patternFill>
    </fill>
    <fill>
      <patternFill patternType="solid">
        <fgColor rgb="FF409D92"/>
        <bgColor indexed="64"/>
      </patternFill>
    </fill>
    <fill>
      <patternFill patternType="solid">
        <fgColor rgb="FF2D958B"/>
        <bgColor indexed="64"/>
      </patternFill>
    </fill>
    <fill>
      <patternFill patternType="solid">
        <fgColor rgb="FFB8E5AC"/>
        <bgColor indexed="64"/>
      </patternFill>
    </fill>
    <fill>
      <patternFill patternType="solid">
        <fgColor rgb="FFCBEB95"/>
        <bgColor indexed="64"/>
      </patternFill>
    </fill>
    <fill>
      <patternFill patternType="solid">
        <fgColor rgb="FFC8EA8E"/>
        <bgColor indexed="64"/>
      </patternFill>
    </fill>
    <fill>
      <patternFill patternType="solid">
        <fgColor rgb="FF73BE5D"/>
        <bgColor indexed="64"/>
      </patternFill>
    </fill>
    <fill>
      <patternFill patternType="solid">
        <fgColor rgb="FF55B96C"/>
        <bgColor indexed="64"/>
      </patternFill>
    </fill>
    <fill>
      <patternFill patternType="solid">
        <fgColor rgb="FF58B96F"/>
        <bgColor indexed="64"/>
      </patternFill>
    </fill>
    <fill>
      <patternFill patternType="solid">
        <fgColor rgb="FF53B56C"/>
        <bgColor indexed="64"/>
      </patternFill>
    </fill>
    <fill>
      <patternFill patternType="solid">
        <fgColor rgb="FF4CB665"/>
        <bgColor indexed="64"/>
      </patternFill>
    </fill>
    <fill>
      <patternFill patternType="solid">
        <fgColor rgb="FF58BF60"/>
        <bgColor indexed="64"/>
      </patternFill>
    </fill>
    <fill>
      <patternFill patternType="solid">
        <fgColor rgb="FF85D07D"/>
        <bgColor indexed="64"/>
      </patternFill>
    </fill>
    <fill>
      <patternFill patternType="solid">
        <fgColor rgb="FF98D679"/>
        <bgColor indexed="64"/>
      </patternFill>
    </fill>
    <fill>
      <patternFill patternType="solid">
        <fgColor rgb="FF9BE482"/>
        <bgColor indexed="64"/>
      </patternFill>
    </fill>
    <fill>
      <patternFill patternType="solid">
        <fgColor rgb="FFA9EB89"/>
        <bgColor indexed="64"/>
      </patternFill>
    </fill>
    <fill>
      <patternFill patternType="solid">
        <fgColor rgb="FFBFEF8E"/>
        <bgColor indexed="64"/>
      </patternFill>
    </fill>
    <fill>
      <patternFill patternType="solid">
        <fgColor rgb="FFF1F9A2"/>
        <bgColor indexed="64"/>
      </patternFill>
    </fill>
    <fill>
      <patternFill patternType="solid">
        <fgColor rgb="FFFDF893"/>
        <bgColor indexed="64"/>
      </patternFill>
    </fill>
    <fill>
      <patternFill patternType="solid">
        <fgColor rgb="FFEAE770"/>
        <bgColor indexed="64"/>
      </patternFill>
    </fill>
    <fill>
      <patternFill patternType="solid">
        <fgColor rgb="FF82D371"/>
        <bgColor indexed="64"/>
      </patternFill>
    </fill>
    <fill>
      <patternFill patternType="solid">
        <fgColor rgb="FF2AB173"/>
        <bgColor indexed="64"/>
      </patternFill>
    </fill>
    <fill>
      <patternFill patternType="solid">
        <fgColor rgb="FF1AA177"/>
        <bgColor indexed="64"/>
      </patternFill>
    </fill>
    <fill>
      <patternFill patternType="solid">
        <fgColor rgb="FF43B78B"/>
        <bgColor indexed="64"/>
      </patternFill>
    </fill>
    <fill>
      <patternFill patternType="solid">
        <fgColor rgb="FF6ADF90"/>
        <bgColor indexed="64"/>
      </patternFill>
    </fill>
    <fill>
      <patternFill patternType="solid">
        <fgColor rgb="FF36CD6D"/>
        <bgColor indexed="64"/>
      </patternFill>
    </fill>
    <fill>
      <patternFill patternType="solid">
        <fgColor rgb="FF50D371"/>
        <bgColor indexed="64"/>
      </patternFill>
    </fill>
    <fill>
      <patternFill patternType="solid">
        <fgColor rgb="FF98E86A"/>
        <bgColor indexed="64"/>
      </patternFill>
    </fill>
    <fill>
      <patternFill patternType="solid">
        <fgColor rgb="FFBAF170"/>
        <bgColor indexed="64"/>
      </patternFill>
    </fill>
    <fill>
      <patternFill patternType="solid">
        <fgColor rgb="FFB7F26A"/>
        <bgColor indexed="64"/>
      </patternFill>
    </fill>
    <fill>
      <patternFill patternType="solid">
        <fgColor rgb="FFAEF061"/>
        <bgColor indexed="64"/>
      </patternFill>
    </fill>
    <fill>
      <patternFill patternType="solid">
        <fgColor rgb="FFBFF477"/>
        <bgColor indexed="64"/>
      </patternFill>
    </fill>
    <fill>
      <patternFill patternType="solid">
        <fgColor rgb="FF7EE753"/>
        <bgColor indexed="64"/>
      </patternFill>
    </fill>
    <fill>
      <patternFill patternType="solid">
        <fgColor rgb="FF93F06F"/>
        <bgColor indexed="64"/>
      </patternFill>
    </fill>
    <fill>
      <patternFill patternType="solid">
        <fgColor rgb="FF72EE60"/>
        <bgColor indexed="64"/>
      </patternFill>
    </fill>
    <fill>
      <patternFill patternType="solid">
        <fgColor rgb="FFB6F387"/>
        <bgColor indexed="64"/>
      </patternFill>
    </fill>
    <fill>
      <patternFill patternType="solid">
        <fgColor rgb="FF90E864"/>
        <bgColor indexed="64"/>
      </patternFill>
    </fill>
    <fill>
      <patternFill patternType="solid">
        <fgColor rgb="FFECFBB2"/>
        <bgColor indexed="64"/>
      </patternFill>
    </fill>
    <fill>
      <patternFill patternType="solid">
        <fgColor rgb="FFFDFECD"/>
        <bgColor indexed="64"/>
      </patternFill>
    </fill>
    <fill>
      <patternFill patternType="solid">
        <fgColor rgb="FFB3EE88"/>
        <bgColor indexed="64"/>
      </patternFill>
    </fill>
    <fill>
      <patternFill patternType="solid">
        <fgColor rgb="FFADE4AD"/>
        <bgColor indexed="64"/>
      </patternFill>
    </fill>
    <fill>
      <patternFill patternType="solid">
        <fgColor rgb="FFE7F5E5"/>
        <bgColor indexed="64"/>
      </patternFill>
    </fill>
    <fill>
      <patternFill patternType="solid">
        <fgColor rgb="FFA1D295"/>
        <bgColor indexed="64"/>
      </patternFill>
    </fill>
    <fill>
      <patternFill patternType="solid">
        <fgColor rgb="FF55B778"/>
        <bgColor indexed="64"/>
      </patternFill>
    </fill>
    <fill>
      <patternFill patternType="solid">
        <fgColor rgb="FFA9E492"/>
        <bgColor indexed="64"/>
      </patternFill>
    </fill>
    <fill>
      <patternFill patternType="solid">
        <fgColor rgb="FFEBFAA7"/>
        <bgColor indexed="64"/>
      </patternFill>
    </fill>
    <fill>
      <patternFill patternType="solid">
        <fgColor rgb="FFCBF377"/>
        <bgColor indexed="64"/>
      </patternFill>
    </fill>
    <fill>
      <patternFill patternType="solid">
        <fgColor rgb="FFBAF377"/>
        <bgColor indexed="64"/>
      </patternFill>
    </fill>
    <fill>
      <patternFill patternType="solid">
        <fgColor rgb="FFB1F377"/>
        <bgColor indexed="64"/>
      </patternFill>
    </fill>
    <fill>
      <patternFill patternType="solid">
        <fgColor rgb="FF97ED75"/>
        <bgColor indexed="64"/>
      </patternFill>
    </fill>
    <fill>
      <patternFill patternType="solid">
        <fgColor rgb="FF4CCF4E"/>
        <bgColor indexed="64"/>
      </patternFill>
    </fill>
    <fill>
      <patternFill patternType="solid">
        <fgColor rgb="FF6CDE73"/>
        <bgColor indexed="64"/>
      </patternFill>
    </fill>
    <fill>
      <patternFill patternType="solid">
        <fgColor rgb="FF67E06F"/>
        <bgColor indexed="64"/>
      </patternFill>
    </fill>
    <fill>
      <patternFill patternType="solid">
        <fgColor rgb="FF9BF078"/>
        <bgColor indexed="64"/>
      </patternFill>
    </fill>
    <fill>
      <patternFill patternType="solid">
        <fgColor rgb="FF92EE6D"/>
        <bgColor indexed="64"/>
      </patternFill>
    </fill>
    <fill>
      <patternFill patternType="solid">
        <fgColor rgb="FF76E368"/>
        <bgColor indexed="64"/>
      </patternFill>
    </fill>
    <fill>
      <patternFill patternType="solid">
        <fgColor rgb="FF49D057"/>
        <bgColor indexed="64"/>
      </patternFill>
    </fill>
    <fill>
      <patternFill patternType="solid">
        <fgColor rgb="FF68DB80"/>
        <bgColor indexed="64"/>
      </patternFill>
    </fill>
    <fill>
      <patternFill patternType="solid">
        <fgColor rgb="FF5AD884"/>
        <bgColor indexed="64"/>
      </patternFill>
    </fill>
    <fill>
      <patternFill patternType="solid">
        <fgColor rgb="FF88DB7F"/>
        <bgColor indexed="64"/>
      </patternFill>
    </fill>
    <fill>
      <patternFill patternType="solid">
        <fgColor rgb="FFAFE594"/>
        <bgColor indexed="64"/>
      </patternFill>
    </fill>
    <fill>
      <patternFill patternType="solid">
        <fgColor rgb="FFC4EB9B"/>
        <bgColor indexed="64"/>
      </patternFill>
    </fill>
    <fill>
      <patternFill patternType="solid">
        <fgColor rgb="FFABE28F"/>
        <bgColor indexed="64"/>
      </patternFill>
    </fill>
    <fill>
      <patternFill patternType="solid">
        <fgColor rgb="FF98E792"/>
        <bgColor indexed="64"/>
      </patternFill>
    </fill>
    <fill>
      <patternFill patternType="solid">
        <fgColor rgb="FF7BE48D"/>
        <bgColor indexed="64"/>
      </patternFill>
    </fill>
    <fill>
      <patternFill patternType="solid">
        <fgColor rgb="FF52D086"/>
        <bgColor indexed="64"/>
      </patternFill>
    </fill>
    <fill>
      <patternFill patternType="solid">
        <fgColor rgb="FF41C684"/>
        <bgColor indexed="64"/>
      </patternFill>
    </fill>
    <fill>
      <patternFill patternType="solid">
        <fgColor rgb="FF35B97D"/>
        <bgColor indexed="64"/>
      </patternFill>
    </fill>
    <fill>
      <patternFill patternType="solid">
        <fgColor rgb="FF28B571"/>
        <bgColor indexed="64"/>
      </patternFill>
    </fill>
    <fill>
      <patternFill patternType="solid">
        <fgColor rgb="FFAAE793"/>
        <bgColor indexed="64"/>
      </patternFill>
    </fill>
    <fill>
      <patternFill patternType="solid">
        <fgColor rgb="FFDCF19B"/>
        <bgColor indexed="64"/>
      </patternFill>
    </fill>
    <fill>
      <patternFill patternType="solid">
        <fgColor rgb="FF59C966"/>
        <bgColor indexed="64"/>
      </patternFill>
    </fill>
    <fill>
      <patternFill patternType="solid">
        <fgColor rgb="FF8DCE84"/>
        <bgColor indexed="64"/>
      </patternFill>
    </fill>
    <fill>
      <patternFill patternType="solid">
        <fgColor rgb="FF45B56A"/>
        <bgColor indexed="64"/>
      </patternFill>
    </fill>
    <fill>
      <patternFill patternType="solid">
        <fgColor rgb="FF9BCD82"/>
        <bgColor indexed="64"/>
      </patternFill>
    </fill>
    <fill>
      <patternFill patternType="solid">
        <fgColor rgb="FFEEE88D"/>
        <bgColor indexed="64"/>
      </patternFill>
    </fill>
    <fill>
      <patternFill patternType="solid">
        <fgColor rgb="FFE1E58D"/>
        <bgColor indexed="64"/>
      </patternFill>
    </fill>
    <fill>
      <patternFill patternType="solid">
        <fgColor rgb="FF90D777"/>
        <bgColor indexed="64"/>
      </patternFill>
    </fill>
    <fill>
      <patternFill patternType="solid">
        <fgColor rgb="FF83D175"/>
        <bgColor indexed="64"/>
      </patternFill>
    </fill>
    <fill>
      <patternFill patternType="solid">
        <fgColor rgb="FF72CD7C"/>
        <bgColor indexed="64"/>
      </patternFill>
    </fill>
    <fill>
      <patternFill patternType="solid">
        <fgColor rgb="FF68CD77"/>
        <bgColor indexed="64"/>
      </patternFill>
    </fill>
    <fill>
      <patternFill patternType="solid">
        <fgColor rgb="FF70CD7B"/>
        <bgColor indexed="64"/>
      </patternFill>
    </fill>
    <fill>
      <patternFill patternType="solid">
        <fgColor rgb="FF6DCB7C"/>
        <bgColor indexed="64"/>
      </patternFill>
    </fill>
    <fill>
      <patternFill patternType="solid">
        <fgColor rgb="FF66C779"/>
        <bgColor indexed="64"/>
      </patternFill>
    </fill>
    <fill>
      <patternFill patternType="solid">
        <fgColor rgb="FF96D192"/>
        <bgColor indexed="64"/>
      </patternFill>
    </fill>
    <fill>
      <patternFill patternType="solid">
        <fgColor rgb="FF78C683"/>
        <bgColor indexed="64"/>
      </patternFill>
    </fill>
    <fill>
      <patternFill patternType="solid">
        <fgColor rgb="FF61B771"/>
        <bgColor indexed="64"/>
      </patternFill>
    </fill>
    <fill>
      <patternFill patternType="solid">
        <fgColor rgb="FF5FB971"/>
        <bgColor indexed="64"/>
      </patternFill>
    </fill>
    <fill>
      <patternFill patternType="solid">
        <fgColor rgb="FF5BB572"/>
        <bgColor indexed="64"/>
      </patternFill>
    </fill>
    <fill>
      <patternFill patternType="solid">
        <fgColor rgb="FF5FB76A"/>
        <bgColor indexed="64"/>
      </patternFill>
    </fill>
    <fill>
      <patternFill patternType="solid">
        <fgColor rgb="FF7CC66A"/>
        <bgColor indexed="64"/>
      </patternFill>
    </fill>
    <fill>
      <patternFill patternType="solid">
        <fgColor rgb="FF5FBB67"/>
        <bgColor indexed="64"/>
      </patternFill>
    </fill>
    <fill>
      <patternFill patternType="solid">
        <fgColor rgb="FF84CD73"/>
        <bgColor indexed="64"/>
      </patternFill>
    </fill>
    <fill>
      <patternFill patternType="solid">
        <fgColor rgb="FFE1EA8C"/>
        <bgColor indexed="64"/>
      </patternFill>
    </fill>
    <fill>
      <patternFill patternType="solid">
        <fgColor rgb="FFE5ED91"/>
        <bgColor indexed="64"/>
      </patternFill>
    </fill>
    <fill>
      <patternFill patternType="solid">
        <fgColor rgb="FFCCEB9A"/>
        <bgColor indexed="64"/>
      </patternFill>
    </fill>
    <fill>
      <patternFill patternType="solid">
        <fgColor rgb="FFCBEEAB"/>
        <bgColor indexed="64"/>
      </patternFill>
    </fill>
    <fill>
      <patternFill patternType="solid">
        <fgColor rgb="FFBBE8A1"/>
        <bgColor indexed="64"/>
      </patternFill>
    </fill>
    <fill>
      <patternFill patternType="solid">
        <fgColor rgb="FFB7E8A8"/>
        <bgColor indexed="64"/>
      </patternFill>
    </fill>
    <fill>
      <patternFill patternType="solid">
        <fgColor rgb="FFB2E5B0"/>
        <bgColor indexed="64"/>
      </patternFill>
    </fill>
    <fill>
      <patternFill patternType="solid">
        <fgColor rgb="FF8FDBA2"/>
        <bgColor indexed="64"/>
      </patternFill>
    </fill>
    <fill>
      <patternFill patternType="solid">
        <fgColor rgb="FF69CE9F"/>
        <bgColor indexed="64"/>
      </patternFill>
    </fill>
    <fill>
      <patternFill patternType="solid">
        <fgColor rgb="FF5DC497"/>
        <bgColor indexed="64"/>
      </patternFill>
    </fill>
    <fill>
      <patternFill patternType="solid">
        <fgColor rgb="FF68CB98"/>
        <bgColor indexed="64"/>
      </patternFill>
    </fill>
    <fill>
      <patternFill patternType="solid">
        <fgColor rgb="FF4CBB8C"/>
        <bgColor indexed="64"/>
      </patternFill>
    </fill>
    <fill>
      <patternFill patternType="solid">
        <fgColor rgb="FF48BA7E"/>
        <bgColor indexed="64"/>
      </patternFill>
    </fill>
    <fill>
      <patternFill patternType="solid">
        <fgColor rgb="FF57C98F"/>
        <bgColor indexed="64"/>
      </patternFill>
    </fill>
    <fill>
      <patternFill patternType="solid">
        <fgColor rgb="FF78C881"/>
        <bgColor indexed="64"/>
      </patternFill>
    </fill>
    <fill>
      <patternFill patternType="solid">
        <fgColor rgb="FF60BF84"/>
        <bgColor indexed="64"/>
      </patternFill>
    </fill>
    <fill>
      <patternFill patternType="solid">
        <fgColor rgb="FF9CCC89"/>
        <bgColor indexed="64"/>
      </patternFill>
    </fill>
    <fill>
      <patternFill patternType="solid">
        <fgColor rgb="FF39A789"/>
        <bgColor indexed="64"/>
      </patternFill>
    </fill>
    <fill>
      <patternFill patternType="solid">
        <fgColor rgb="FF35A996"/>
        <bgColor indexed="64"/>
      </patternFill>
    </fill>
    <fill>
      <patternFill patternType="solid">
        <fgColor rgb="FF2FA997"/>
        <bgColor indexed="64"/>
      </patternFill>
    </fill>
    <fill>
      <patternFill patternType="solid">
        <fgColor rgb="FF2CA397"/>
        <bgColor indexed="64"/>
      </patternFill>
    </fill>
    <fill>
      <patternFill patternType="solid">
        <fgColor rgb="FF289C92"/>
        <bgColor indexed="64"/>
      </patternFill>
    </fill>
    <fill>
      <patternFill patternType="solid">
        <fgColor rgb="FF208D86"/>
        <bgColor indexed="64"/>
      </patternFill>
    </fill>
    <fill>
      <patternFill patternType="solid">
        <fgColor rgb="FF419C8E"/>
        <bgColor indexed="64"/>
      </patternFill>
    </fill>
    <fill>
      <patternFill patternType="solid">
        <fgColor rgb="FF99E3AF"/>
        <bgColor indexed="64"/>
      </patternFill>
    </fill>
    <fill>
      <patternFill patternType="solid">
        <fgColor rgb="FF9BEAB3"/>
        <bgColor indexed="64"/>
      </patternFill>
    </fill>
    <fill>
      <patternFill patternType="solid">
        <fgColor rgb="FF9CECAC"/>
        <bgColor indexed="64"/>
      </patternFill>
    </fill>
    <fill>
      <patternFill patternType="solid">
        <fgColor rgb="FF9DF0AD"/>
        <bgColor indexed="64"/>
      </patternFill>
    </fill>
    <fill>
      <patternFill patternType="solid">
        <fgColor rgb="FFA1EDA8"/>
        <bgColor indexed="64"/>
      </patternFill>
    </fill>
    <fill>
      <patternFill patternType="solid">
        <fgColor rgb="FF9DE99B"/>
        <bgColor indexed="64"/>
      </patternFill>
    </fill>
    <fill>
      <patternFill patternType="solid">
        <fgColor rgb="FF9AE796"/>
        <bgColor indexed="64"/>
      </patternFill>
    </fill>
    <fill>
      <patternFill patternType="solid">
        <fgColor rgb="FFB7EEA0"/>
        <bgColor indexed="64"/>
      </patternFill>
    </fill>
    <fill>
      <patternFill patternType="solid">
        <fgColor rgb="FFE8DB89"/>
        <bgColor indexed="64"/>
      </patternFill>
    </fill>
    <fill>
      <patternFill patternType="solid">
        <fgColor rgb="FF84BF84"/>
        <bgColor indexed="64"/>
      </patternFill>
    </fill>
    <fill>
      <patternFill patternType="solid">
        <fgColor rgb="FF83D0BB"/>
        <bgColor indexed="64"/>
      </patternFill>
    </fill>
    <fill>
      <patternFill patternType="solid">
        <fgColor rgb="FF4CB5A2"/>
        <bgColor indexed="64"/>
      </patternFill>
    </fill>
    <fill>
      <patternFill patternType="solid">
        <fgColor rgb="FF56ADA7"/>
        <bgColor indexed="64"/>
      </patternFill>
    </fill>
    <fill>
      <patternFill patternType="solid">
        <fgColor rgb="FF6FBC9B"/>
        <bgColor indexed="64"/>
      </patternFill>
    </fill>
    <fill>
      <patternFill patternType="solid">
        <fgColor rgb="FFD0EFA0"/>
        <bgColor indexed="64"/>
      </patternFill>
    </fill>
    <fill>
      <patternFill patternType="solid">
        <fgColor rgb="FFC8EC90"/>
        <bgColor indexed="64"/>
      </patternFill>
    </fill>
    <fill>
      <patternFill patternType="solid">
        <fgColor rgb="FF6EBD60"/>
        <bgColor indexed="64"/>
      </patternFill>
    </fill>
    <fill>
      <patternFill patternType="solid">
        <fgColor rgb="FF53BA70"/>
        <bgColor indexed="64"/>
      </patternFill>
    </fill>
    <fill>
      <patternFill patternType="solid">
        <fgColor rgb="FF55BA71"/>
        <bgColor indexed="64"/>
      </patternFill>
    </fill>
    <fill>
      <patternFill patternType="solid">
        <fgColor rgb="FF51B670"/>
        <bgColor indexed="64"/>
      </patternFill>
    </fill>
    <fill>
      <patternFill patternType="solid">
        <fgColor rgb="FF4CB763"/>
        <bgColor indexed="64"/>
      </patternFill>
    </fill>
    <fill>
      <patternFill patternType="solid">
        <fgColor rgb="FF4CBB61"/>
        <bgColor indexed="64"/>
      </patternFill>
    </fill>
    <fill>
      <patternFill patternType="solid">
        <fgColor rgb="FF68C77F"/>
        <bgColor indexed="64"/>
      </patternFill>
    </fill>
    <fill>
      <patternFill patternType="solid">
        <fgColor rgb="FF6ECA75"/>
        <bgColor indexed="64"/>
      </patternFill>
    </fill>
    <fill>
      <patternFill patternType="solid">
        <fgColor rgb="FF74D479"/>
        <bgColor indexed="64"/>
      </patternFill>
    </fill>
    <fill>
      <patternFill patternType="solid">
        <fgColor rgb="FFB3F091"/>
        <bgColor indexed="64"/>
      </patternFill>
    </fill>
    <fill>
      <patternFill patternType="solid">
        <fgColor rgb="FFDEF69E"/>
        <bgColor indexed="64"/>
      </patternFill>
    </fill>
    <fill>
      <patternFill patternType="solid">
        <fgColor rgb="FFFBF597"/>
        <bgColor indexed="64"/>
      </patternFill>
    </fill>
    <fill>
      <patternFill patternType="solid">
        <fgColor rgb="FFE6DF6B"/>
        <bgColor indexed="64"/>
      </patternFill>
    </fill>
    <fill>
      <patternFill patternType="solid">
        <fgColor rgb="FFA6D57B"/>
        <bgColor indexed="64"/>
      </patternFill>
    </fill>
    <fill>
      <patternFill patternType="solid">
        <fgColor rgb="FF5FCD89"/>
        <bgColor indexed="64"/>
      </patternFill>
    </fill>
    <fill>
      <patternFill patternType="solid">
        <fgColor rgb="FF25B07B"/>
        <bgColor indexed="64"/>
      </patternFill>
    </fill>
    <fill>
      <patternFill patternType="solid">
        <fgColor rgb="FF21A67E"/>
        <bgColor indexed="64"/>
      </patternFill>
    </fill>
    <fill>
      <patternFill patternType="solid">
        <fgColor rgb="FF22A27E"/>
        <bgColor indexed="64"/>
      </patternFill>
    </fill>
    <fill>
      <patternFill patternType="solid">
        <fgColor rgb="FF3DB782"/>
        <bgColor indexed="64"/>
      </patternFill>
    </fill>
    <fill>
      <patternFill patternType="solid">
        <fgColor rgb="FF55D57D"/>
        <bgColor indexed="64"/>
      </patternFill>
    </fill>
    <fill>
      <patternFill patternType="solid">
        <fgColor rgb="FF58D473"/>
        <bgColor indexed="64"/>
      </patternFill>
    </fill>
    <fill>
      <patternFill patternType="solid">
        <fgColor rgb="FFA1EB71"/>
        <bgColor indexed="64"/>
      </patternFill>
    </fill>
    <fill>
      <patternFill patternType="solid">
        <fgColor rgb="FFD6F782"/>
        <bgColor indexed="64"/>
      </patternFill>
    </fill>
    <fill>
      <patternFill patternType="solid">
        <fgColor rgb="FFB7F261"/>
        <bgColor indexed="64"/>
      </patternFill>
    </fill>
    <fill>
      <patternFill patternType="solid">
        <fgColor rgb="FFA5EF58"/>
        <bgColor indexed="64"/>
      </patternFill>
    </fill>
    <fill>
      <patternFill patternType="solid">
        <fgColor rgb="FFBEF27B"/>
        <bgColor indexed="64"/>
      </patternFill>
    </fill>
    <fill>
      <patternFill patternType="solid">
        <fgColor rgb="FF87EA51"/>
        <bgColor indexed="64"/>
      </patternFill>
    </fill>
    <fill>
      <patternFill patternType="solid">
        <fgColor rgb="FF9EF370"/>
        <bgColor indexed="64"/>
      </patternFill>
    </fill>
    <fill>
      <patternFill patternType="solid">
        <fgColor rgb="FF91F865"/>
        <bgColor indexed="64"/>
      </patternFill>
    </fill>
    <fill>
      <patternFill patternType="solid">
        <fgColor rgb="FFD3FA99"/>
        <bgColor indexed="64"/>
      </patternFill>
    </fill>
    <fill>
      <patternFill patternType="solid">
        <fgColor rgb="FF97EF68"/>
        <bgColor indexed="64"/>
      </patternFill>
    </fill>
    <fill>
      <patternFill patternType="solid">
        <fgColor rgb="FFF4FDBC"/>
        <bgColor indexed="64"/>
      </patternFill>
    </fill>
    <fill>
      <patternFill patternType="solid">
        <fgColor rgb="FFFCFEC7"/>
        <bgColor indexed="64"/>
      </patternFill>
    </fill>
    <fill>
      <patternFill patternType="solid">
        <fgColor rgb="FF95E774"/>
        <bgColor indexed="64"/>
      </patternFill>
    </fill>
    <fill>
      <patternFill patternType="solid">
        <fgColor rgb="FF9ADCA1"/>
        <bgColor indexed="64"/>
      </patternFill>
    </fill>
    <fill>
      <patternFill patternType="solid">
        <fgColor rgb="FF9CE6B8"/>
        <bgColor indexed="64"/>
      </patternFill>
    </fill>
    <fill>
      <patternFill patternType="solid">
        <fgColor rgb="FF8BD289"/>
        <bgColor indexed="64"/>
      </patternFill>
    </fill>
    <fill>
      <patternFill patternType="solid">
        <fgColor rgb="FF52B97A"/>
        <bgColor indexed="64"/>
      </patternFill>
    </fill>
    <fill>
      <patternFill patternType="solid">
        <fgColor rgb="FF90E095"/>
        <bgColor indexed="64"/>
      </patternFill>
    </fill>
    <fill>
      <patternFill patternType="solid">
        <fgColor rgb="FFE0F1A5"/>
        <bgColor indexed="64"/>
      </patternFill>
    </fill>
    <fill>
      <patternFill patternType="solid">
        <fgColor rgb="FFCDF681"/>
        <bgColor indexed="64"/>
      </patternFill>
    </fill>
    <fill>
      <patternFill patternType="solid">
        <fgColor rgb="FFC5F87C"/>
        <bgColor indexed="64"/>
      </patternFill>
    </fill>
    <fill>
      <patternFill patternType="solid">
        <fgColor rgb="FFD1F887"/>
        <bgColor indexed="64"/>
      </patternFill>
    </fill>
    <fill>
      <patternFill patternType="solid">
        <fgColor rgb="FF9EF072"/>
        <bgColor indexed="64"/>
      </patternFill>
    </fill>
    <fill>
      <patternFill patternType="solid">
        <fgColor rgb="FF5AD752"/>
        <bgColor indexed="64"/>
      </patternFill>
    </fill>
    <fill>
      <patternFill patternType="solid">
        <fgColor rgb="FF77DF71"/>
        <bgColor indexed="64"/>
      </patternFill>
    </fill>
    <fill>
      <patternFill patternType="solid">
        <fgColor rgb="FF72E16B"/>
        <bgColor indexed="64"/>
      </patternFill>
    </fill>
    <fill>
      <patternFill patternType="solid">
        <fgColor rgb="FFA5F377"/>
        <bgColor indexed="64"/>
      </patternFill>
    </fill>
    <fill>
      <patternFill patternType="solid">
        <fgColor rgb="FF85F062"/>
        <bgColor indexed="64"/>
      </patternFill>
    </fill>
    <fill>
      <patternFill patternType="solid">
        <fgColor rgb="FF75E765"/>
        <bgColor indexed="64"/>
      </patternFill>
    </fill>
    <fill>
      <patternFill patternType="solid">
        <fgColor rgb="FF47D451"/>
        <bgColor indexed="64"/>
      </patternFill>
    </fill>
    <fill>
      <patternFill patternType="solid">
        <fgColor rgb="FF65DD79"/>
        <bgColor indexed="64"/>
      </patternFill>
    </fill>
    <fill>
      <patternFill patternType="solid">
        <fgColor rgb="FF75E188"/>
        <bgColor indexed="64"/>
      </patternFill>
    </fill>
    <fill>
      <patternFill patternType="solid">
        <fgColor rgb="FFE6F499"/>
        <bgColor indexed="64"/>
      </patternFill>
    </fill>
    <fill>
      <patternFill patternType="solid">
        <fgColor rgb="FFFBFCBC"/>
        <bgColor indexed="64"/>
      </patternFill>
    </fill>
    <fill>
      <patternFill patternType="solid">
        <fgColor rgb="FFF5EA91"/>
        <bgColor indexed="64"/>
      </patternFill>
    </fill>
    <fill>
      <patternFill patternType="solid">
        <fgColor rgb="FFB1D27C"/>
        <bgColor indexed="64"/>
      </patternFill>
    </fill>
    <fill>
      <patternFill patternType="solid">
        <fgColor rgb="FF80CA8B"/>
        <bgColor indexed="64"/>
      </patternFill>
    </fill>
    <fill>
      <patternFill patternType="solid">
        <fgColor rgb="FF69CC8F"/>
        <bgColor indexed="64"/>
      </patternFill>
    </fill>
    <fill>
      <patternFill patternType="solid">
        <fgColor rgb="FF70D98F"/>
        <bgColor indexed="64"/>
      </patternFill>
    </fill>
    <fill>
      <patternFill patternType="solid">
        <fgColor rgb="FF43C989"/>
        <bgColor indexed="64"/>
      </patternFill>
    </fill>
    <fill>
      <patternFill patternType="solid">
        <fgColor rgb="FF2EB97B"/>
        <bgColor indexed="64"/>
      </patternFill>
    </fill>
    <fill>
      <patternFill patternType="solid">
        <fgColor rgb="FF2AB371"/>
        <bgColor indexed="64"/>
      </patternFill>
    </fill>
    <fill>
      <patternFill patternType="solid">
        <fgColor rgb="FFA6E491"/>
        <bgColor indexed="64"/>
      </patternFill>
    </fill>
    <fill>
      <patternFill patternType="solid">
        <fgColor rgb="FF85D476"/>
        <bgColor indexed="64"/>
      </patternFill>
    </fill>
    <fill>
      <patternFill patternType="solid">
        <fgColor rgb="FF5DC074"/>
        <bgColor indexed="64"/>
      </patternFill>
    </fill>
    <fill>
      <patternFill patternType="solid">
        <fgColor rgb="FF81C683"/>
        <bgColor indexed="64"/>
      </patternFill>
    </fill>
    <fill>
      <patternFill patternType="solid">
        <fgColor rgb="FF41A96C"/>
        <bgColor indexed="64"/>
      </patternFill>
    </fill>
    <fill>
      <patternFill patternType="solid">
        <fgColor rgb="FF80BE7D"/>
        <bgColor indexed="64"/>
      </patternFill>
    </fill>
    <fill>
      <patternFill patternType="solid">
        <fgColor rgb="FFDFE48E"/>
        <bgColor indexed="64"/>
      </patternFill>
    </fill>
    <fill>
      <patternFill patternType="solid">
        <fgColor rgb="FFDCE38E"/>
        <bgColor indexed="64"/>
      </patternFill>
    </fill>
    <fill>
      <patternFill patternType="solid">
        <fgColor rgb="FF8ED872"/>
        <bgColor indexed="64"/>
      </patternFill>
    </fill>
    <fill>
      <patternFill patternType="solid">
        <fgColor rgb="FF7BD66D"/>
        <bgColor indexed="64"/>
      </patternFill>
    </fill>
    <fill>
      <patternFill patternType="solid">
        <fgColor rgb="FF6CD178"/>
        <bgColor indexed="64"/>
      </patternFill>
    </fill>
    <fill>
      <patternFill patternType="solid">
        <fgColor rgb="FF68D176"/>
        <bgColor indexed="64"/>
      </patternFill>
    </fill>
    <fill>
      <patternFill patternType="solid">
        <fgColor rgb="FF6BD17D"/>
        <bgColor indexed="64"/>
      </patternFill>
    </fill>
    <fill>
      <patternFill patternType="solid">
        <fgColor rgb="FF6ACF80"/>
        <bgColor indexed="64"/>
      </patternFill>
    </fill>
    <fill>
      <patternFill patternType="solid">
        <fgColor rgb="FF67D081"/>
        <bgColor indexed="64"/>
      </patternFill>
    </fill>
    <fill>
      <patternFill patternType="solid">
        <fgColor rgb="FF8ED98D"/>
        <bgColor indexed="64"/>
      </patternFill>
    </fill>
    <fill>
      <patternFill patternType="solid">
        <fgColor rgb="FF8CC797"/>
        <bgColor indexed="64"/>
      </patternFill>
    </fill>
    <fill>
      <patternFill patternType="solid">
        <fgColor rgb="FF7CC789"/>
        <bgColor indexed="64"/>
      </patternFill>
    </fill>
    <fill>
      <patternFill patternType="solid">
        <fgColor rgb="FF64BA71"/>
        <bgColor indexed="64"/>
      </patternFill>
    </fill>
    <fill>
      <patternFill patternType="solid">
        <fgColor rgb="FF63BA73"/>
        <bgColor indexed="64"/>
      </patternFill>
    </fill>
    <fill>
      <patternFill patternType="solid">
        <fgColor rgb="FF5EB673"/>
        <bgColor indexed="64"/>
      </patternFill>
    </fill>
    <fill>
      <patternFill patternType="solid">
        <fgColor rgb="FF53B067"/>
        <bgColor indexed="64"/>
      </patternFill>
    </fill>
    <fill>
      <patternFill patternType="solid">
        <fgColor rgb="FF6AB966"/>
        <bgColor indexed="64"/>
      </patternFill>
    </fill>
    <fill>
      <patternFill patternType="solid">
        <fgColor rgb="FF56B767"/>
        <bgColor indexed="64"/>
      </patternFill>
    </fill>
    <fill>
      <patternFill patternType="solid">
        <fgColor rgb="FF7FCE72"/>
        <bgColor indexed="64"/>
      </patternFill>
    </fill>
    <fill>
      <patternFill patternType="solid">
        <fgColor rgb="FFE0E989"/>
        <bgColor indexed="64"/>
      </patternFill>
    </fill>
    <fill>
      <patternFill patternType="solid">
        <fgColor rgb="FFE3EE90"/>
        <bgColor indexed="64"/>
      </patternFill>
    </fill>
    <fill>
      <patternFill patternType="solid">
        <fgColor rgb="FFAFDF8D"/>
        <bgColor indexed="64"/>
      </patternFill>
    </fill>
    <fill>
      <patternFill patternType="solid">
        <fgColor rgb="FFB5E7A1"/>
        <bgColor indexed="64"/>
      </patternFill>
    </fill>
    <fill>
      <patternFill patternType="solid">
        <fgColor rgb="FFA8E49C"/>
        <bgColor indexed="64"/>
      </patternFill>
    </fill>
    <fill>
      <patternFill patternType="solid">
        <fgColor rgb="FFA2E5A0"/>
        <bgColor indexed="64"/>
      </patternFill>
    </fill>
    <fill>
      <patternFill patternType="solid">
        <fgColor rgb="FF8EDC9D"/>
        <bgColor indexed="64"/>
      </patternFill>
    </fill>
    <fill>
      <patternFill patternType="solid">
        <fgColor rgb="FF71D194"/>
        <bgColor indexed="64"/>
      </patternFill>
    </fill>
    <fill>
      <patternFill patternType="solid">
        <fgColor rgb="FF51C194"/>
        <bgColor indexed="64"/>
      </patternFill>
    </fill>
    <fill>
      <patternFill patternType="solid">
        <fgColor rgb="FF67CB96"/>
        <bgColor indexed="64"/>
      </patternFill>
    </fill>
    <fill>
      <patternFill patternType="solid">
        <fgColor rgb="FF4DBD8D"/>
        <bgColor indexed="64"/>
      </patternFill>
    </fill>
    <fill>
      <patternFill patternType="solid">
        <fgColor rgb="FF4CB783"/>
        <bgColor indexed="64"/>
      </patternFill>
    </fill>
    <fill>
      <patternFill patternType="solid">
        <fgColor rgb="FF68C491"/>
        <bgColor indexed="64"/>
      </patternFill>
    </fill>
    <fill>
      <patternFill patternType="solid">
        <fgColor rgb="FF7DC88D"/>
        <bgColor indexed="64"/>
      </patternFill>
    </fill>
    <fill>
      <patternFill patternType="solid">
        <fgColor rgb="FF75C891"/>
        <bgColor indexed="64"/>
      </patternFill>
    </fill>
    <fill>
      <patternFill patternType="solid">
        <fgColor rgb="FF79BB8D"/>
        <bgColor indexed="64"/>
      </patternFill>
    </fill>
    <fill>
      <patternFill patternType="solid">
        <fgColor rgb="FF5BA986"/>
        <bgColor indexed="64"/>
      </patternFill>
    </fill>
    <fill>
      <patternFill patternType="solid">
        <fgColor rgb="FF57AA8D"/>
        <bgColor indexed="64"/>
      </patternFill>
    </fill>
    <fill>
      <patternFill patternType="solid">
        <fgColor rgb="FF4EA88E"/>
        <bgColor indexed="64"/>
      </patternFill>
    </fill>
    <fill>
      <patternFill patternType="solid">
        <fgColor rgb="FF45A38C"/>
        <bgColor indexed="64"/>
      </patternFill>
    </fill>
    <fill>
      <patternFill patternType="solid">
        <fgColor rgb="FF399A8A"/>
        <bgColor indexed="64"/>
      </patternFill>
    </fill>
    <fill>
      <patternFill patternType="solid">
        <fgColor rgb="FF339885"/>
        <bgColor indexed="64"/>
      </patternFill>
    </fill>
    <fill>
      <patternFill patternType="solid">
        <fgColor rgb="FF389884"/>
        <bgColor indexed="64"/>
      </patternFill>
    </fill>
    <fill>
      <patternFill patternType="solid">
        <fgColor rgb="FF91DCB0"/>
        <bgColor indexed="64"/>
      </patternFill>
    </fill>
    <fill>
      <patternFill patternType="solid">
        <fgColor rgb="FF94E5AF"/>
        <bgColor indexed="64"/>
      </patternFill>
    </fill>
    <fill>
      <patternFill patternType="solid">
        <fgColor rgb="FF8EE5A3"/>
        <bgColor indexed="64"/>
      </patternFill>
    </fill>
    <fill>
      <patternFill patternType="solid">
        <fgColor rgb="FF8FEBA5"/>
        <bgColor indexed="64"/>
      </patternFill>
    </fill>
    <fill>
      <patternFill patternType="solid">
        <fgColor rgb="FF99E79D"/>
        <bgColor indexed="64"/>
      </patternFill>
    </fill>
    <fill>
      <patternFill patternType="solid">
        <fgColor rgb="FF9EE89C"/>
        <bgColor indexed="64"/>
      </patternFill>
    </fill>
    <fill>
      <patternFill patternType="solid">
        <fgColor rgb="FF9EE698"/>
        <bgColor indexed="64"/>
      </patternFill>
    </fill>
    <fill>
      <patternFill patternType="solid">
        <fgColor rgb="FFDEF0A7"/>
        <bgColor indexed="64"/>
      </patternFill>
    </fill>
    <fill>
      <patternFill patternType="solid">
        <fgColor rgb="FF9DBC78"/>
        <bgColor indexed="64"/>
      </patternFill>
    </fill>
    <fill>
      <patternFill patternType="solid">
        <fgColor rgb="FF44B793"/>
        <bgColor indexed="64"/>
      </patternFill>
    </fill>
    <fill>
      <patternFill patternType="solid">
        <fgColor rgb="FF71CCBA"/>
        <bgColor indexed="64"/>
      </patternFill>
    </fill>
    <fill>
      <patternFill patternType="solid">
        <fgColor rgb="FF51BEA5"/>
        <bgColor indexed="64"/>
      </patternFill>
    </fill>
    <fill>
      <patternFill patternType="solid">
        <fgColor rgb="FF1D918E"/>
        <bgColor indexed="64"/>
      </patternFill>
    </fill>
    <fill>
      <patternFill patternType="solid">
        <fgColor rgb="FF1E8C83"/>
        <bgColor indexed="64"/>
      </patternFill>
    </fill>
    <fill>
      <patternFill patternType="solid">
        <fgColor rgb="FFCDF2A8"/>
        <bgColor indexed="64"/>
      </patternFill>
    </fill>
    <fill>
      <patternFill patternType="solid">
        <fgColor rgb="FFCBEE95"/>
        <bgColor indexed="64"/>
      </patternFill>
    </fill>
    <fill>
      <patternFill patternType="solid">
        <fgColor rgb="FF6CBB63"/>
        <bgColor indexed="64"/>
      </patternFill>
    </fill>
    <fill>
      <patternFill patternType="solid">
        <fgColor rgb="FF51BA73"/>
        <bgColor indexed="64"/>
      </patternFill>
    </fill>
    <fill>
      <patternFill patternType="solid">
        <fgColor rgb="FF4CB971"/>
        <bgColor indexed="64"/>
      </patternFill>
    </fill>
    <fill>
      <patternFill patternType="solid">
        <fgColor rgb="FF4BB96F"/>
        <bgColor indexed="64"/>
      </patternFill>
    </fill>
    <fill>
      <patternFill patternType="solid">
        <fgColor rgb="FF4EBA65"/>
        <bgColor indexed="64"/>
      </patternFill>
    </fill>
    <fill>
      <patternFill patternType="solid">
        <fgColor rgb="FF46BD5E"/>
        <bgColor indexed="64"/>
      </patternFill>
    </fill>
    <fill>
      <patternFill patternType="solid">
        <fgColor rgb="FF39B558"/>
        <bgColor indexed="64"/>
      </patternFill>
    </fill>
    <fill>
      <patternFill patternType="solid">
        <fgColor rgb="FF63C875"/>
        <bgColor indexed="64"/>
      </patternFill>
    </fill>
    <fill>
      <patternFill patternType="solid">
        <fgColor rgb="FF7DD781"/>
        <bgColor indexed="64"/>
      </patternFill>
    </fill>
    <fill>
      <patternFill patternType="solid">
        <fgColor rgb="FFB2F293"/>
        <bgColor indexed="64"/>
      </patternFill>
    </fill>
    <fill>
      <patternFill patternType="solid">
        <fgColor rgb="FFEEF7A5"/>
        <bgColor indexed="64"/>
      </patternFill>
    </fill>
    <fill>
      <patternFill patternType="solid">
        <fgColor rgb="FFD9D86B"/>
        <bgColor indexed="64"/>
      </patternFill>
    </fill>
    <fill>
      <patternFill patternType="solid">
        <fgColor rgb="FFA4D879"/>
        <bgColor indexed="64"/>
      </patternFill>
    </fill>
    <fill>
      <patternFill patternType="solid">
        <fgColor rgb="FF83D895"/>
        <bgColor indexed="64"/>
      </patternFill>
    </fill>
    <fill>
      <patternFill patternType="solid">
        <fgColor rgb="FF7ADEA2"/>
        <bgColor indexed="64"/>
      </patternFill>
    </fill>
    <fill>
      <patternFill patternType="solid">
        <fgColor rgb="FF5FD89C"/>
        <bgColor indexed="64"/>
      </patternFill>
    </fill>
    <fill>
      <patternFill patternType="solid">
        <fgColor rgb="FF3DBC8F"/>
        <bgColor indexed="64"/>
      </patternFill>
    </fill>
    <fill>
      <patternFill patternType="solid">
        <fgColor rgb="FF2BAF88"/>
        <bgColor indexed="64"/>
      </patternFill>
    </fill>
    <fill>
      <patternFill patternType="solid">
        <fgColor rgb="FF2FB389"/>
        <bgColor indexed="64"/>
      </patternFill>
    </fill>
    <fill>
      <patternFill patternType="solid">
        <fgColor rgb="FF5FD184"/>
        <bgColor indexed="64"/>
      </patternFill>
    </fill>
    <fill>
      <patternFill patternType="solid">
        <fgColor rgb="FF5FDA7C"/>
        <bgColor indexed="64"/>
      </patternFill>
    </fill>
    <fill>
      <patternFill patternType="solid">
        <fgColor rgb="FFA7EB79"/>
        <bgColor indexed="64"/>
      </patternFill>
    </fill>
    <fill>
      <patternFill patternType="solid">
        <fgColor rgb="FFEAFC99"/>
        <bgColor indexed="64"/>
      </patternFill>
    </fill>
    <fill>
      <patternFill patternType="solid">
        <fgColor rgb="FFCAF773"/>
        <bgColor indexed="64"/>
      </patternFill>
    </fill>
    <fill>
      <patternFill patternType="solid">
        <fgColor rgb="FFB1F166"/>
        <bgColor indexed="64"/>
      </patternFill>
    </fill>
    <fill>
      <patternFill patternType="solid">
        <fgColor rgb="FFB7F570"/>
        <bgColor indexed="64"/>
      </patternFill>
    </fill>
    <fill>
      <patternFill patternType="solid">
        <fgColor rgb="FF88EE50"/>
        <bgColor indexed="64"/>
      </patternFill>
    </fill>
    <fill>
      <patternFill patternType="solid">
        <fgColor rgb="FFA6F478"/>
        <bgColor indexed="64"/>
      </patternFill>
    </fill>
    <fill>
      <patternFill patternType="solid">
        <fgColor rgb="FFAAFC75"/>
        <bgColor indexed="64"/>
      </patternFill>
    </fill>
    <fill>
      <patternFill patternType="solid">
        <fgColor rgb="FFEBFDB1"/>
        <bgColor indexed="64"/>
      </patternFill>
    </fill>
    <fill>
      <patternFill patternType="solid">
        <fgColor rgb="FFC7F48E"/>
        <bgColor indexed="64"/>
      </patternFill>
    </fill>
    <fill>
      <patternFill patternType="solid">
        <fgColor rgb="FFF5FBA9"/>
        <bgColor indexed="64"/>
      </patternFill>
    </fill>
    <fill>
      <patternFill patternType="solid">
        <fgColor rgb="FFEEF899"/>
        <bgColor indexed="64"/>
      </patternFill>
    </fill>
    <fill>
      <patternFill patternType="solid">
        <fgColor rgb="FF7CDD74"/>
        <bgColor indexed="64"/>
      </patternFill>
    </fill>
    <fill>
      <patternFill patternType="solid">
        <fgColor rgb="FF60E09A"/>
        <bgColor indexed="64"/>
      </patternFill>
    </fill>
    <fill>
      <patternFill patternType="solid">
        <fgColor rgb="FF8CDCAB"/>
        <bgColor indexed="64"/>
      </patternFill>
    </fill>
    <fill>
      <patternFill patternType="solid">
        <fgColor rgb="FF49CE8C"/>
        <bgColor indexed="64"/>
      </patternFill>
    </fill>
    <fill>
      <patternFill patternType="solid">
        <fgColor rgb="FF55BA77"/>
        <bgColor indexed="64"/>
      </patternFill>
    </fill>
    <fill>
      <patternFill patternType="solid">
        <fgColor rgb="FF80DA8E"/>
        <bgColor indexed="64"/>
      </patternFill>
    </fill>
    <fill>
      <patternFill patternType="solid">
        <fgColor rgb="FF90D686"/>
        <bgColor indexed="64"/>
      </patternFill>
    </fill>
    <fill>
      <patternFill patternType="solid">
        <fgColor rgb="FFBDF689"/>
        <bgColor indexed="64"/>
      </patternFill>
    </fill>
    <fill>
      <patternFill patternType="solid">
        <fgColor rgb="FFDAFD8C"/>
        <bgColor indexed="64"/>
      </patternFill>
    </fill>
    <fill>
      <patternFill patternType="solid">
        <fgColor rgb="FFE7FC9D"/>
        <bgColor indexed="64"/>
      </patternFill>
    </fill>
    <fill>
      <patternFill patternType="solid">
        <fgColor rgb="FF9FF36F"/>
        <bgColor indexed="64"/>
      </patternFill>
    </fill>
    <fill>
      <patternFill patternType="solid">
        <fgColor rgb="FF65DD58"/>
        <bgColor indexed="64"/>
      </patternFill>
    </fill>
    <fill>
      <patternFill patternType="solid">
        <fgColor rgb="FF7AE072"/>
        <bgColor indexed="64"/>
      </patternFill>
    </fill>
    <fill>
      <patternFill patternType="solid">
        <fgColor rgb="FF77DF6D"/>
        <bgColor indexed="64"/>
      </patternFill>
    </fill>
    <fill>
      <patternFill patternType="solid">
        <fgColor rgb="FFB6F57F"/>
        <bgColor indexed="64"/>
      </patternFill>
    </fill>
    <fill>
      <patternFill patternType="solid">
        <fgColor rgb="FFACF47C"/>
        <bgColor indexed="64"/>
      </patternFill>
    </fill>
    <fill>
      <patternFill patternType="solid">
        <fgColor rgb="FF7EE769"/>
        <bgColor indexed="64"/>
      </patternFill>
    </fill>
    <fill>
      <patternFill patternType="solid">
        <fgColor rgb="FF53D252"/>
        <bgColor indexed="64"/>
      </patternFill>
    </fill>
    <fill>
      <patternFill patternType="solid">
        <fgColor rgb="FF80E282"/>
        <bgColor indexed="64"/>
      </patternFill>
    </fill>
    <fill>
      <patternFill patternType="solid">
        <fgColor rgb="FFDBF8A0"/>
        <bgColor indexed="64"/>
      </patternFill>
    </fill>
    <fill>
      <patternFill patternType="solid">
        <fgColor rgb="FFFAFAA2"/>
        <bgColor indexed="64"/>
      </patternFill>
    </fill>
    <fill>
      <patternFill patternType="solid">
        <fgColor rgb="FFF4F28E"/>
        <bgColor indexed="64"/>
      </patternFill>
    </fill>
    <fill>
      <patternFill patternType="solid">
        <fgColor rgb="FFE4E789"/>
        <bgColor indexed="64"/>
      </patternFill>
    </fill>
    <fill>
      <patternFill patternType="solid">
        <fgColor rgb="FFA3DB8D"/>
        <bgColor indexed="64"/>
      </patternFill>
    </fill>
    <fill>
      <patternFill patternType="solid">
        <fgColor rgb="FF55BC7D"/>
        <bgColor indexed="64"/>
      </patternFill>
    </fill>
    <fill>
      <patternFill patternType="solid">
        <fgColor rgb="FF2AA57A"/>
        <bgColor indexed="64"/>
      </patternFill>
    </fill>
    <fill>
      <patternFill patternType="solid">
        <fgColor rgb="FF40B17E"/>
        <bgColor indexed="64"/>
      </patternFill>
    </fill>
    <fill>
      <patternFill patternType="solid">
        <fgColor rgb="FF51CC8D"/>
        <bgColor indexed="64"/>
      </patternFill>
    </fill>
    <fill>
      <patternFill patternType="solid">
        <fgColor rgb="FF29B87A"/>
        <bgColor indexed="64"/>
      </patternFill>
    </fill>
    <fill>
      <patternFill patternType="solid">
        <fgColor rgb="FF2AAF71"/>
        <bgColor indexed="64"/>
      </patternFill>
    </fill>
    <fill>
      <patternFill patternType="solid">
        <fgColor rgb="FF37B173"/>
        <bgColor indexed="64"/>
      </patternFill>
    </fill>
    <fill>
      <patternFill patternType="solid">
        <fgColor rgb="FF4BBB76"/>
        <bgColor indexed="64"/>
      </patternFill>
    </fill>
    <fill>
      <patternFill patternType="solid">
        <fgColor rgb="FF56BE7B"/>
        <bgColor indexed="64"/>
      </patternFill>
    </fill>
    <fill>
      <patternFill patternType="solid">
        <fgColor rgb="FF84BE7D"/>
        <bgColor indexed="64"/>
      </patternFill>
    </fill>
    <fill>
      <patternFill patternType="solid">
        <fgColor rgb="FF48A76A"/>
        <bgColor indexed="64"/>
      </patternFill>
    </fill>
    <fill>
      <patternFill patternType="solid">
        <fgColor rgb="FF64B478"/>
        <bgColor indexed="64"/>
      </patternFill>
    </fill>
    <fill>
      <patternFill patternType="solid">
        <fgColor rgb="FFCEDF8D"/>
        <bgColor indexed="64"/>
      </patternFill>
    </fill>
    <fill>
      <patternFill patternType="solid">
        <fgColor rgb="FFCCE08C"/>
        <bgColor indexed="64"/>
      </patternFill>
    </fill>
    <fill>
      <patternFill patternType="solid">
        <fgColor rgb="FF8DD76F"/>
        <bgColor indexed="64"/>
      </patternFill>
    </fill>
    <fill>
      <patternFill patternType="solid">
        <fgColor rgb="FF7CD46D"/>
        <bgColor indexed="64"/>
      </patternFill>
    </fill>
    <fill>
      <patternFill patternType="solid">
        <fgColor rgb="FF70D37A"/>
        <bgColor indexed="64"/>
      </patternFill>
    </fill>
    <fill>
      <patternFill patternType="solid">
        <fgColor rgb="FF70D57A"/>
        <bgColor indexed="64"/>
      </patternFill>
    </fill>
    <fill>
      <patternFill patternType="solid">
        <fgColor rgb="FF78D683"/>
        <bgColor indexed="64"/>
      </patternFill>
    </fill>
    <fill>
      <patternFill patternType="solid">
        <fgColor rgb="FF74D488"/>
        <bgColor indexed="64"/>
      </patternFill>
    </fill>
    <fill>
      <patternFill patternType="solid">
        <fgColor rgb="FF70D489"/>
        <bgColor indexed="64"/>
      </patternFill>
    </fill>
    <fill>
      <patternFill patternType="solid">
        <fgColor rgb="FFBBEBA3"/>
        <bgColor indexed="64"/>
      </patternFill>
    </fill>
    <fill>
      <patternFill patternType="solid">
        <fgColor rgb="FF59AD91"/>
        <bgColor indexed="64"/>
      </patternFill>
    </fill>
    <fill>
      <patternFill patternType="solid">
        <fgColor rgb="FF8FD49B"/>
        <bgColor indexed="64"/>
      </patternFill>
    </fill>
    <fill>
      <patternFill patternType="solid">
        <fgColor rgb="FF6CBF78"/>
        <bgColor indexed="64"/>
      </patternFill>
    </fill>
    <fill>
      <patternFill patternType="solid">
        <fgColor rgb="FF63BE74"/>
        <bgColor indexed="64"/>
      </patternFill>
    </fill>
    <fill>
      <patternFill patternType="solid">
        <fgColor rgb="FF5CB874"/>
        <bgColor indexed="64"/>
      </patternFill>
    </fill>
    <fill>
      <patternFill patternType="solid">
        <fgColor rgb="FF5FB96A"/>
        <bgColor indexed="64"/>
      </patternFill>
    </fill>
    <fill>
      <patternFill patternType="solid">
        <fgColor rgb="FF5AB163"/>
        <bgColor indexed="64"/>
      </patternFill>
    </fill>
    <fill>
      <patternFill patternType="solid">
        <fgColor rgb="FF51B467"/>
        <bgColor indexed="64"/>
      </patternFill>
    </fill>
    <fill>
      <patternFill patternType="solid">
        <fgColor rgb="FF59BA6A"/>
        <bgColor indexed="64"/>
      </patternFill>
    </fill>
    <fill>
      <patternFill patternType="solid">
        <fgColor rgb="FFCBE588"/>
        <bgColor indexed="64"/>
      </patternFill>
    </fill>
    <fill>
      <patternFill patternType="solid">
        <fgColor rgb="FFDFEC8F"/>
        <bgColor indexed="64"/>
      </patternFill>
    </fill>
    <fill>
      <patternFill patternType="solid">
        <fgColor rgb="FF99DA8A"/>
        <bgColor indexed="64"/>
      </patternFill>
    </fill>
    <fill>
      <patternFill patternType="solid">
        <fgColor rgb="FF9FDF99"/>
        <bgColor indexed="64"/>
      </patternFill>
    </fill>
    <fill>
      <patternFill patternType="solid">
        <fgColor rgb="FF9BE096"/>
        <bgColor indexed="64"/>
      </patternFill>
    </fill>
    <fill>
      <patternFill patternType="solid">
        <fgColor rgb="FF9EE39D"/>
        <bgColor indexed="64"/>
      </patternFill>
    </fill>
    <fill>
      <patternFill patternType="solid">
        <fgColor rgb="FF6DCE94"/>
        <bgColor indexed="64"/>
      </patternFill>
    </fill>
    <fill>
      <patternFill patternType="solid">
        <fgColor rgb="FF58C48E"/>
        <bgColor indexed="64"/>
      </patternFill>
    </fill>
    <fill>
      <patternFill patternType="solid">
        <fgColor rgb="FF53C191"/>
        <bgColor indexed="64"/>
      </patternFill>
    </fill>
    <fill>
      <patternFill patternType="solid">
        <fgColor rgb="FF67CC95"/>
        <bgColor indexed="64"/>
      </patternFill>
    </fill>
    <fill>
      <patternFill patternType="solid">
        <fgColor rgb="FF4FC08F"/>
        <bgColor indexed="64"/>
      </patternFill>
    </fill>
    <fill>
      <patternFill patternType="solid">
        <fgColor rgb="FF53C08E"/>
        <bgColor indexed="64"/>
      </patternFill>
    </fill>
    <fill>
      <patternFill patternType="solid">
        <fgColor rgb="FF60C690"/>
        <bgColor indexed="64"/>
      </patternFill>
    </fill>
    <fill>
      <patternFill patternType="solid">
        <fgColor rgb="FF65C28A"/>
        <bgColor indexed="64"/>
      </patternFill>
    </fill>
    <fill>
      <patternFill patternType="solid">
        <fgColor rgb="FF5ABE8B"/>
        <bgColor indexed="64"/>
      </patternFill>
    </fill>
    <fill>
      <patternFill patternType="solid">
        <fgColor rgb="FFA2CD88"/>
        <bgColor indexed="64"/>
      </patternFill>
    </fill>
    <fill>
      <patternFill patternType="solid">
        <fgColor rgb="FFA6B761"/>
        <bgColor indexed="64"/>
      </patternFill>
    </fill>
    <fill>
      <patternFill patternType="solid">
        <fgColor rgb="FFA9B763"/>
        <bgColor indexed="64"/>
      </patternFill>
    </fill>
    <fill>
      <patternFill patternType="solid">
        <fgColor rgb="FFADB866"/>
        <bgColor indexed="64"/>
      </patternFill>
    </fill>
    <fill>
      <patternFill patternType="solid">
        <fgColor rgb="FFABB66C"/>
        <bgColor indexed="64"/>
      </patternFill>
    </fill>
    <fill>
      <patternFill patternType="solid">
        <fgColor rgb="FF9BAF68"/>
        <bgColor indexed="64"/>
      </patternFill>
    </fill>
    <fill>
      <patternFill patternType="solid">
        <fgColor rgb="FF91A565"/>
        <bgColor indexed="64"/>
      </patternFill>
    </fill>
    <fill>
      <patternFill patternType="solid">
        <fgColor rgb="FF8CB881"/>
        <bgColor indexed="64"/>
      </patternFill>
    </fill>
    <fill>
      <patternFill patternType="solid">
        <fgColor rgb="FF92DDAA"/>
        <bgColor indexed="64"/>
      </patternFill>
    </fill>
    <fill>
      <patternFill patternType="solid">
        <fgColor rgb="FF92E3B0"/>
        <bgColor indexed="64"/>
      </patternFill>
    </fill>
    <fill>
      <patternFill patternType="solid">
        <fgColor rgb="FFA2E9AE"/>
        <bgColor indexed="64"/>
      </patternFill>
    </fill>
    <fill>
      <patternFill patternType="solid">
        <fgColor rgb="FFAFEBB1"/>
        <bgColor indexed="64"/>
      </patternFill>
    </fill>
    <fill>
      <patternFill patternType="solid">
        <fgColor rgb="FF88E192"/>
        <bgColor indexed="64"/>
      </patternFill>
    </fill>
    <fill>
      <patternFill patternType="solid">
        <fgColor rgb="FF99E29B"/>
        <bgColor indexed="64"/>
      </patternFill>
    </fill>
    <fill>
      <patternFill patternType="solid">
        <fgColor rgb="FFA2E89A"/>
        <bgColor indexed="64"/>
      </patternFill>
    </fill>
    <fill>
      <patternFill patternType="solid">
        <fgColor rgb="FFDEE39F"/>
        <bgColor indexed="64"/>
      </patternFill>
    </fill>
    <fill>
      <patternFill patternType="solid">
        <fgColor rgb="FF3F9A7E"/>
        <bgColor indexed="64"/>
      </patternFill>
    </fill>
    <fill>
      <patternFill patternType="solid">
        <fgColor rgb="FF1D9892"/>
        <bgColor indexed="64"/>
      </patternFill>
    </fill>
    <fill>
      <patternFill patternType="solid">
        <fgColor rgb="FF23AC9F"/>
        <bgColor indexed="64"/>
      </patternFill>
    </fill>
    <fill>
      <patternFill patternType="solid">
        <fgColor rgb="FF28A99C"/>
        <bgColor indexed="64"/>
      </patternFill>
    </fill>
    <fill>
      <patternFill patternType="solid">
        <fgColor rgb="FF1B908A"/>
        <bgColor indexed="64"/>
      </patternFill>
    </fill>
    <fill>
      <patternFill patternType="solid">
        <fgColor rgb="FF14837F"/>
        <bgColor indexed="64"/>
      </patternFill>
    </fill>
    <fill>
      <patternFill patternType="solid">
        <fgColor rgb="FFB0E1A8"/>
        <bgColor indexed="64"/>
      </patternFill>
    </fill>
    <fill>
      <patternFill patternType="solid">
        <fgColor rgb="FFCDF29F"/>
        <bgColor indexed="64"/>
      </patternFill>
    </fill>
    <fill>
      <patternFill patternType="solid">
        <fgColor rgb="FF66B966"/>
        <bgColor indexed="64"/>
      </patternFill>
    </fill>
    <fill>
      <patternFill patternType="solid">
        <fgColor rgb="FF50BA76"/>
        <bgColor indexed="64"/>
      </patternFill>
    </fill>
    <fill>
      <patternFill patternType="solid">
        <fgColor rgb="FF49BB76"/>
        <bgColor indexed="64"/>
      </patternFill>
    </fill>
    <fill>
      <patternFill patternType="solid">
        <fgColor rgb="FF4BBB70"/>
        <bgColor indexed="64"/>
      </patternFill>
    </fill>
    <fill>
      <patternFill patternType="solid">
        <fgColor rgb="FF4CB862"/>
        <bgColor indexed="64"/>
      </patternFill>
    </fill>
    <fill>
      <patternFill patternType="solid">
        <fgColor rgb="FF4CC062"/>
        <bgColor indexed="64"/>
      </patternFill>
    </fill>
    <fill>
      <patternFill patternType="solid">
        <fgColor rgb="FF3BBA57"/>
        <bgColor indexed="64"/>
      </patternFill>
    </fill>
    <fill>
      <patternFill patternType="solid">
        <fgColor rgb="FF67CB7A"/>
        <bgColor indexed="64"/>
      </patternFill>
    </fill>
    <fill>
      <patternFill patternType="solid">
        <fgColor rgb="FF7BD988"/>
        <bgColor indexed="64"/>
      </patternFill>
    </fill>
    <fill>
      <patternFill patternType="solid">
        <fgColor rgb="FFB4F292"/>
        <bgColor indexed="64"/>
      </patternFill>
    </fill>
    <fill>
      <patternFill patternType="solid">
        <fgColor rgb="FF96CC6D"/>
        <bgColor indexed="64"/>
      </patternFill>
    </fill>
    <fill>
      <patternFill patternType="solid">
        <fgColor rgb="FF6BCB93"/>
        <bgColor indexed="64"/>
      </patternFill>
    </fill>
    <fill>
      <patternFill patternType="solid">
        <fgColor rgb="FF64D197"/>
        <bgColor indexed="64"/>
      </patternFill>
    </fill>
    <fill>
      <patternFill patternType="solid">
        <fgColor rgb="FF7BE0A6"/>
        <bgColor indexed="64"/>
      </patternFill>
    </fill>
    <fill>
      <patternFill patternType="solid">
        <fgColor rgb="FF83E3A9"/>
        <bgColor indexed="64"/>
      </patternFill>
    </fill>
    <fill>
      <patternFill patternType="solid">
        <fgColor rgb="FF6AD69A"/>
        <bgColor indexed="64"/>
      </patternFill>
    </fill>
    <fill>
      <patternFill patternType="solid">
        <fgColor rgb="FF2FB37E"/>
        <bgColor indexed="64"/>
      </patternFill>
    </fill>
    <fill>
      <patternFill patternType="solid">
        <fgColor rgb="FF2FB388"/>
        <bgColor indexed="64"/>
      </patternFill>
    </fill>
    <fill>
      <patternFill patternType="solid">
        <fgColor rgb="FF56CF8B"/>
        <bgColor indexed="64"/>
      </patternFill>
    </fill>
    <fill>
      <patternFill patternType="solid">
        <fgColor rgb="FF6FDF82"/>
        <bgColor indexed="64"/>
      </patternFill>
    </fill>
    <fill>
      <patternFill patternType="solid">
        <fgColor rgb="FFBCF18C"/>
        <bgColor indexed="64"/>
      </patternFill>
    </fill>
    <fill>
      <patternFill patternType="solid">
        <fgColor rgb="FFE8F99B"/>
        <bgColor indexed="64"/>
      </patternFill>
    </fill>
    <fill>
      <patternFill patternType="solid">
        <fgColor rgb="FFDDFB85"/>
        <bgColor indexed="64"/>
      </patternFill>
    </fill>
    <fill>
      <patternFill patternType="solid">
        <fgColor rgb="FFBCF271"/>
        <bgColor indexed="64"/>
      </patternFill>
    </fill>
    <fill>
      <patternFill patternType="solid">
        <fgColor rgb="FFBAF573"/>
        <bgColor indexed="64"/>
      </patternFill>
    </fill>
    <fill>
      <patternFill patternType="solid">
        <fgColor rgb="FF93ED5A"/>
        <bgColor indexed="64"/>
      </patternFill>
    </fill>
    <fill>
      <patternFill patternType="solid">
        <fgColor rgb="FFB5F67C"/>
        <bgColor indexed="64"/>
      </patternFill>
    </fill>
    <fill>
      <patternFill patternType="solid">
        <fgColor rgb="FFCAFD8C"/>
        <bgColor indexed="64"/>
      </patternFill>
    </fill>
    <fill>
      <patternFill patternType="solid">
        <fgColor rgb="FFE4F29F"/>
        <bgColor indexed="64"/>
      </patternFill>
    </fill>
    <fill>
      <patternFill patternType="solid">
        <fgColor rgb="FFDDF78E"/>
        <bgColor indexed="64"/>
      </patternFill>
    </fill>
    <fill>
      <patternFill patternType="solid">
        <fgColor rgb="FFEFF8A2"/>
        <bgColor indexed="64"/>
      </patternFill>
    </fill>
    <fill>
      <patternFill patternType="solid">
        <fgColor rgb="FFCBED88"/>
        <bgColor indexed="64"/>
      </patternFill>
    </fill>
    <fill>
      <patternFill patternType="solid">
        <fgColor rgb="FF7BDF81"/>
        <bgColor indexed="64"/>
      </patternFill>
    </fill>
    <fill>
      <patternFill patternType="solid">
        <fgColor rgb="FF34D27F"/>
        <bgColor indexed="64"/>
      </patternFill>
    </fill>
    <fill>
      <patternFill patternType="solid">
        <fgColor rgb="FF84D3A1"/>
        <bgColor indexed="64"/>
      </patternFill>
    </fill>
    <fill>
      <patternFill patternType="solid">
        <fgColor rgb="FF46C287"/>
        <bgColor indexed="64"/>
      </patternFill>
    </fill>
    <fill>
      <patternFill patternType="solid">
        <fgColor rgb="FF23B883"/>
        <bgColor indexed="64"/>
      </patternFill>
    </fill>
    <fill>
      <patternFill patternType="solid">
        <fgColor rgb="FF67CE8D"/>
        <bgColor indexed="64"/>
      </patternFill>
    </fill>
    <fill>
      <patternFill patternType="solid">
        <fgColor rgb="FF6CCA81"/>
        <bgColor indexed="64"/>
      </patternFill>
    </fill>
    <fill>
      <patternFill patternType="solid">
        <fgColor rgb="FFB2F393"/>
        <bgColor indexed="64"/>
      </patternFill>
    </fill>
    <fill>
      <patternFill patternType="solid">
        <fgColor rgb="FFEAFE9B"/>
        <bgColor indexed="64"/>
      </patternFill>
    </fill>
    <fill>
      <patternFill patternType="solid">
        <fgColor rgb="FFEAF99F"/>
        <bgColor indexed="64"/>
      </patternFill>
    </fill>
    <fill>
      <patternFill patternType="solid">
        <fgColor rgb="FFB1F97B"/>
        <bgColor indexed="64"/>
      </patternFill>
    </fill>
    <fill>
      <patternFill patternType="solid">
        <fgColor rgb="FF80EC60"/>
        <bgColor indexed="64"/>
      </patternFill>
    </fill>
    <fill>
      <patternFill patternType="solid">
        <fgColor rgb="FF93E878"/>
        <bgColor indexed="64"/>
      </patternFill>
    </fill>
    <fill>
      <patternFill patternType="solid">
        <fgColor rgb="FF91E87A"/>
        <bgColor indexed="64"/>
      </patternFill>
    </fill>
    <fill>
      <patternFill patternType="solid">
        <fgColor rgb="FFCEFB8F"/>
        <bgColor indexed="64"/>
      </patternFill>
    </fill>
    <fill>
      <patternFill patternType="solid">
        <fgColor rgb="FFCDF9A1"/>
        <bgColor indexed="64"/>
      </patternFill>
    </fill>
    <fill>
      <patternFill patternType="solid">
        <fgColor rgb="FF81E766"/>
        <bgColor indexed="64"/>
      </patternFill>
    </fill>
    <fill>
      <patternFill patternType="solid">
        <fgColor rgb="FF60D954"/>
        <bgColor indexed="64"/>
      </patternFill>
    </fill>
    <fill>
      <patternFill patternType="solid">
        <fgColor rgb="FFADEC92"/>
        <bgColor indexed="64"/>
      </patternFill>
    </fill>
    <fill>
      <patternFill patternType="solid">
        <fgColor rgb="FFE9F192"/>
        <bgColor indexed="64"/>
      </patternFill>
    </fill>
    <fill>
      <patternFill patternType="solid">
        <fgColor rgb="FFF2F5A0"/>
        <bgColor indexed="64"/>
      </patternFill>
    </fill>
    <fill>
      <patternFill patternType="solid">
        <fgColor rgb="FFE5EE97"/>
        <bgColor indexed="64"/>
      </patternFill>
    </fill>
    <fill>
      <patternFill patternType="solid">
        <fgColor rgb="FFBEE89E"/>
        <bgColor indexed="64"/>
      </patternFill>
    </fill>
    <fill>
      <patternFill patternType="solid">
        <fgColor rgb="FFA2DE97"/>
        <bgColor indexed="64"/>
      </patternFill>
    </fill>
    <fill>
      <patternFill patternType="solid">
        <fgColor rgb="FF35AE7D"/>
        <bgColor indexed="64"/>
      </patternFill>
    </fill>
    <fill>
      <patternFill patternType="solid">
        <fgColor rgb="FF36AF82"/>
        <bgColor indexed="64"/>
      </patternFill>
    </fill>
    <fill>
      <patternFill patternType="solid">
        <fgColor rgb="FF27A37A"/>
        <bgColor indexed="64"/>
      </patternFill>
    </fill>
    <fill>
      <patternFill patternType="solid">
        <fgColor rgb="FF28A57B"/>
        <bgColor indexed="64"/>
      </patternFill>
    </fill>
    <fill>
      <patternFill patternType="solid">
        <fgColor rgb="FF31B97F"/>
        <bgColor indexed="64"/>
      </patternFill>
    </fill>
    <fill>
      <patternFill patternType="solid">
        <fgColor rgb="FF28AC6F"/>
        <bgColor indexed="64"/>
      </patternFill>
    </fill>
    <fill>
      <patternFill patternType="solid">
        <fgColor rgb="FF28A86F"/>
        <bgColor indexed="64"/>
      </patternFill>
    </fill>
    <fill>
      <patternFill patternType="solid">
        <fgColor rgb="FF32AF75"/>
        <bgColor indexed="64"/>
      </patternFill>
    </fill>
    <fill>
      <patternFill patternType="solid">
        <fgColor rgb="FF67C47E"/>
        <bgColor indexed="64"/>
      </patternFill>
    </fill>
    <fill>
      <patternFill patternType="solid">
        <fgColor rgb="FF75C276"/>
        <bgColor indexed="64"/>
      </patternFill>
    </fill>
    <fill>
      <patternFill patternType="solid">
        <fgColor rgb="FF379865"/>
        <bgColor indexed="64"/>
      </patternFill>
    </fill>
    <fill>
      <patternFill patternType="solid">
        <fgColor rgb="FF3A9E74"/>
        <bgColor indexed="64"/>
      </patternFill>
    </fill>
    <fill>
      <patternFill patternType="solid">
        <fgColor rgb="FFC3E19B"/>
        <bgColor indexed="64"/>
      </patternFill>
    </fill>
    <fill>
      <patternFill patternType="solid">
        <fgColor rgb="FFBEDF97"/>
        <bgColor indexed="64"/>
      </patternFill>
    </fill>
    <fill>
      <patternFill patternType="solid">
        <fgColor rgb="FF8BD775"/>
        <bgColor indexed="64"/>
      </patternFill>
    </fill>
    <fill>
      <patternFill patternType="solid">
        <fgColor rgb="FF78D36F"/>
        <bgColor indexed="64"/>
      </patternFill>
    </fill>
    <fill>
      <patternFill patternType="solid">
        <fgColor rgb="FF71D57F"/>
        <bgColor indexed="64"/>
      </patternFill>
    </fill>
    <fill>
      <patternFill patternType="solid">
        <fgColor rgb="FF70D97C"/>
        <bgColor indexed="64"/>
      </patternFill>
    </fill>
    <fill>
      <patternFill patternType="solid">
        <fgColor rgb="FF7ADA8C"/>
        <bgColor indexed="64"/>
      </patternFill>
    </fill>
    <fill>
      <patternFill patternType="solid">
        <fgColor rgb="FF79D890"/>
        <bgColor indexed="64"/>
      </patternFill>
    </fill>
    <fill>
      <patternFill patternType="solid">
        <fgColor rgb="FF7FDA98"/>
        <bgColor indexed="64"/>
      </patternFill>
    </fill>
    <fill>
      <patternFill patternType="solid">
        <fgColor rgb="FFDBECAA"/>
        <bgColor indexed="64"/>
      </patternFill>
    </fill>
    <fill>
      <patternFill patternType="solid">
        <fgColor rgb="FF43A598"/>
        <bgColor indexed="64"/>
      </patternFill>
    </fill>
    <fill>
      <patternFill patternType="solid">
        <fgColor rgb="FF77CCA6"/>
        <bgColor indexed="64"/>
      </patternFill>
    </fill>
    <fill>
      <patternFill patternType="solid">
        <fgColor rgb="FF7AC886"/>
        <bgColor indexed="64"/>
      </patternFill>
    </fill>
    <fill>
      <patternFill patternType="solid">
        <fgColor rgb="FF66BF76"/>
        <bgColor indexed="64"/>
      </patternFill>
    </fill>
    <fill>
      <patternFill patternType="solid">
        <fgColor rgb="FF5DBB74"/>
        <bgColor indexed="64"/>
      </patternFill>
    </fill>
    <fill>
      <patternFill patternType="solid">
        <fgColor rgb="FF69BD72"/>
        <bgColor indexed="64"/>
      </patternFill>
    </fill>
    <fill>
      <patternFill patternType="solid">
        <fgColor rgb="FF67BC75"/>
        <bgColor indexed="64"/>
      </patternFill>
    </fill>
    <fill>
      <patternFill patternType="solid">
        <fgColor rgb="FF53B36D"/>
        <bgColor indexed="64"/>
      </patternFill>
    </fill>
    <fill>
      <patternFill patternType="solid">
        <fgColor rgb="FF64BA6F"/>
        <bgColor indexed="64"/>
      </patternFill>
    </fill>
    <fill>
      <patternFill patternType="solid">
        <fgColor rgb="FFCAE89A"/>
        <bgColor indexed="64"/>
      </patternFill>
    </fill>
    <fill>
      <patternFill patternType="solid">
        <fgColor rgb="FF98D98B"/>
        <bgColor indexed="64"/>
      </patternFill>
    </fill>
    <fill>
      <patternFill patternType="solid">
        <fgColor rgb="FF99D998"/>
        <bgColor indexed="64"/>
      </patternFill>
    </fill>
    <fill>
      <patternFill patternType="solid">
        <fgColor rgb="FF94DD95"/>
        <bgColor indexed="64"/>
      </patternFill>
    </fill>
    <fill>
      <patternFill patternType="solid">
        <fgColor rgb="FF98E19C"/>
        <bgColor indexed="64"/>
      </patternFill>
    </fill>
    <fill>
      <patternFill patternType="solid">
        <fgColor rgb="FF83D599"/>
        <bgColor indexed="64"/>
      </patternFill>
    </fill>
    <fill>
      <patternFill patternType="solid">
        <fgColor rgb="FF6CCC8E"/>
        <bgColor indexed="64"/>
      </patternFill>
    </fill>
    <fill>
      <patternFill patternType="solid">
        <fgColor rgb="FF54C389"/>
        <bgColor indexed="64"/>
      </patternFill>
    </fill>
    <fill>
      <patternFill patternType="solid">
        <fgColor rgb="FF52C28F"/>
        <bgColor indexed="64"/>
      </patternFill>
    </fill>
    <fill>
      <patternFill patternType="solid">
        <fgColor rgb="FF6CCC97"/>
        <bgColor indexed="64"/>
      </patternFill>
    </fill>
    <fill>
      <patternFill patternType="solid">
        <fgColor rgb="FF56C594"/>
        <bgColor indexed="64"/>
      </patternFill>
    </fill>
    <fill>
      <patternFill patternType="solid">
        <fgColor rgb="FF54C48E"/>
        <bgColor indexed="64"/>
      </patternFill>
    </fill>
    <fill>
      <patternFill patternType="solid">
        <fgColor rgb="FF5CC893"/>
        <bgColor indexed="64"/>
      </patternFill>
    </fill>
    <fill>
      <patternFill patternType="solid">
        <fgColor rgb="FF64C694"/>
        <bgColor indexed="64"/>
      </patternFill>
    </fill>
    <fill>
      <patternFill patternType="solid">
        <fgColor rgb="FF66C593"/>
        <bgColor indexed="64"/>
      </patternFill>
    </fill>
    <fill>
      <patternFill patternType="solid">
        <fgColor rgb="FF9ED184"/>
        <bgColor indexed="64"/>
      </patternFill>
    </fill>
    <fill>
      <patternFill patternType="solid">
        <fgColor rgb="FFB0B25A"/>
        <bgColor indexed="64"/>
      </patternFill>
    </fill>
    <fill>
      <patternFill patternType="solid">
        <fgColor rgb="FFA9B061"/>
        <bgColor indexed="64"/>
      </patternFill>
    </fill>
    <fill>
      <patternFill patternType="solid">
        <fgColor rgb="FFB0B165"/>
        <bgColor indexed="64"/>
      </patternFill>
    </fill>
    <fill>
      <patternFill patternType="solid">
        <fgColor rgb="FFA8AA66"/>
        <bgColor indexed="64"/>
      </patternFill>
    </fill>
    <fill>
      <patternFill patternType="solid">
        <fgColor rgb="FFA4A562"/>
        <bgColor indexed="64"/>
      </patternFill>
    </fill>
    <fill>
      <patternFill patternType="solid">
        <fgColor rgb="FF94975B"/>
        <bgColor indexed="64"/>
      </patternFill>
    </fill>
    <fill>
      <patternFill patternType="solid">
        <fgColor rgb="FF95B786"/>
        <bgColor indexed="64"/>
      </patternFill>
    </fill>
    <fill>
      <patternFill patternType="solid">
        <fgColor rgb="FF94E2AF"/>
        <bgColor indexed="64"/>
      </patternFill>
    </fill>
    <fill>
      <patternFill patternType="solid">
        <fgColor rgb="FF95E0B4"/>
        <bgColor indexed="64"/>
      </patternFill>
    </fill>
    <fill>
      <patternFill patternType="solid">
        <fgColor rgb="FF9DE2AA"/>
        <bgColor indexed="64"/>
      </patternFill>
    </fill>
    <fill>
      <patternFill patternType="solid">
        <fgColor rgb="FF9DDDA2"/>
        <bgColor indexed="64"/>
      </patternFill>
    </fill>
    <fill>
      <patternFill patternType="solid">
        <fgColor rgb="FF8DE196"/>
        <bgColor indexed="64"/>
      </patternFill>
    </fill>
    <fill>
      <patternFill patternType="solid">
        <fgColor rgb="FF9DE59D"/>
        <bgColor indexed="64"/>
      </patternFill>
    </fill>
    <fill>
      <patternFill patternType="solid">
        <fgColor rgb="FFA6E69C"/>
        <bgColor indexed="64"/>
      </patternFill>
    </fill>
    <fill>
      <patternFill patternType="solid">
        <fgColor rgb="FFE0E29D"/>
        <bgColor indexed="64"/>
      </patternFill>
    </fill>
    <fill>
      <patternFill patternType="solid">
        <fgColor rgb="FF4CAC86"/>
        <bgColor indexed="64"/>
      </patternFill>
    </fill>
    <fill>
      <patternFill patternType="solid">
        <fgColor rgb="FF25A38A"/>
        <bgColor indexed="64"/>
      </patternFill>
    </fill>
    <fill>
      <patternFill patternType="solid">
        <fgColor rgb="FF28A795"/>
        <bgColor indexed="64"/>
      </patternFill>
    </fill>
    <fill>
      <patternFill patternType="solid">
        <fgColor rgb="FF30A997"/>
        <bgColor indexed="64"/>
      </patternFill>
    </fill>
    <fill>
      <patternFill patternType="solid">
        <fgColor rgb="FF299B8B"/>
        <bgColor indexed="64"/>
      </patternFill>
    </fill>
    <fill>
      <patternFill patternType="solid">
        <fgColor rgb="FF219181"/>
        <bgColor indexed="64"/>
      </patternFill>
    </fill>
    <fill>
      <patternFill patternType="solid">
        <fgColor rgb="FF9FDBA8"/>
        <bgColor indexed="64"/>
      </patternFill>
    </fill>
    <fill>
      <patternFill patternType="solid">
        <fgColor rgb="FFD2F3A3"/>
        <bgColor indexed="64"/>
      </patternFill>
    </fill>
    <fill>
      <patternFill patternType="solid">
        <fgColor rgb="FF65BC68"/>
        <bgColor indexed="64"/>
      </patternFill>
    </fill>
    <fill>
      <patternFill patternType="solid">
        <fgColor rgb="FF46BC78"/>
        <bgColor indexed="64"/>
      </patternFill>
    </fill>
    <fill>
      <patternFill patternType="solid">
        <fgColor rgb="FF45BB7B"/>
        <bgColor indexed="64"/>
      </patternFill>
    </fill>
    <fill>
      <patternFill patternType="solid">
        <fgColor rgb="FF49BD74"/>
        <bgColor indexed="64"/>
      </patternFill>
    </fill>
    <fill>
      <patternFill patternType="solid">
        <fgColor rgb="FF4ABA6B"/>
        <bgColor indexed="64"/>
      </patternFill>
    </fill>
    <fill>
      <patternFill patternType="solid">
        <fgColor rgb="FF4FBC67"/>
        <bgColor indexed="64"/>
      </patternFill>
    </fill>
    <fill>
      <patternFill patternType="solid">
        <fgColor rgb="FF35B75A"/>
        <bgColor indexed="64"/>
      </patternFill>
    </fill>
    <fill>
      <patternFill patternType="solid">
        <fgColor rgb="FF71CF81"/>
        <bgColor indexed="64"/>
      </patternFill>
    </fill>
    <fill>
      <patternFill patternType="solid">
        <fgColor rgb="FF8DDE92"/>
        <bgColor indexed="64"/>
      </patternFill>
    </fill>
    <fill>
      <patternFill patternType="solid">
        <fgColor rgb="FFBDF396"/>
        <bgColor indexed="64"/>
      </patternFill>
    </fill>
    <fill>
      <patternFill patternType="solid">
        <fgColor rgb="FFDEE37F"/>
        <bgColor indexed="64"/>
      </patternFill>
    </fill>
    <fill>
      <patternFill patternType="solid">
        <fgColor rgb="FF6FC569"/>
        <bgColor indexed="64"/>
      </patternFill>
    </fill>
    <fill>
      <patternFill patternType="solid">
        <fgColor rgb="FF4CC180"/>
        <bgColor indexed="64"/>
      </patternFill>
    </fill>
    <fill>
      <patternFill patternType="solid">
        <fgColor rgb="FF75DFAB"/>
        <bgColor indexed="64"/>
      </patternFill>
    </fill>
    <fill>
      <patternFill patternType="solid">
        <fgColor rgb="FF6ED8A1"/>
        <bgColor indexed="64"/>
      </patternFill>
    </fill>
    <fill>
      <patternFill patternType="solid">
        <fgColor rgb="FF7FE2AB"/>
        <bgColor indexed="64"/>
      </patternFill>
    </fill>
    <fill>
      <patternFill patternType="solid">
        <fgColor rgb="FF6ADD93"/>
        <bgColor indexed="64"/>
      </patternFill>
    </fill>
    <fill>
      <patternFill patternType="solid">
        <fgColor rgb="FF2BBA7A"/>
        <bgColor indexed="64"/>
      </patternFill>
    </fill>
    <fill>
      <patternFill patternType="solid">
        <fgColor rgb="FF2DB884"/>
        <bgColor indexed="64"/>
      </patternFill>
    </fill>
    <fill>
      <patternFill patternType="solid">
        <fgColor rgb="FF56D08B"/>
        <bgColor indexed="64"/>
      </patternFill>
    </fill>
    <fill>
      <patternFill patternType="solid">
        <fgColor rgb="FF92EA89"/>
        <bgColor indexed="64"/>
      </patternFill>
    </fill>
    <fill>
      <patternFill patternType="solid">
        <fgColor rgb="FFD3F8A2"/>
        <bgColor indexed="64"/>
      </patternFill>
    </fill>
    <fill>
      <patternFill patternType="solid">
        <fgColor rgb="FFBEDA86"/>
        <bgColor indexed="64"/>
      </patternFill>
    </fill>
    <fill>
      <patternFill patternType="solid">
        <fgColor rgb="FFE3FC8F"/>
        <bgColor indexed="64"/>
      </patternFill>
    </fill>
    <fill>
      <patternFill patternType="solid">
        <fgColor rgb="FFCAF77B"/>
        <bgColor indexed="64"/>
      </patternFill>
    </fill>
    <fill>
      <patternFill patternType="solid">
        <fgColor rgb="FFC9F77C"/>
        <bgColor indexed="64"/>
      </patternFill>
    </fill>
    <fill>
      <patternFill patternType="solid">
        <fgColor rgb="FFABF16A"/>
        <bgColor indexed="64"/>
      </patternFill>
    </fill>
    <fill>
      <patternFill patternType="solid">
        <fgColor rgb="FFC7FA82"/>
        <bgColor indexed="64"/>
      </patternFill>
    </fill>
    <fill>
      <patternFill patternType="solid">
        <fgColor rgb="FFD5FE98"/>
        <bgColor indexed="64"/>
      </patternFill>
    </fill>
    <fill>
      <patternFill patternType="solid">
        <fgColor rgb="FFCFE586"/>
        <bgColor indexed="64"/>
      </patternFill>
    </fill>
    <fill>
      <patternFill patternType="solid">
        <fgColor rgb="FFE2F893"/>
        <bgColor indexed="64"/>
      </patternFill>
    </fill>
    <fill>
      <patternFill patternType="solid">
        <fgColor rgb="FFEEF6B2"/>
        <bgColor indexed="64"/>
      </patternFill>
    </fill>
    <fill>
      <patternFill patternType="solid">
        <fgColor rgb="FFA5E183"/>
        <bgColor indexed="64"/>
      </patternFill>
    </fill>
    <fill>
      <patternFill patternType="solid">
        <fgColor rgb="FF6AD47E"/>
        <bgColor indexed="64"/>
      </patternFill>
    </fill>
    <fill>
      <patternFill patternType="solid">
        <fgColor rgb="FF2EC677"/>
        <bgColor indexed="64"/>
      </patternFill>
    </fill>
    <fill>
      <patternFill patternType="solid">
        <fgColor rgb="FF81D09D"/>
        <bgColor indexed="64"/>
      </patternFill>
    </fill>
    <fill>
      <patternFill patternType="solid">
        <fgColor rgb="FF45C389"/>
        <bgColor indexed="64"/>
      </patternFill>
    </fill>
    <fill>
      <patternFill patternType="solid">
        <fgColor rgb="FF1DAE7E"/>
        <bgColor indexed="64"/>
      </patternFill>
    </fill>
    <fill>
      <patternFill patternType="solid">
        <fgColor rgb="FF47C38E"/>
        <bgColor indexed="64"/>
      </patternFill>
    </fill>
    <fill>
      <patternFill patternType="solid">
        <fgColor rgb="FF56C17E"/>
        <bgColor indexed="64"/>
      </patternFill>
    </fill>
    <fill>
      <patternFill patternType="solid">
        <fgColor rgb="FFAFEF9C"/>
        <bgColor indexed="64"/>
      </patternFill>
    </fill>
    <fill>
      <patternFill patternType="solid">
        <fgColor rgb="FFF1FEA0"/>
        <bgColor indexed="64"/>
      </patternFill>
    </fill>
    <fill>
      <patternFill patternType="solid">
        <fgColor rgb="FFD6EE8C"/>
        <bgColor indexed="64"/>
      </patternFill>
    </fill>
    <fill>
      <patternFill patternType="solid">
        <fgColor rgb="FFC4FC87"/>
        <bgColor indexed="64"/>
      </patternFill>
    </fill>
    <fill>
      <patternFill patternType="solid">
        <fgColor rgb="FF91F466"/>
        <bgColor indexed="64"/>
      </patternFill>
    </fill>
    <fill>
      <patternFill patternType="solid">
        <fgColor rgb="FFA0F181"/>
        <bgColor indexed="64"/>
      </patternFill>
    </fill>
    <fill>
      <patternFill patternType="solid">
        <fgColor rgb="FF99EE7C"/>
        <bgColor indexed="64"/>
      </patternFill>
    </fill>
    <fill>
      <patternFill patternType="solid">
        <fgColor rgb="FFE5FDA6"/>
        <bgColor indexed="64"/>
      </patternFill>
    </fill>
    <fill>
      <patternFill patternType="solid">
        <fgColor rgb="FFC0ECA0"/>
        <bgColor indexed="64"/>
      </patternFill>
    </fill>
    <fill>
      <patternFill patternType="solid">
        <fgColor rgb="FF93ED76"/>
        <bgColor indexed="64"/>
      </patternFill>
    </fill>
    <fill>
      <patternFill patternType="solid">
        <fgColor rgb="FF70E059"/>
        <bgColor indexed="64"/>
      </patternFill>
    </fill>
    <fill>
      <patternFill patternType="solid">
        <fgColor rgb="FFC2EF9E"/>
        <bgColor indexed="64"/>
      </patternFill>
    </fill>
    <fill>
      <patternFill patternType="solid">
        <fgColor rgb="FFD0EF8F"/>
        <bgColor indexed="64"/>
      </patternFill>
    </fill>
    <fill>
      <patternFill patternType="solid">
        <fgColor rgb="FFDCEB90"/>
        <bgColor indexed="64"/>
      </patternFill>
    </fill>
    <fill>
      <patternFill patternType="solid">
        <fgColor rgb="FFE6F4B1"/>
        <bgColor indexed="64"/>
      </patternFill>
    </fill>
    <fill>
      <patternFill patternType="solid">
        <fgColor rgb="FF92DD97"/>
        <bgColor indexed="64"/>
      </patternFill>
    </fill>
    <fill>
      <patternFill patternType="solid">
        <fgColor rgb="FF94DEA0"/>
        <bgColor indexed="64"/>
      </patternFill>
    </fill>
    <fill>
      <patternFill patternType="solid">
        <fgColor rgb="FF5CBC86"/>
        <bgColor indexed="64"/>
      </patternFill>
    </fill>
    <fill>
      <patternFill patternType="solid">
        <fgColor rgb="FF49B68A"/>
        <bgColor indexed="64"/>
      </patternFill>
    </fill>
    <fill>
      <patternFill patternType="solid">
        <fgColor rgb="FF189974"/>
        <bgColor indexed="64"/>
      </patternFill>
    </fill>
    <fill>
      <patternFill patternType="solid">
        <fgColor rgb="FF1D9975"/>
        <bgColor indexed="64"/>
      </patternFill>
    </fill>
    <fill>
      <patternFill patternType="solid">
        <fgColor rgb="FF31B381"/>
        <bgColor indexed="64"/>
      </patternFill>
    </fill>
    <fill>
      <patternFill patternType="solid">
        <fgColor rgb="FF2DAE6F"/>
        <bgColor indexed="64"/>
      </patternFill>
    </fill>
    <fill>
      <patternFill patternType="solid">
        <fgColor rgb="FF35AE6F"/>
        <bgColor indexed="64"/>
      </patternFill>
    </fill>
    <fill>
      <patternFill patternType="solid">
        <fgColor rgb="FF68CA85"/>
        <bgColor indexed="64"/>
      </patternFill>
    </fill>
    <fill>
      <patternFill patternType="solid">
        <fgColor rgb="FFE6F396"/>
        <bgColor indexed="64"/>
      </patternFill>
    </fill>
    <fill>
      <patternFill patternType="solid">
        <fgColor rgb="FF97DE85"/>
        <bgColor indexed="64"/>
      </patternFill>
    </fill>
    <fill>
      <patternFill patternType="solid">
        <fgColor rgb="FF69C893"/>
        <bgColor indexed="64"/>
      </patternFill>
    </fill>
    <fill>
      <patternFill patternType="solid">
        <fgColor rgb="FF218E71"/>
        <bgColor indexed="64"/>
      </patternFill>
    </fill>
    <fill>
      <patternFill patternType="solid">
        <fgColor rgb="FF74B68F"/>
        <bgColor indexed="64"/>
      </patternFill>
    </fill>
    <fill>
      <patternFill patternType="solid">
        <fgColor rgb="FFBCE0A1"/>
        <bgColor indexed="64"/>
      </patternFill>
    </fill>
    <fill>
      <patternFill patternType="solid">
        <fgColor rgb="FF8AD879"/>
        <bgColor indexed="64"/>
      </patternFill>
    </fill>
    <fill>
      <patternFill patternType="solid">
        <fgColor rgb="FF73D278"/>
        <bgColor indexed="64"/>
      </patternFill>
    </fill>
    <fill>
      <patternFill patternType="solid">
        <fgColor rgb="FF6FD783"/>
        <bgColor indexed="64"/>
      </patternFill>
    </fill>
    <fill>
      <patternFill patternType="solid">
        <fgColor rgb="FF79E086"/>
        <bgColor indexed="64"/>
      </patternFill>
    </fill>
    <fill>
      <patternFill patternType="solid">
        <fgColor rgb="FF86DE94"/>
        <bgColor indexed="64"/>
      </patternFill>
    </fill>
    <fill>
      <patternFill patternType="solid">
        <fgColor rgb="FF84DE9A"/>
        <bgColor indexed="64"/>
      </patternFill>
    </fill>
    <fill>
      <patternFill patternType="solid">
        <fgColor rgb="FF96E5A4"/>
        <bgColor indexed="64"/>
      </patternFill>
    </fill>
    <fill>
      <patternFill patternType="solid">
        <fgColor rgb="FFDBE4AA"/>
        <bgColor indexed="64"/>
      </patternFill>
    </fill>
    <fill>
      <patternFill patternType="solid">
        <fgColor rgb="FF3FA8A1"/>
        <bgColor indexed="64"/>
      </patternFill>
    </fill>
    <fill>
      <patternFill patternType="solid">
        <fgColor rgb="FF4EAB9D"/>
        <bgColor indexed="64"/>
      </patternFill>
    </fill>
    <fill>
      <patternFill patternType="solid">
        <fgColor rgb="FF7DCF92"/>
        <bgColor indexed="64"/>
      </patternFill>
    </fill>
    <fill>
      <patternFill patternType="solid">
        <fgColor rgb="FF6FC482"/>
        <bgColor indexed="64"/>
      </patternFill>
    </fill>
    <fill>
      <patternFill patternType="solid">
        <fgColor rgb="FF6EC784"/>
        <bgColor indexed="64"/>
      </patternFill>
    </fill>
    <fill>
      <patternFill patternType="solid">
        <fgColor rgb="FF76C585"/>
        <bgColor indexed="64"/>
      </patternFill>
    </fill>
    <fill>
      <patternFill patternType="solid">
        <fgColor rgb="FF6ABD7F"/>
        <bgColor indexed="64"/>
      </patternFill>
    </fill>
    <fill>
      <patternFill patternType="solid">
        <fgColor rgb="FF67B87D"/>
        <bgColor indexed="64"/>
      </patternFill>
    </fill>
    <fill>
      <patternFill patternType="solid">
        <fgColor rgb="FF57B679"/>
        <bgColor indexed="64"/>
      </patternFill>
    </fill>
    <fill>
      <patternFill patternType="solid">
        <fgColor rgb="FF41A966"/>
        <bgColor indexed="64"/>
      </patternFill>
    </fill>
    <fill>
      <patternFill patternType="solid">
        <fgColor rgb="FFA5E3AA"/>
        <bgColor indexed="64"/>
      </patternFill>
    </fill>
    <fill>
      <patternFill patternType="solid">
        <fgColor rgb="FF91D88C"/>
        <bgColor indexed="64"/>
      </patternFill>
    </fill>
    <fill>
      <patternFill patternType="solid">
        <fgColor rgb="FF98DB9A"/>
        <bgColor indexed="64"/>
      </patternFill>
    </fill>
    <fill>
      <patternFill patternType="solid">
        <fgColor rgb="FF90D991"/>
        <bgColor indexed="64"/>
      </patternFill>
    </fill>
    <fill>
      <patternFill patternType="solid">
        <fgColor rgb="FFA2E3A3"/>
        <bgColor indexed="64"/>
      </patternFill>
    </fill>
    <fill>
      <patternFill patternType="solid">
        <fgColor rgb="FF87D79B"/>
        <bgColor indexed="64"/>
      </patternFill>
    </fill>
    <fill>
      <patternFill patternType="solid">
        <fgColor rgb="FF6DCE8F"/>
        <bgColor indexed="64"/>
      </patternFill>
    </fill>
    <fill>
      <patternFill patternType="solid">
        <fgColor rgb="FF57C48B"/>
        <bgColor indexed="64"/>
      </patternFill>
    </fill>
    <fill>
      <patternFill patternType="solid">
        <fgColor rgb="FF57C391"/>
        <bgColor indexed="64"/>
      </patternFill>
    </fill>
    <fill>
      <patternFill patternType="solid">
        <fgColor rgb="FF6CCD95"/>
        <bgColor indexed="64"/>
      </patternFill>
    </fill>
    <fill>
      <patternFill patternType="solid">
        <fgColor rgb="FF6DCD9E"/>
        <bgColor indexed="64"/>
      </patternFill>
    </fill>
    <fill>
      <patternFill patternType="solid">
        <fgColor rgb="FF6BD09C"/>
        <bgColor indexed="64"/>
      </patternFill>
    </fill>
    <fill>
      <patternFill patternType="solid">
        <fgColor rgb="FF64CE98"/>
        <bgColor indexed="64"/>
      </patternFill>
    </fill>
    <fill>
      <patternFill patternType="solid">
        <fgColor rgb="FF6ACD96"/>
        <bgColor indexed="64"/>
      </patternFill>
    </fill>
    <fill>
      <patternFill patternType="solid">
        <fgColor rgb="FF74D09B"/>
        <bgColor indexed="64"/>
      </patternFill>
    </fill>
    <fill>
      <patternFill patternType="solid">
        <fgColor rgb="FF98D886"/>
        <bgColor indexed="64"/>
      </patternFill>
    </fill>
    <fill>
      <patternFill patternType="solid">
        <fgColor rgb="FFA9B661"/>
        <bgColor indexed="64"/>
      </patternFill>
    </fill>
    <fill>
      <patternFill patternType="solid">
        <fgColor rgb="FFAFB56E"/>
        <bgColor indexed="64"/>
      </patternFill>
    </fill>
    <fill>
      <patternFill patternType="solid">
        <fgColor rgb="FFB3B76E"/>
        <bgColor indexed="64"/>
      </patternFill>
    </fill>
    <fill>
      <patternFill patternType="solid">
        <fgColor rgb="FFABB36D"/>
        <bgColor indexed="64"/>
      </patternFill>
    </fill>
    <fill>
      <patternFill patternType="solid">
        <fgColor rgb="FFA0AB68"/>
        <bgColor indexed="64"/>
      </patternFill>
    </fill>
    <fill>
      <patternFill patternType="solid">
        <fgColor rgb="FF99A063"/>
        <bgColor indexed="64"/>
      </patternFill>
    </fill>
    <fill>
      <patternFill patternType="solid">
        <fgColor rgb="FF97BF8A"/>
        <bgColor indexed="64"/>
      </patternFill>
    </fill>
    <fill>
      <patternFill patternType="solid">
        <fgColor rgb="FF9EE5B2"/>
        <bgColor indexed="64"/>
      </patternFill>
    </fill>
    <fill>
      <patternFill patternType="solid">
        <fgColor rgb="FF86D7B0"/>
        <bgColor indexed="64"/>
      </patternFill>
    </fill>
    <fill>
      <patternFill patternType="solid">
        <fgColor rgb="FF97DDA5"/>
        <bgColor indexed="64"/>
      </patternFill>
    </fill>
    <fill>
      <patternFill patternType="solid">
        <fgColor rgb="FF73C088"/>
        <bgColor indexed="64"/>
      </patternFill>
    </fill>
    <fill>
      <patternFill patternType="solid">
        <fgColor rgb="FF98E4A2"/>
        <bgColor indexed="64"/>
      </patternFill>
    </fill>
    <fill>
      <patternFill patternType="solid">
        <fgColor rgb="FF91E09D"/>
        <bgColor indexed="64"/>
      </patternFill>
    </fill>
    <fill>
      <patternFill patternType="solid">
        <fgColor rgb="FF99E3A0"/>
        <bgColor indexed="64"/>
      </patternFill>
    </fill>
    <fill>
      <patternFill patternType="solid">
        <fgColor rgb="FFD3E8A8"/>
        <bgColor indexed="64"/>
      </patternFill>
    </fill>
    <fill>
      <patternFill patternType="solid">
        <fgColor rgb="FF87A564"/>
        <bgColor indexed="64"/>
      </patternFill>
    </fill>
    <fill>
      <patternFill patternType="solid">
        <fgColor rgb="FF69A45D"/>
        <bgColor indexed="64"/>
      </patternFill>
    </fill>
    <fill>
      <patternFill patternType="solid">
        <fgColor rgb="FF66AD64"/>
        <bgColor indexed="64"/>
      </patternFill>
    </fill>
    <fill>
      <patternFill patternType="solid">
        <fgColor rgb="FF71B36F"/>
        <bgColor indexed="64"/>
      </patternFill>
    </fill>
    <fill>
      <patternFill patternType="solid">
        <fgColor rgb="FF6BAD6C"/>
        <bgColor indexed="64"/>
      </patternFill>
    </fill>
    <fill>
      <patternFill patternType="solid">
        <fgColor rgb="FF6EB06E"/>
        <bgColor indexed="64"/>
      </patternFill>
    </fill>
    <fill>
      <patternFill patternType="solid">
        <fgColor rgb="FFD5F3A9"/>
        <bgColor indexed="64"/>
      </patternFill>
    </fill>
    <fill>
      <patternFill patternType="solid">
        <fgColor rgb="FFD3F1A5"/>
        <bgColor indexed="64"/>
      </patternFill>
    </fill>
    <fill>
      <patternFill patternType="solid">
        <fgColor rgb="FF62BF6C"/>
        <bgColor indexed="64"/>
      </patternFill>
    </fill>
    <fill>
      <patternFill patternType="solid">
        <fgColor rgb="FF43BD7E"/>
        <bgColor indexed="64"/>
      </patternFill>
    </fill>
    <fill>
      <patternFill patternType="solid">
        <fgColor rgb="FF44BB7C"/>
        <bgColor indexed="64"/>
      </patternFill>
    </fill>
    <fill>
      <patternFill patternType="solid">
        <fgColor rgb="FF46C077"/>
        <bgColor indexed="64"/>
      </patternFill>
    </fill>
    <fill>
      <patternFill patternType="solid">
        <fgColor rgb="FF3DBB70"/>
        <bgColor indexed="64"/>
      </patternFill>
    </fill>
    <fill>
      <patternFill patternType="solid">
        <fgColor rgb="FF44BB68"/>
        <bgColor indexed="64"/>
      </patternFill>
    </fill>
    <fill>
      <patternFill patternType="solid">
        <fgColor rgb="FF39BD5F"/>
        <bgColor indexed="64"/>
      </patternFill>
    </fill>
    <fill>
      <patternFill patternType="solid">
        <fgColor rgb="FF7AD486"/>
        <bgColor indexed="64"/>
      </patternFill>
    </fill>
    <fill>
      <patternFill patternType="solid">
        <fgColor rgb="FF87DB87"/>
        <bgColor indexed="64"/>
      </patternFill>
    </fill>
    <fill>
      <patternFill patternType="solid">
        <fgColor rgb="FFC8F5A1"/>
        <bgColor indexed="64"/>
      </patternFill>
    </fill>
    <fill>
      <patternFill patternType="solid">
        <fgColor rgb="FFDEE88F"/>
        <bgColor indexed="64"/>
      </patternFill>
    </fill>
    <fill>
      <patternFill patternType="solid">
        <fgColor rgb="FF67C175"/>
        <bgColor indexed="64"/>
      </patternFill>
    </fill>
    <fill>
      <patternFill patternType="solid">
        <fgColor rgb="FF3BB878"/>
        <bgColor indexed="64"/>
      </patternFill>
    </fill>
    <fill>
      <patternFill patternType="solid">
        <fgColor rgb="FF51CB91"/>
        <bgColor indexed="64"/>
      </patternFill>
    </fill>
    <fill>
      <patternFill patternType="solid">
        <fgColor rgb="FF53D094"/>
        <bgColor indexed="64"/>
      </patternFill>
    </fill>
    <fill>
      <patternFill patternType="solid">
        <fgColor rgb="FF68D79D"/>
        <bgColor indexed="64"/>
      </patternFill>
    </fill>
    <fill>
      <patternFill patternType="solid">
        <fgColor rgb="FF65D991"/>
        <bgColor indexed="64"/>
      </patternFill>
    </fill>
    <fill>
      <patternFill patternType="solid">
        <fgColor rgb="FF35C181"/>
        <bgColor indexed="64"/>
      </patternFill>
    </fill>
    <fill>
      <patternFill patternType="solid">
        <fgColor rgb="FF44CD8C"/>
        <bgColor indexed="64"/>
      </patternFill>
    </fill>
    <fill>
      <patternFill patternType="solid">
        <fgColor rgb="FF78E398"/>
        <bgColor indexed="64"/>
      </patternFill>
    </fill>
    <fill>
      <patternFill patternType="solid">
        <fgColor rgb="FFABF494"/>
        <bgColor indexed="64"/>
      </patternFill>
    </fill>
    <fill>
      <patternFill patternType="solid">
        <fgColor rgb="FFE7FBAC"/>
        <bgColor indexed="64"/>
      </patternFill>
    </fill>
    <fill>
      <patternFill patternType="solid">
        <fgColor rgb="FF85C56F"/>
        <bgColor indexed="64"/>
      </patternFill>
    </fill>
    <fill>
      <patternFill patternType="solid">
        <fgColor rgb="FFECFDA0"/>
        <bgColor indexed="64"/>
      </patternFill>
    </fill>
    <fill>
      <patternFill patternType="solid">
        <fgColor rgb="FFDAFA87"/>
        <bgColor indexed="64"/>
      </patternFill>
    </fill>
    <fill>
      <patternFill patternType="solid">
        <fgColor rgb="FFD4FB84"/>
        <bgColor indexed="64"/>
      </patternFill>
    </fill>
    <fill>
      <patternFill patternType="solid">
        <fgColor rgb="FFAFF46C"/>
        <bgColor indexed="64"/>
      </patternFill>
    </fill>
    <fill>
      <patternFill patternType="solid">
        <fgColor rgb="FFCCFB87"/>
        <bgColor indexed="64"/>
      </patternFill>
    </fill>
    <fill>
      <patternFill patternType="solid">
        <fgColor rgb="FFE5FEA8"/>
        <bgColor indexed="64"/>
      </patternFill>
    </fill>
    <fill>
      <patternFill patternType="solid">
        <fgColor rgb="FFC2E187"/>
        <bgColor indexed="64"/>
      </patternFill>
    </fill>
    <fill>
      <patternFill patternType="solid">
        <fgColor rgb="FFCAEB8E"/>
        <bgColor indexed="64"/>
      </patternFill>
    </fill>
    <fill>
      <patternFill patternType="solid">
        <fgColor rgb="FFEBF5B6"/>
        <bgColor indexed="64"/>
      </patternFill>
    </fill>
    <fill>
      <patternFill patternType="solid">
        <fgColor rgb="FF92D880"/>
        <bgColor indexed="64"/>
      </patternFill>
    </fill>
    <fill>
      <patternFill patternType="solid">
        <fgColor rgb="FF54CB7E"/>
        <bgColor indexed="64"/>
      </patternFill>
    </fill>
    <fill>
      <patternFill patternType="solid">
        <fgColor rgb="FF2FC97F"/>
        <bgColor indexed="64"/>
      </patternFill>
    </fill>
    <fill>
      <patternFill patternType="solid">
        <fgColor rgb="FF86D598"/>
        <bgColor indexed="64"/>
      </patternFill>
    </fill>
    <fill>
      <patternFill patternType="solid">
        <fgColor rgb="FF62CB85"/>
        <bgColor indexed="64"/>
      </patternFill>
    </fill>
    <fill>
      <patternFill patternType="solid">
        <fgColor rgb="FF20AF86"/>
        <bgColor indexed="64"/>
      </patternFill>
    </fill>
    <fill>
      <patternFill patternType="solid">
        <fgColor rgb="FF38BE8C"/>
        <bgColor indexed="64"/>
      </patternFill>
    </fill>
    <fill>
      <patternFill patternType="solid">
        <fgColor rgb="FF4EBF7A"/>
        <bgColor indexed="64"/>
      </patternFill>
    </fill>
    <fill>
      <patternFill patternType="solid">
        <fgColor rgb="FFAAED9E"/>
        <bgColor indexed="64"/>
      </patternFill>
    </fill>
    <fill>
      <patternFill patternType="solid">
        <fgColor rgb="FFF1FB9C"/>
        <bgColor indexed="64"/>
      </patternFill>
    </fill>
    <fill>
      <patternFill patternType="solid">
        <fgColor rgb="FFB8E680"/>
        <bgColor indexed="64"/>
      </patternFill>
    </fill>
    <fill>
      <patternFill patternType="solid">
        <fgColor rgb="FFDBFE9A"/>
        <bgColor indexed="64"/>
      </patternFill>
    </fill>
    <fill>
      <patternFill patternType="solid">
        <fgColor rgb="FFB2FB7C"/>
        <bgColor indexed="64"/>
      </patternFill>
    </fill>
    <fill>
      <patternFill patternType="solid">
        <fgColor rgb="FFB5F589"/>
        <bgColor indexed="64"/>
      </patternFill>
    </fill>
    <fill>
      <patternFill patternType="solid">
        <fgColor rgb="FFB3F885"/>
        <bgColor indexed="64"/>
      </patternFill>
    </fill>
    <fill>
      <patternFill patternType="solid">
        <fgColor rgb="FFF2FEB3"/>
        <bgColor indexed="64"/>
      </patternFill>
    </fill>
    <fill>
      <patternFill patternType="solid">
        <fgColor rgb="FF83D28B"/>
        <bgColor indexed="64"/>
      </patternFill>
    </fill>
    <fill>
      <patternFill patternType="solid">
        <fgColor rgb="FFA1EF86"/>
        <bgColor indexed="64"/>
      </patternFill>
    </fill>
    <fill>
      <patternFill patternType="solid">
        <fgColor rgb="FF7FE865"/>
        <bgColor indexed="64"/>
      </patternFill>
    </fill>
    <fill>
      <patternFill patternType="solid">
        <fgColor rgb="FFBAEFA3"/>
        <bgColor indexed="64"/>
      </patternFill>
    </fill>
    <fill>
      <patternFill patternType="solid">
        <fgColor rgb="FF98EC81"/>
        <bgColor indexed="64"/>
      </patternFill>
    </fill>
    <fill>
      <patternFill patternType="solid">
        <fgColor rgb="FFAFE485"/>
        <bgColor indexed="64"/>
      </patternFill>
    </fill>
    <fill>
      <patternFill patternType="solid">
        <fgColor rgb="FFAAE395"/>
        <bgColor indexed="64"/>
      </patternFill>
    </fill>
    <fill>
      <patternFill patternType="solid">
        <fgColor rgb="FF6BD48C"/>
        <bgColor indexed="64"/>
      </patternFill>
    </fill>
    <fill>
      <patternFill patternType="solid">
        <fgColor rgb="FF77D899"/>
        <bgColor indexed="64"/>
      </patternFill>
    </fill>
    <fill>
      <patternFill patternType="solid">
        <fgColor rgb="FF34B182"/>
        <bgColor indexed="64"/>
      </patternFill>
    </fill>
    <fill>
      <patternFill patternType="solid">
        <fgColor rgb="FF45BB8D"/>
        <bgColor indexed="64"/>
      </patternFill>
    </fill>
    <fill>
      <patternFill patternType="solid">
        <fgColor rgb="FF1B9772"/>
        <bgColor indexed="64"/>
      </patternFill>
    </fill>
    <fill>
      <patternFill patternType="solid">
        <fgColor rgb="FF1B9B76"/>
        <bgColor indexed="64"/>
      </patternFill>
    </fill>
    <fill>
      <patternFill patternType="solid">
        <fgColor rgb="FF21A47A"/>
        <bgColor indexed="64"/>
      </patternFill>
    </fill>
    <fill>
      <patternFill patternType="solid">
        <fgColor rgb="FF2DAA6C"/>
        <bgColor indexed="64"/>
      </patternFill>
    </fill>
    <fill>
      <patternFill patternType="solid">
        <fgColor rgb="FF38B16C"/>
        <bgColor indexed="64"/>
      </patternFill>
    </fill>
    <fill>
      <patternFill patternType="solid">
        <fgColor rgb="FFC9EF8F"/>
        <bgColor indexed="64"/>
      </patternFill>
    </fill>
    <fill>
      <patternFill patternType="solid">
        <fgColor rgb="FFE0EE7F"/>
        <bgColor indexed="64"/>
      </patternFill>
    </fill>
    <fill>
      <patternFill patternType="solid">
        <fgColor rgb="FF9DE77E"/>
        <bgColor indexed="64"/>
      </patternFill>
    </fill>
    <fill>
      <patternFill patternType="solid">
        <fgColor rgb="FF56D37B"/>
        <bgColor indexed="64"/>
      </patternFill>
    </fill>
    <fill>
      <patternFill patternType="solid">
        <fgColor rgb="FF25AC79"/>
        <bgColor indexed="64"/>
      </patternFill>
    </fill>
    <fill>
      <patternFill patternType="solid">
        <fgColor rgb="FF239371"/>
        <bgColor indexed="64"/>
      </patternFill>
    </fill>
    <fill>
      <patternFill patternType="solid">
        <fgColor rgb="FFADDF9F"/>
        <bgColor indexed="64"/>
      </patternFill>
    </fill>
    <fill>
      <patternFill patternType="solid">
        <fgColor rgb="FF94D888"/>
        <bgColor indexed="64"/>
      </patternFill>
    </fill>
    <fill>
      <patternFill patternType="solid">
        <fgColor rgb="FF78D382"/>
        <bgColor indexed="64"/>
      </patternFill>
    </fill>
    <fill>
      <patternFill patternType="solid">
        <fgColor rgb="FF9DE597"/>
        <bgColor indexed="64"/>
      </patternFill>
    </fill>
    <fill>
      <patternFill patternType="solid">
        <fgColor rgb="FFADEA9A"/>
        <bgColor indexed="64"/>
      </patternFill>
    </fill>
    <fill>
      <patternFill patternType="solid">
        <fgColor rgb="FF87E193"/>
        <bgColor indexed="64"/>
      </patternFill>
    </fill>
    <fill>
      <patternFill patternType="solid">
        <fgColor rgb="FF84E198"/>
        <bgColor indexed="64"/>
      </patternFill>
    </fill>
    <fill>
      <patternFill patternType="solid">
        <fgColor rgb="FFC1EFB0"/>
        <bgColor indexed="64"/>
      </patternFill>
    </fill>
    <fill>
      <patternFill patternType="solid">
        <fgColor rgb="FFBFD59C"/>
        <bgColor indexed="64"/>
      </patternFill>
    </fill>
    <fill>
      <patternFill patternType="solid">
        <fgColor rgb="FF42AD9F"/>
        <bgColor indexed="64"/>
      </patternFill>
    </fill>
    <fill>
      <patternFill patternType="solid">
        <fgColor rgb="FF248A88"/>
        <bgColor indexed="64"/>
      </patternFill>
    </fill>
    <fill>
      <patternFill patternType="solid">
        <fgColor rgb="FF88D6A7"/>
        <bgColor indexed="64"/>
      </patternFill>
    </fill>
    <fill>
      <patternFill patternType="solid">
        <fgColor rgb="FF7CCF90"/>
        <bgColor indexed="64"/>
      </patternFill>
    </fill>
    <fill>
      <patternFill patternType="solid">
        <fgColor rgb="FF6DCA89"/>
        <bgColor indexed="64"/>
      </patternFill>
    </fill>
    <fill>
      <patternFill patternType="solid">
        <fgColor rgb="FFCDEEBB"/>
        <bgColor indexed="64"/>
      </patternFill>
    </fill>
    <fill>
      <patternFill patternType="solid">
        <fgColor rgb="FF78C38E"/>
        <bgColor indexed="64"/>
      </patternFill>
    </fill>
    <fill>
      <patternFill patternType="solid">
        <fgColor rgb="FF50B47D"/>
        <bgColor indexed="64"/>
      </patternFill>
    </fill>
    <fill>
      <patternFill patternType="solid">
        <fgColor rgb="FF40A56A"/>
        <bgColor indexed="64"/>
      </patternFill>
    </fill>
    <fill>
      <patternFill patternType="solid">
        <fgColor rgb="FFA7E5B6"/>
        <bgColor indexed="64"/>
      </patternFill>
    </fill>
    <fill>
      <patternFill patternType="solid">
        <fgColor rgb="FF83D58C"/>
        <bgColor indexed="64"/>
      </patternFill>
    </fill>
    <fill>
      <patternFill patternType="solid">
        <fgColor rgb="FF91DD96"/>
        <bgColor indexed="64"/>
      </patternFill>
    </fill>
    <fill>
      <patternFill patternType="solid">
        <fgColor rgb="FF8EDA96"/>
        <bgColor indexed="64"/>
      </patternFill>
    </fill>
    <fill>
      <patternFill patternType="solid">
        <fgColor rgb="FF8FE099"/>
        <bgColor indexed="64"/>
      </patternFill>
    </fill>
    <fill>
      <patternFill patternType="solid">
        <fgColor rgb="FF72D394"/>
        <bgColor indexed="64"/>
      </patternFill>
    </fill>
    <fill>
      <patternFill patternType="solid">
        <fgColor rgb="FF66D092"/>
        <bgColor indexed="64"/>
      </patternFill>
    </fill>
    <fill>
      <patternFill patternType="solid">
        <fgColor rgb="FF57C88D"/>
        <bgColor indexed="64"/>
      </patternFill>
    </fill>
    <fill>
      <patternFill patternType="solid">
        <fgColor rgb="FF58C793"/>
        <bgColor indexed="64"/>
      </patternFill>
    </fill>
    <fill>
      <patternFill patternType="solid">
        <fgColor rgb="FF67CF91"/>
        <bgColor indexed="64"/>
      </patternFill>
    </fill>
    <fill>
      <patternFill patternType="solid">
        <fgColor rgb="FF6AD49C"/>
        <bgColor indexed="64"/>
      </patternFill>
    </fill>
    <fill>
      <patternFill patternType="solid">
        <fgColor rgb="FF7AD9A5"/>
        <bgColor indexed="64"/>
      </patternFill>
    </fill>
    <fill>
      <patternFill patternType="solid">
        <fgColor rgb="FF8CDDA1"/>
        <bgColor indexed="64"/>
      </patternFill>
    </fill>
    <fill>
      <patternFill patternType="solid">
        <fgColor rgb="FF9EDF9C"/>
        <bgColor indexed="64"/>
      </patternFill>
    </fill>
    <fill>
      <patternFill patternType="solid">
        <fgColor rgb="FF9AE393"/>
        <bgColor indexed="64"/>
      </patternFill>
    </fill>
    <fill>
      <patternFill patternType="solid">
        <fgColor rgb="FF91C489"/>
        <bgColor indexed="64"/>
      </patternFill>
    </fill>
    <fill>
      <patternFill patternType="solid">
        <fgColor rgb="FF6DAE85"/>
        <bgColor indexed="64"/>
      </patternFill>
    </fill>
    <fill>
      <patternFill patternType="solid">
        <fgColor rgb="FF9EBC8A"/>
        <bgColor indexed="64"/>
      </patternFill>
    </fill>
    <fill>
      <patternFill patternType="solid">
        <fgColor rgb="FFB6C18B"/>
        <bgColor indexed="64"/>
      </patternFill>
    </fill>
    <fill>
      <patternFill patternType="solid">
        <fgColor rgb="FFABBA7C"/>
        <bgColor indexed="64"/>
      </patternFill>
    </fill>
    <fill>
      <patternFill patternType="solid">
        <fgColor rgb="FFA7B679"/>
        <bgColor indexed="64"/>
      </patternFill>
    </fill>
    <fill>
      <patternFill patternType="solid">
        <fgColor rgb="FF9DB075"/>
        <bgColor indexed="64"/>
      </patternFill>
    </fill>
    <fill>
      <patternFill patternType="solid">
        <fgColor rgb="FF9AC08D"/>
        <bgColor indexed="64"/>
      </patternFill>
    </fill>
    <fill>
      <patternFill patternType="solid">
        <fgColor rgb="FFAEEABB"/>
        <bgColor indexed="64"/>
      </patternFill>
    </fill>
    <fill>
      <patternFill patternType="solid">
        <fgColor rgb="FF7CD3A8"/>
        <bgColor indexed="64"/>
      </patternFill>
    </fill>
    <fill>
      <patternFill patternType="solid">
        <fgColor rgb="FF80D391"/>
        <bgColor indexed="64"/>
      </patternFill>
    </fill>
    <fill>
      <patternFill patternType="solid">
        <fgColor rgb="FF2B9667"/>
        <bgColor indexed="64"/>
      </patternFill>
    </fill>
    <fill>
      <patternFill patternType="solid">
        <fgColor rgb="FF9AE0AF"/>
        <bgColor indexed="64"/>
      </patternFill>
    </fill>
    <fill>
      <patternFill patternType="solid">
        <fgColor rgb="FF96E2A5"/>
        <bgColor indexed="64"/>
      </patternFill>
    </fill>
    <fill>
      <patternFill patternType="solid">
        <fgColor rgb="FF97E2A5"/>
        <bgColor indexed="64"/>
      </patternFill>
    </fill>
    <fill>
      <patternFill patternType="solid">
        <fgColor rgb="FFC5EDAE"/>
        <bgColor indexed="64"/>
      </patternFill>
    </fill>
    <fill>
      <patternFill patternType="solid">
        <fgColor rgb="FFCCB876"/>
        <bgColor indexed="64"/>
      </patternFill>
    </fill>
    <fill>
      <patternFill patternType="solid">
        <fgColor rgb="FFA3AA67"/>
        <bgColor indexed="64"/>
      </patternFill>
    </fill>
    <fill>
      <patternFill patternType="solid">
        <fgColor rgb="FFC1C374"/>
        <bgColor indexed="64"/>
      </patternFill>
    </fill>
    <fill>
      <patternFill patternType="solid">
        <fgColor rgb="FFB4C384"/>
        <bgColor indexed="64"/>
      </patternFill>
    </fill>
    <fill>
      <patternFill patternType="solid">
        <fgColor rgb="FFA7B477"/>
        <bgColor indexed="64"/>
      </patternFill>
    </fill>
    <fill>
      <patternFill patternType="solid">
        <fgColor rgb="FF95AB6B"/>
        <bgColor indexed="64"/>
      </patternFill>
    </fill>
    <fill>
      <patternFill patternType="solid">
        <fgColor rgb="FFCFF19F"/>
        <bgColor indexed="64"/>
      </patternFill>
    </fill>
    <fill>
      <patternFill patternType="solid">
        <fgColor rgb="FFC9EE9F"/>
        <bgColor indexed="64"/>
      </patternFill>
    </fill>
    <fill>
      <patternFill patternType="solid">
        <fgColor rgb="FF62C16E"/>
        <bgColor indexed="64"/>
      </patternFill>
    </fill>
    <fill>
      <patternFill patternType="solid">
        <fgColor rgb="FF42BE80"/>
        <bgColor indexed="64"/>
      </patternFill>
    </fill>
    <fill>
      <patternFill patternType="solid">
        <fgColor rgb="FF43BD7D"/>
        <bgColor indexed="64"/>
      </patternFill>
    </fill>
    <fill>
      <patternFill patternType="solid">
        <fgColor rgb="FF46C17B"/>
        <bgColor indexed="64"/>
      </patternFill>
    </fill>
    <fill>
      <patternFill patternType="solid">
        <fgColor rgb="FF3CBC76"/>
        <bgColor indexed="64"/>
      </patternFill>
    </fill>
    <fill>
      <patternFill patternType="solid">
        <fgColor rgb="FF40BE6C"/>
        <bgColor indexed="64"/>
      </patternFill>
    </fill>
    <fill>
      <patternFill patternType="solid">
        <fgColor rgb="FF2ABB5F"/>
        <bgColor indexed="64"/>
      </patternFill>
    </fill>
    <fill>
      <patternFill patternType="solid">
        <fgColor rgb="FF75D587"/>
        <bgColor indexed="64"/>
      </patternFill>
    </fill>
    <fill>
      <patternFill patternType="solid">
        <fgColor rgb="FF82DA84"/>
        <bgColor indexed="64"/>
      </patternFill>
    </fill>
    <fill>
      <patternFill patternType="solid">
        <fgColor rgb="FFA9E785"/>
        <bgColor indexed="64"/>
      </patternFill>
    </fill>
    <fill>
      <patternFill patternType="solid">
        <fgColor rgb="FF8CCA6C"/>
        <bgColor indexed="64"/>
      </patternFill>
    </fill>
    <fill>
      <patternFill patternType="solid">
        <fgColor rgb="FF42A24E"/>
        <bgColor indexed="64"/>
      </patternFill>
    </fill>
    <fill>
      <patternFill patternType="solid">
        <fgColor rgb="FF3EAE5F"/>
        <bgColor indexed="64"/>
      </patternFill>
    </fill>
    <fill>
      <patternFill patternType="solid">
        <fgColor rgb="FF23AB57"/>
        <bgColor indexed="64"/>
      </patternFill>
    </fill>
    <fill>
      <patternFill patternType="solid">
        <fgColor rgb="FF31B35F"/>
        <bgColor indexed="64"/>
      </patternFill>
    </fill>
    <fill>
      <patternFill patternType="solid">
        <fgColor rgb="FF3FBB6B"/>
        <bgColor indexed="64"/>
      </patternFill>
    </fill>
    <fill>
      <patternFill patternType="solid">
        <fgColor rgb="FF2BB166"/>
        <bgColor indexed="64"/>
      </patternFill>
    </fill>
    <fill>
      <patternFill patternType="solid">
        <fgColor rgb="FF38C266"/>
        <bgColor indexed="64"/>
      </patternFill>
    </fill>
    <fill>
      <patternFill patternType="solid">
        <fgColor rgb="FF33C75C"/>
        <bgColor indexed="64"/>
      </patternFill>
    </fill>
    <fill>
      <patternFill patternType="solid">
        <fgColor rgb="FF46CF5C"/>
        <bgColor indexed="64"/>
      </patternFill>
    </fill>
    <fill>
      <patternFill patternType="solid">
        <fgColor rgb="FFBFF9A0"/>
        <bgColor indexed="64"/>
      </patternFill>
    </fill>
    <fill>
      <patternFill patternType="solid">
        <fgColor rgb="FFF1F4AA"/>
        <bgColor indexed="64"/>
      </patternFill>
    </fill>
    <fill>
      <patternFill patternType="solid">
        <fgColor rgb="FF49B063"/>
        <bgColor indexed="64"/>
      </patternFill>
    </fill>
    <fill>
      <patternFill patternType="solid">
        <fgColor rgb="FFCBEEA4"/>
        <bgColor indexed="64"/>
      </patternFill>
    </fill>
    <fill>
      <patternFill patternType="solid">
        <fgColor rgb="FFE4FD91"/>
        <bgColor indexed="64"/>
      </patternFill>
    </fill>
    <fill>
      <patternFill patternType="solid">
        <fgColor rgb="FFDAFD8A"/>
        <bgColor indexed="64"/>
      </patternFill>
    </fill>
    <fill>
      <patternFill patternType="solid">
        <fgColor rgb="FFC7F97B"/>
        <bgColor indexed="64"/>
      </patternFill>
    </fill>
    <fill>
      <patternFill patternType="solid">
        <fgColor rgb="FFD9FC92"/>
        <bgColor indexed="64"/>
      </patternFill>
    </fill>
    <fill>
      <patternFill patternType="solid">
        <fgColor rgb="FFF3FCB7"/>
        <bgColor indexed="64"/>
      </patternFill>
    </fill>
    <fill>
      <patternFill patternType="solid">
        <fgColor rgb="FFAFD77F"/>
        <bgColor indexed="64"/>
      </patternFill>
    </fill>
    <fill>
      <patternFill patternType="solid">
        <fgColor rgb="FF9AD87B"/>
        <bgColor indexed="64"/>
      </patternFill>
    </fill>
    <fill>
      <patternFill patternType="solid">
        <fgColor rgb="FFE6F2B5"/>
        <bgColor indexed="64"/>
      </patternFill>
    </fill>
    <fill>
      <patternFill patternType="solid">
        <fgColor rgb="FF8CD384"/>
        <bgColor indexed="64"/>
      </patternFill>
    </fill>
    <fill>
      <patternFill patternType="solid">
        <fgColor rgb="FF31C17E"/>
        <bgColor indexed="64"/>
      </patternFill>
    </fill>
    <fill>
      <patternFill patternType="solid">
        <fgColor rgb="FF42CB83"/>
        <bgColor indexed="64"/>
      </patternFill>
    </fill>
    <fill>
      <patternFill patternType="solid">
        <fgColor rgb="FF7CD48E"/>
        <bgColor indexed="64"/>
      </patternFill>
    </fill>
    <fill>
      <patternFill patternType="solid">
        <fgColor rgb="FF79D18F"/>
        <bgColor indexed="64"/>
      </patternFill>
    </fill>
    <fill>
      <patternFill patternType="solid">
        <fgColor rgb="FF29BD8D"/>
        <bgColor indexed="64"/>
      </patternFill>
    </fill>
    <fill>
      <patternFill patternType="solid">
        <fgColor rgb="FF2BBA86"/>
        <bgColor indexed="64"/>
      </patternFill>
    </fill>
    <fill>
      <patternFill patternType="solid">
        <fgColor rgb="FF51C17F"/>
        <bgColor indexed="64"/>
      </patternFill>
    </fill>
    <fill>
      <patternFill patternType="solid">
        <fgColor rgb="FF9FE89B"/>
        <bgColor indexed="64"/>
      </patternFill>
    </fill>
    <fill>
      <patternFill patternType="solid">
        <fgColor rgb="FFEDF69A"/>
        <bgColor indexed="64"/>
      </patternFill>
    </fill>
    <fill>
      <patternFill patternType="solid">
        <fgColor rgb="FF9EE077"/>
        <bgColor indexed="64"/>
      </patternFill>
    </fill>
    <fill>
      <patternFill patternType="solid">
        <fgColor rgb="FFE0FAA4"/>
        <bgColor indexed="64"/>
      </patternFill>
    </fill>
    <fill>
      <patternFill patternType="solid">
        <fgColor rgb="FFC6FC8A"/>
        <bgColor indexed="64"/>
      </patternFill>
    </fill>
    <fill>
      <patternFill patternType="solid">
        <fgColor rgb="FFC9FA91"/>
        <bgColor indexed="64"/>
      </patternFill>
    </fill>
    <fill>
      <patternFill patternType="solid">
        <fgColor rgb="FFD3FA94"/>
        <bgColor indexed="64"/>
      </patternFill>
    </fill>
    <fill>
      <patternFill patternType="solid">
        <fgColor rgb="FFF1F8A9"/>
        <bgColor indexed="64"/>
      </patternFill>
    </fill>
    <fill>
      <patternFill patternType="solid">
        <fgColor rgb="FF4AC075"/>
        <bgColor indexed="64"/>
      </patternFill>
    </fill>
    <fill>
      <patternFill patternType="solid">
        <fgColor rgb="FFB4F0A2"/>
        <bgColor indexed="64"/>
      </patternFill>
    </fill>
    <fill>
      <patternFill patternType="solid">
        <fgColor rgb="FFA1ED80"/>
        <bgColor indexed="64"/>
      </patternFill>
    </fill>
    <fill>
      <patternFill patternType="solid">
        <fgColor rgb="FFBEEFAA"/>
        <bgColor indexed="64"/>
      </patternFill>
    </fill>
    <fill>
      <patternFill patternType="solid">
        <fgColor rgb="FF8CE680"/>
        <bgColor indexed="64"/>
      </patternFill>
    </fill>
    <fill>
      <patternFill patternType="solid">
        <fgColor rgb="FF92DF85"/>
        <bgColor indexed="64"/>
      </patternFill>
    </fill>
    <fill>
      <patternFill patternType="solid">
        <fgColor rgb="FF8FE296"/>
        <bgColor indexed="64"/>
      </patternFill>
    </fill>
    <fill>
      <patternFill patternType="solid">
        <fgColor rgb="FF5ED187"/>
        <bgColor indexed="64"/>
      </patternFill>
    </fill>
    <fill>
      <patternFill patternType="solid">
        <fgColor rgb="FF6AD396"/>
        <bgColor indexed="64"/>
      </patternFill>
    </fill>
    <fill>
      <patternFill patternType="solid">
        <fgColor rgb="FF32AF81"/>
        <bgColor indexed="64"/>
      </patternFill>
    </fill>
    <fill>
      <patternFill patternType="solid">
        <fgColor rgb="FF37B182"/>
        <bgColor indexed="64"/>
      </patternFill>
    </fill>
    <fill>
      <patternFill patternType="solid">
        <fgColor rgb="FF279D73"/>
        <bgColor indexed="64"/>
      </patternFill>
    </fill>
    <fill>
      <patternFill patternType="solid">
        <fgColor rgb="FF1D9D73"/>
        <bgColor indexed="64"/>
      </patternFill>
    </fill>
    <fill>
      <patternFill patternType="solid">
        <fgColor rgb="FF1EA676"/>
        <bgColor indexed="64"/>
      </patternFill>
    </fill>
    <fill>
      <patternFill patternType="solid">
        <fgColor rgb="FF2FAB6E"/>
        <bgColor indexed="64"/>
      </patternFill>
    </fill>
    <fill>
      <patternFill patternType="solid">
        <fgColor rgb="FF44B66C"/>
        <bgColor indexed="64"/>
      </patternFill>
    </fill>
    <fill>
      <patternFill patternType="solid">
        <fgColor rgb="FFA5E470"/>
        <bgColor indexed="64"/>
      </patternFill>
    </fill>
    <fill>
      <patternFill patternType="solid">
        <fgColor rgb="FF9DDE5C"/>
        <bgColor indexed="64"/>
      </patternFill>
    </fill>
    <fill>
      <patternFill patternType="solid">
        <fgColor rgb="FF65D66B"/>
        <bgColor indexed="64"/>
      </patternFill>
    </fill>
    <fill>
      <patternFill patternType="solid">
        <fgColor rgb="FF2EC570"/>
        <bgColor indexed="64"/>
      </patternFill>
    </fill>
    <fill>
      <patternFill patternType="solid">
        <fgColor rgb="FF1EAA76"/>
        <bgColor indexed="64"/>
      </patternFill>
    </fill>
    <fill>
      <patternFill patternType="solid">
        <fgColor rgb="FF16936D"/>
        <bgColor indexed="64"/>
      </patternFill>
    </fill>
    <fill>
      <patternFill patternType="solid">
        <fgColor rgb="FF83D394"/>
        <bgColor indexed="64"/>
      </patternFill>
    </fill>
    <fill>
      <patternFill patternType="solid">
        <fgColor rgb="FF95DB8F"/>
        <bgColor indexed="64"/>
      </patternFill>
    </fill>
    <fill>
      <patternFill patternType="solid">
        <fgColor rgb="FF79D684"/>
        <bgColor indexed="64"/>
      </patternFill>
    </fill>
    <fill>
      <patternFill patternType="solid">
        <fgColor rgb="FF96E392"/>
        <bgColor indexed="64"/>
      </patternFill>
    </fill>
    <fill>
      <patternFill patternType="solid">
        <fgColor rgb="FFB8ED9C"/>
        <bgColor indexed="64"/>
      </patternFill>
    </fill>
    <fill>
      <patternFill patternType="solid">
        <fgColor rgb="FF84E293"/>
        <bgColor indexed="64"/>
      </patternFill>
    </fill>
    <fill>
      <patternFill patternType="solid">
        <fgColor rgb="FF8EE79D"/>
        <bgColor indexed="64"/>
      </patternFill>
    </fill>
    <fill>
      <patternFill patternType="solid">
        <fgColor rgb="FFE5EDA9"/>
        <bgColor indexed="64"/>
      </patternFill>
    </fill>
    <fill>
      <patternFill patternType="solid">
        <fgColor rgb="FF8EC795"/>
        <bgColor indexed="64"/>
      </patternFill>
    </fill>
    <fill>
      <patternFill patternType="solid">
        <fgColor rgb="FF3BAB99"/>
        <bgColor indexed="64"/>
      </patternFill>
    </fill>
    <fill>
      <patternFill patternType="solid">
        <fgColor rgb="FF20918B"/>
        <bgColor indexed="64"/>
      </patternFill>
    </fill>
    <fill>
      <patternFill patternType="solid">
        <fgColor rgb="FF67C4A0"/>
        <bgColor indexed="64"/>
      </patternFill>
    </fill>
    <fill>
      <patternFill patternType="solid">
        <fgColor rgb="FF84D69C"/>
        <bgColor indexed="64"/>
      </patternFill>
    </fill>
    <fill>
      <patternFill patternType="solid">
        <fgColor rgb="FF71CB8F"/>
        <bgColor indexed="64"/>
      </patternFill>
    </fill>
    <fill>
      <patternFill patternType="solid">
        <fgColor rgb="FFA8E0A2"/>
        <bgColor indexed="64"/>
      </patternFill>
    </fill>
    <fill>
      <patternFill patternType="solid">
        <fgColor rgb="FF78CC95"/>
        <bgColor indexed="64"/>
      </patternFill>
    </fill>
    <fill>
      <patternFill patternType="solid">
        <fgColor rgb="FF6ABD8B"/>
        <bgColor indexed="64"/>
      </patternFill>
    </fill>
    <fill>
      <patternFill patternType="solid">
        <fgColor rgb="FF4FB785"/>
        <bgColor indexed="64"/>
      </patternFill>
    </fill>
    <fill>
      <patternFill patternType="solid">
        <fgColor rgb="FF44AB73"/>
        <bgColor indexed="64"/>
      </patternFill>
    </fill>
    <fill>
      <patternFill patternType="solid">
        <fgColor rgb="FF94DEAD"/>
        <bgColor indexed="64"/>
      </patternFill>
    </fill>
    <fill>
      <patternFill patternType="solid">
        <fgColor rgb="FF81D491"/>
        <bgColor indexed="64"/>
      </patternFill>
    </fill>
    <fill>
      <patternFill patternType="solid">
        <fgColor rgb="FF90DA98"/>
        <bgColor indexed="64"/>
      </patternFill>
    </fill>
    <fill>
      <patternFill patternType="solid">
        <fgColor rgb="FF85D994"/>
        <bgColor indexed="64"/>
      </patternFill>
    </fill>
    <fill>
      <patternFill patternType="solid">
        <fgColor rgb="FF93DF9F"/>
        <bgColor indexed="64"/>
      </patternFill>
    </fill>
    <fill>
      <patternFill patternType="solid">
        <fgColor rgb="FF77D89C"/>
        <bgColor indexed="64"/>
      </patternFill>
    </fill>
    <fill>
      <patternFill patternType="solid">
        <fgColor rgb="FF6CD193"/>
        <bgColor indexed="64"/>
      </patternFill>
    </fill>
    <fill>
      <patternFill patternType="solid">
        <fgColor rgb="FF5FCE94"/>
        <bgColor indexed="64"/>
      </patternFill>
    </fill>
    <fill>
      <patternFill patternType="solid">
        <fgColor rgb="FF6DD79E"/>
        <bgColor indexed="64"/>
      </patternFill>
    </fill>
    <fill>
      <patternFill patternType="solid">
        <fgColor rgb="FF8BE2A3"/>
        <bgColor indexed="64"/>
      </patternFill>
    </fill>
    <fill>
      <patternFill patternType="solid">
        <fgColor rgb="FF9DE69F"/>
        <bgColor indexed="64"/>
      </patternFill>
    </fill>
    <fill>
      <patternFill patternType="solid">
        <fgColor rgb="FFC5ED89"/>
        <bgColor indexed="64"/>
      </patternFill>
    </fill>
    <fill>
      <patternFill patternType="solid">
        <fgColor rgb="FFD9ED6D"/>
        <bgColor indexed="64"/>
      </patternFill>
    </fill>
    <fill>
      <patternFill patternType="solid">
        <fgColor rgb="FFDDEA50"/>
        <bgColor indexed="64"/>
      </patternFill>
    </fill>
    <fill>
      <patternFill patternType="solid">
        <fgColor rgb="FFCADE34"/>
        <bgColor indexed="64"/>
      </patternFill>
    </fill>
    <fill>
      <patternFill patternType="solid">
        <fgColor rgb="FF59AB97"/>
        <bgColor indexed="64"/>
      </patternFill>
    </fill>
    <fill>
      <patternFill patternType="solid">
        <fgColor rgb="FF69C5C4"/>
        <bgColor indexed="64"/>
      </patternFill>
    </fill>
    <fill>
      <patternFill patternType="solid">
        <fgColor rgb="FF6EB38F"/>
        <bgColor indexed="64"/>
      </patternFill>
    </fill>
    <fill>
      <patternFill patternType="solid">
        <fgColor rgb="FF8FB680"/>
        <bgColor indexed="64"/>
      </patternFill>
    </fill>
    <fill>
      <patternFill patternType="solid">
        <fgColor rgb="FFA3B57B"/>
        <bgColor indexed="64"/>
      </patternFill>
    </fill>
    <fill>
      <patternFill patternType="solid">
        <fgColor rgb="FFA6B57C"/>
        <bgColor indexed="64"/>
      </patternFill>
    </fill>
    <fill>
      <patternFill patternType="solid">
        <fgColor rgb="FF62A37A"/>
        <bgColor indexed="64"/>
      </patternFill>
    </fill>
    <fill>
      <patternFill patternType="solid">
        <fgColor rgb="FF68AD81"/>
        <bgColor indexed="64"/>
      </patternFill>
    </fill>
    <fill>
      <patternFill patternType="solid">
        <fgColor rgb="FFAEE5B5"/>
        <bgColor indexed="64"/>
      </patternFill>
    </fill>
    <fill>
      <patternFill patternType="solid">
        <fgColor rgb="FF54B48E"/>
        <bgColor indexed="64"/>
      </patternFill>
    </fill>
    <fill>
      <patternFill patternType="solid">
        <fgColor rgb="FF389E78"/>
        <bgColor indexed="64"/>
      </patternFill>
    </fill>
    <fill>
      <patternFill patternType="solid">
        <fgColor rgb="FF4BA879"/>
        <bgColor indexed="64"/>
      </patternFill>
    </fill>
    <fill>
      <patternFill patternType="solid">
        <fgColor rgb="FF4EA983"/>
        <bgColor indexed="64"/>
      </patternFill>
    </fill>
    <fill>
      <patternFill patternType="solid">
        <fgColor rgb="FF96DEAC"/>
        <bgColor indexed="64"/>
      </patternFill>
    </fill>
    <fill>
      <patternFill patternType="solid">
        <fgColor rgb="FF9CE2AB"/>
        <bgColor indexed="64"/>
      </patternFill>
    </fill>
    <fill>
      <patternFill patternType="solid">
        <fgColor rgb="FFBAEDAF"/>
        <bgColor indexed="64"/>
      </patternFill>
    </fill>
    <fill>
      <patternFill patternType="solid">
        <fgColor rgb="FFCFC988"/>
        <bgColor indexed="64"/>
      </patternFill>
    </fill>
    <fill>
      <patternFill patternType="solid">
        <fgColor rgb="FFB0A46A"/>
        <bgColor indexed="64"/>
      </patternFill>
    </fill>
    <fill>
      <patternFill patternType="solid">
        <fgColor rgb="FFCFC083"/>
        <bgColor indexed="64"/>
      </patternFill>
    </fill>
    <fill>
      <patternFill patternType="solid">
        <fgColor rgb="FFC3C78C"/>
        <bgColor indexed="64"/>
      </patternFill>
    </fill>
    <fill>
      <patternFill patternType="solid">
        <fgColor rgb="FFB0B37B"/>
        <bgColor indexed="64"/>
      </patternFill>
    </fill>
    <fill>
      <patternFill patternType="solid">
        <fgColor rgb="FFA1A879"/>
        <bgColor indexed="64"/>
      </patternFill>
    </fill>
    <fill>
      <patternFill patternType="solid">
        <fgColor rgb="FFC2EC9A"/>
        <bgColor indexed="64"/>
      </patternFill>
    </fill>
    <fill>
      <patternFill patternType="solid">
        <fgColor rgb="FFC3E89C"/>
        <bgColor indexed="64"/>
      </patternFill>
    </fill>
    <fill>
      <patternFill patternType="solid">
        <fgColor rgb="FF67C274"/>
        <bgColor indexed="64"/>
      </patternFill>
    </fill>
    <fill>
      <patternFill patternType="solid">
        <fgColor rgb="FF49BC80"/>
        <bgColor indexed="64"/>
      </patternFill>
    </fill>
    <fill>
      <patternFill patternType="solid">
        <fgColor rgb="FF47BD7E"/>
        <bgColor indexed="64"/>
      </patternFill>
    </fill>
    <fill>
      <patternFill patternType="solid">
        <fgColor rgb="FF48C07F"/>
        <bgColor indexed="64"/>
      </patternFill>
    </fill>
    <fill>
      <patternFill patternType="solid">
        <fgColor rgb="FF41BC7B"/>
        <bgColor indexed="64"/>
      </patternFill>
    </fill>
    <fill>
      <patternFill patternType="solid">
        <fgColor rgb="FF44BB6F"/>
        <bgColor indexed="64"/>
      </patternFill>
    </fill>
    <fill>
      <patternFill patternType="solid">
        <fgColor rgb="FF32BB65"/>
        <bgColor indexed="64"/>
      </patternFill>
    </fill>
    <fill>
      <patternFill patternType="solid">
        <fgColor rgb="FF85DA8B"/>
        <bgColor indexed="64"/>
      </patternFill>
    </fill>
    <fill>
      <patternFill patternType="solid">
        <fgColor rgb="FFA0E888"/>
        <bgColor indexed="64"/>
      </patternFill>
    </fill>
    <fill>
      <patternFill patternType="solid">
        <fgColor rgb="FFB3EB84"/>
        <bgColor indexed="64"/>
      </patternFill>
    </fill>
    <fill>
      <patternFill patternType="solid">
        <fgColor rgb="FF7BC76C"/>
        <bgColor indexed="64"/>
      </patternFill>
    </fill>
    <fill>
      <patternFill patternType="solid">
        <fgColor rgb="FF24A048"/>
        <bgColor indexed="64"/>
      </patternFill>
    </fill>
    <fill>
      <patternFill patternType="solid">
        <fgColor rgb="FF2EAD5D"/>
        <bgColor indexed="64"/>
      </patternFill>
    </fill>
    <fill>
      <patternFill patternType="solid">
        <fgColor rgb="FF2CB35B"/>
        <bgColor indexed="64"/>
      </patternFill>
    </fill>
    <fill>
      <patternFill patternType="solid">
        <fgColor rgb="FF4BBC62"/>
        <bgColor indexed="64"/>
      </patternFill>
    </fill>
    <fill>
      <patternFill patternType="solid">
        <fgColor rgb="FF4BBE65"/>
        <bgColor indexed="64"/>
      </patternFill>
    </fill>
    <fill>
      <patternFill patternType="solid">
        <fgColor rgb="FF2CB263"/>
        <bgColor indexed="64"/>
      </patternFill>
    </fill>
    <fill>
      <patternFill patternType="solid">
        <fgColor rgb="FF35BF64"/>
        <bgColor indexed="64"/>
      </patternFill>
    </fill>
    <fill>
      <patternFill patternType="solid">
        <fgColor rgb="FF3CC661"/>
        <bgColor indexed="64"/>
      </patternFill>
    </fill>
    <fill>
      <patternFill patternType="solid">
        <fgColor rgb="FF6EDB78"/>
        <bgColor indexed="64"/>
      </patternFill>
    </fill>
    <fill>
      <patternFill patternType="solid">
        <fgColor rgb="FFE6FBBA"/>
        <bgColor indexed="64"/>
      </patternFill>
    </fill>
    <fill>
      <patternFill patternType="solid">
        <fgColor rgb="FFE7E78F"/>
        <bgColor indexed="64"/>
      </patternFill>
    </fill>
    <fill>
      <patternFill patternType="solid">
        <fgColor rgb="FF38AF7A"/>
        <bgColor indexed="64"/>
      </patternFill>
    </fill>
    <fill>
      <patternFill patternType="solid">
        <fgColor rgb="FF4FB580"/>
        <bgColor indexed="64"/>
      </patternFill>
    </fill>
    <fill>
      <patternFill patternType="solid">
        <fgColor rgb="FFEDFDB0"/>
        <bgColor indexed="64"/>
      </patternFill>
    </fill>
    <fill>
      <patternFill patternType="solid">
        <fgColor rgb="FFEAFE9C"/>
        <bgColor indexed="64"/>
      </patternFill>
    </fill>
    <fill>
      <patternFill patternType="solid">
        <fgColor rgb="FFE3FD8F"/>
        <bgColor indexed="64"/>
      </patternFill>
    </fill>
    <fill>
      <patternFill patternType="solid">
        <fgColor rgb="FFE8FD9A"/>
        <bgColor indexed="64"/>
      </patternFill>
    </fill>
    <fill>
      <patternFill patternType="solid">
        <fgColor rgb="FFF3F9A5"/>
        <bgColor indexed="64"/>
      </patternFill>
    </fill>
    <fill>
      <patternFill patternType="solid">
        <fgColor rgb="FFA7D885"/>
        <bgColor indexed="64"/>
      </patternFill>
    </fill>
    <fill>
      <patternFill patternType="solid">
        <fgColor rgb="FF80C770"/>
        <bgColor indexed="64"/>
      </patternFill>
    </fill>
    <fill>
      <patternFill patternType="solid">
        <fgColor rgb="FFD6EEAA"/>
        <bgColor indexed="64"/>
      </patternFill>
    </fill>
    <fill>
      <patternFill patternType="solid">
        <fgColor rgb="FF80CE86"/>
        <bgColor indexed="64"/>
      </patternFill>
    </fill>
    <fill>
      <patternFill patternType="solid">
        <fgColor rgb="FF2FC484"/>
        <bgColor indexed="64"/>
      </patternFill>
    </fill>
    <fill>
      <patternFill patternType="solid">
        <fgColor rgb="FF82D887"/>
        <bgColor indexed="64"/>
      </patternFill>
    </fill>
    <fill>
      <patternFill patternType="solid">
        <fgColor rgb="FF46BE72"/>
        <bgColor indexed="64"/>
      </patternFill>
    </fill>
    <fill>
      <patternFill patternType="solid">
        <fgColor rgb="FF3EB875"/>
        <bgColor indexed="64"/>
      </patternFill>
    </fill>
    <fill>
      <patternFill patternType="solid">
        <fgColor rgb="FF4BC587"/>
        <bgColor indexed="64"/>
      </patternFill>
    </fill>
    <fill>
      <patternFill patternType="solid">
        <fgColor rgb="FF37C186"/>
        <bgColor indexed="64"/>
      </patternFill>
    </fill>
    <fill>
      <patternFill patternType="solid">
        <fgColor rgb="FF53BE81"/>
        <bgColor indexed="64"/>
      </patternFill>
    </fill>
    <fill>
      <patternFill patternType="solid">
        <fgColor rgb="FF7DDC8F"/>
        <bgColor indexed="64"/>
      </patternFill>
    </fill>
    <fill>
      <patternFill patternType="solid">
        <fgColor rgb="FFD0F08E"/>
        <bgColor indexed="64"/>
      </patternFill>
    </fill>
    <fill>
      <patternFill patternType="solid">
        <fgColor rgb="FF79DB76"/>
        <bgColor indexed="64"/>
      </patternFill>
    </fill>
    <fill>
      <patternFill patternType="solid">
        <fgColor rgb="FFC4F19B"/>
        <bgColor indexed="64"/>
      </patternFill>
    </fill>
    <fill>
      <patternFill patternType="solid">
        <fgColor rgb="FFE1FC9A"/>
        <bgColor indexed="64"/>
      </patternFill>
    </fill>
    <fill>
      <patternFill patternType="solid">
        <fgColor rgb="FFE3FDA0"/>
        <bgColor indexed="64"/>
      </patternFill>
    </fill>
    <fill>
      <patternFill patternType="solid">
        <fgColor rgb="FFF1FEBA"/>
        <bgColor indexed="64"/>
      </patternFill>
    </fill>
    <fill>
      <patternFill patternType="solid">
        <fgColor rgb="FFE1EB98"/>
        <bgColor indexed="64"/>
      </patternFill>
    </fill>
    <fill>
      <patternFill patternType="solid">
        <fgColor rgb="FF3CB77A"/>
        <bgColor indexed="64"/>
      </patternFill>
    </fill>
    <fill>
      <patternFill patternType="solid">
        <fgColor rgb="FF65C698"/>
        <bgColor indexed="64"/>
      </patternFill>
    </fill>
    <fill>
      <patternFill patternType="solid">
        <fgColor rgb="FFBDF29B"/>
        <bgColor indexed="64"/>
      </patternFill>
    </fill>
    <fill>
      <patternFill patternType="solid">
        <fgColor rgb="FFC2F1AC"/>
        <bgColor indexed="64"/>
      </patternFill>
    </fill>
    <fill>
      <patternFill patternType="solid">
        <fgColor rgb="FF86E480"/>
        <bgColor indexed="64"/>
      </patternFill>
    </fill>
    <fill>
      <patternFill patternType="solid">
        <fgColor rgb="FF87DE88"/>
        <bgColor indexed="64"/>
      </patternFill>
    </fill>
    <fill>
      <patternFill patternType="solid">
        <fgColor rgb="FF97E19D"/>
        <bgColor indexed="64"/>
      </patternFill>
    </fill>
    <fill>
      <patternFill patternType="solid">
        <fgColor rgb="FF50CF7E"/>
        <bgColor indexed="64"/>
      </patternFill>
    </fill>
    <fill>
      <patternFill patternType="solid">
        <fgColor rgb="FF60CF90"/>
        <bgColor indexed="64"/>
      </patternFill>
    </fill>
    <fill>
      <patternFill patternType="solid">
        <fgColor rgb="FF2CA87E"/>
        <bgColor indexed="64"/>
      </patternFill>
    </fill>
    <fill>
      <patternFill patternType="solid">
        <fgColor rgb="FF2DA77C"/>
        <bgColor indexed="64"/>
      </patternFill>
    </fill>
    <fill>
      <patternFill patternType="solid">
        <fgColor rgb="FF6BB87D"/>
        <bgColor indexed="64"/>
      </patternFill>
    </fill>
    <fill>
      <patternFill patternType="solid">
        <fgColor rgb="FF2CA677"/>
        <bgColor indexed="64"/>
      </patternFill>
    </fill>
    <fill>
      <patternFill patternType="solid">
        <fgColor rgb="FF2BAA75"/>
        <bgColor indexed="64"/>
      </patternFill>
    </fill>
    <fill>
      <patternFill patternType="solid">
        <fgColor rgb="FF2EAA6C"/>
        <bgColor indexed="64"/>
      </patternFill>
    </fill>
    <fill>
      <patternFill patternType="solid">
        <fgColor rgb="FF31B265"/>
        <bgColor indexed="64"/>
      </patternFill>
    </fill>
    <fill>
      <patternFill patternType="solid">
        <fgColor rgb="FF97E077"/>
        <bgColor indexed="64"/>
      </patternFill>
    </fill>
    <fill>
      <patternFill patternType="solid">
        <fgColor rgb="FF81DC62"/>
        <bgColor indexed="64"/>
      </patternFill>
    </fill>
    <fill>
      <patternFill patternType="solid">
        <fgColor rgb="FF71D76A"/>
        <bgColor indexed="64"/>
      </patternFill>
    </fill>
    <fill>
      <patternFill patternType="solid">
        <fgColor rgb="FF3AC267"/>
        <bgColor indexed="64"/>
      </patternFill>
    </fill>
    <fill>
      <patternFill patternType="solid">
        <fgColor rgb="FF25B16B"/>
        <bgColor indexed="64"/>
      </patternFill>
    </fill>
    <fill>
      <patternFill patternType="solid">
        <fgColor rgb="FF1CAA64"/>
        <bgColor indexed="64"/>
      </patternFill>
    </fill>
    <fill>
      <patternFill patternType="solid">
        <fgColor rgb="FF96E495"/>
        <bgColor indexed="64"/>
      </patternFill>
    </fill>
    <fill>
      <patternFill patternType="solid">
        <fgColor rgb="FF90E193"/>
        <bgColor indexed="64"/>
      </patternFill>
    </fill>
    <fill>
      <patternFill patternType="solid">
        <fgColor rgb="FF7FDE8C"/>
        <bgColor indexed="64"/>
      </patternFill>
    </fill>
    <fill>
      <patternFill patternType="solid">
        <fgColor rgb="FF8CDE91"/>
        <bgColor indexed="64"/>
      </patternFill>
    </fill>
    <fill>
      <patternFill patternType="solid">
        <fgColor rgb="FFA7EA98"/>
        <bgColor indexed="64"/>
      </patternFill>
    </fill>
    <fill>
      <patternFill patternType="solid">
        <fgColor rgb="FF7FE493"/>
        <bgColor indexed="64"/>
      </patternFill>
    </fill>
    <fill>
      <patternFill patternType="solid">
        <fgColor rgb="FFA3E7A1"/>
        <bgColor indexed="64"/>
      </patternFill>
    </fill>
    <fill>
      <patternFill patternType="solid">
        <fgColor rgb="FFD5E099"/>
        <bgColor indexed="64"/>
      </patternFill>
    </fill>
    <fill>
      <patternFill patternType="solid">
        <fgColor rgb="FF72BA8E"/>
        <bgColor indexed="64"/>
      </patternFill>
    </fill>
    <fill>
      <patternFill patternType="solid">
        <fgColor rgb="FF339F86"/>
        <bgColor indexed="64"/>
      </patternFill>
    </fill>
    <fill>
      <patternFill patternType="solid">
        <fgColor rgb="FF279682"/>
        <bgColor indexed="64"/>
      </patternFill>
    </fill>
    <fill>
      <patternFill patternType="solid">
        <fgColor rgb="FF58B999"/>
        <bgColor indexed="64"/>
      </patternFill>
    </fill>
    <fill>
      <patternFill patternType="solid">
        <fgColor rgb="FF9DE0AD"/>
        <bgColor indexed="64"/>
      </patternFill>
    </fill>
    <fill>
      <patternFill patternType="solid">
        <fgColor rgb="FF9DDCAB"/>
        <bgColor indexed="64"/>
      </patternFill>
    </fill>
    <fill>
      <patternFill patternType="solid">
        <fgColor rgb="FF9BD8A3"/>
        <bgColor indexed="64"/>
      </patternFill>
    </fill>
    <fill>
      <patternFill patternType="solid">
        <fgColor rgb="FF9EDBB9"/>
        <bgColor indexed="64"/>
      </patternFill>
    </fill>
    <fill>
      <patternFill patternType="solid">
        <fgColor rgb="FF55B788"/>
        <bgColor indexed="64"/>
      </patternFill>
    </fill>
    <fill>
      <patternFill patternType="solid">
        <fgColor rgb="FF51B786"/>
        <bgColor indexed="64"/>
      </patternFill>
    </fill>
    <fill>
      <patternFill patternType="solid">
        <fgColor rgb="FF46B07B"/>
        <bgColor indexed="64"/>
      </patternFill>
    </fill>
    <fill>
      <patternFill patternType="solid">
        <fgColor rgb="FF89D9AA"/>
        <bgColor indexed="64"/>
      </patternFill>
    </fill>
    <fill>
      <patternFill patternType="solid">
        <fgColor rgb="FF80D596"/>
        <bgColor indexed="64"/>
      </patternFill>
    </fill>
    <fill>
      <patternFill patternType="solid">
        <fgColor rgb="FF81D696"/>
        <bgColor indexed="64"/>
      </patternFill>
    </fill>
    <fill>
      <patternFill patternType="solid">
        <fgColor rgb="FF7BDA97"/>
        <bgColor indexed="64"/>
      </patternFill>
    </fill>
    <fill>
      <patternFill patternType="solid">
        <fgColor rgb="FF97E09D"/>
        <bgColor indexed="64"/>
      </patternFill>
    </fill>
    <fill>
      <patternFill patternType="solid">
        <fgColor rgb="FFA1E1A8"/>
        <bgColor indexed="64"/>
      </patternFill>
    </fill>
    <fill>
      <patternFill patternType="solid">
        <fgColor rgb="FF81DB9F"/>
        <bgColor indexed="64"/>
      </patternFill>
    </fill>
    <fill>
      <patternFill patternType="solid">
        <fgColor rgb="FF8EE0A3"/>
        <bgColor indexed="64"/>
      </patternFill>
    </fill>
    <fill>
      <patternFill patternType="solid">
        <fgColor rgb="FFB1EC9B"/>
        <bgColor indexed="64"/>
      </patternFill>
    </fill>
    <fill>
      <patternFill patternType="solid">
        <fgColor rgb="FFE1F572"/>
        <bgColor indexed="64"/>
      </patternFill>
    </fill>
    <fill>
      <patternFill patternType="solid">
        <fgColor rgb="FFEEEF40"/>
        <bgColor indexed="64"/>
      </patternFill>
    </fill>
    <fill>
      <patternFill patternType="solid">
        <fgColor rgb="FFDAE622"/>
        <bgColor indexed="64"/>
      </patternFill>
    </fill>
    <fill>
      <patternFill patternType="solid">
        <fgColor rgb="FFBFDA10"/>
        <bgColor indexed="64"/>
      </patternFill>
    </fill>
    <fill>
      <patternFill patternType="solid">
        <fgColor rgb="FFABD009"/>
        <bgColor indexed="64"/>
      </patternFill>
    </fill>
    <fill>
      <patternFill patternType="solid">
        <fgColor rgb="FF96C809"/>
        <bgColor indexed="64"/>
      </patternFill>
    </fill>
    <fill>
      <patternFill patternType="solid">
        <fgColor rgb="FF71BA8D"/>
        <bgColor indexed="64"/>
      </patternFill>
    </fill>
    <fill>
      <patternFill patternType="solid">
        <fgColor rgb="FF8ABD8D"/>
        <bgColor indexed="64"/>
      </patternFill>
    </fill>
    <fill>
      <patternFill patternType="solid">
        <fgColor rgb="FF7FBE85"/>
        <bgColor indexed="64"/>
      </patternFill>
    </fill>
    <fill>
      <patternFill patternType="solid">
        <fgColor rgb="FF8BB67B"/>
        <bgColor indexed="64"/>
      </patternFill>
    </fill>
    <fill>
      <patternFill patternType="solid">
        <fgColor rgb="FF95AE75"/>
        <bgColor indexed="64"/>
      </patternFill>
    </fill>
    <fill>
      <patternFill patternType="solid">
        <fgColor rgb="FFC7D1AA"/>
        <bgColor indexed="64"/>
      </patternFill>
    </fill>
    <fill>
      <patternFill patternType="solid">
        <fgColor rgb="FF82B48E"/>
        <bgColor indexed="64"/>
      </patternFill>
    </fill>
    <fill>
      <patternFill patternType="solid">
        <fgColor rgb="FF6EB18A"/>
        <bgColor indexed="64"/>
      </patternFill>
    </fill>
    <fill>
      <patternFill patternType="solid">
        <fgColor rgb="FF7FC095"/>
        <bgColor indexed="64"/>
      </patternFill>
    </fill>
    <fill>
      <patternFill patternType="solid">
        <fgColor rgb="FF4C946E"/>
        <bgColor indexed="64"/>
      </patternFill>
    </fill>
    <fill>
      <patternFill patternType="solid">
        <fgColor rgb="FF8BB282"/>
        <bgColor indexed="64"/>
      </patternFill>
    </fill>
    <fill>
      <patternFill patternType="solid">
        <fgColor rgb="FFB3BF87"/>
        <bgColor indexed="64"/>
      </patternFill>
    </fill>
    <fill>
      <patternFill patternType="solid">
        <fgColor rgb="FF6E9F7B"/>
        <bgColor indexed="64"/>
      </patternFill>
    </fill>
    <fill>
      <patternFill patternType="solid">
        <fgColor rgb="FF4BA184"/>
        <bgColor indexed="64"/>
      </patternFill>
    </fill>
    <fill>
      <patternFill patternType="solid">
        <fgColor rgb="FF9AE0AE"/>
        <bgColor indexed="64"/>
      </patternFill>
    </fill>
    <fill>
      <patternFill patternType="solid">
        <fgColor rgb="FFBAECAF"/>
        <bgColor indexed="64"/>
      </patternFill>
    </fill>
    <fill>
      <patternFill patternType="solid">
        <fgColor rgb="FFDDE08C"/>
        <bgColor indexed="64"/>
      </patternFill>
    </fill>
    <fill>
      <patternFill patternType="solid">
        <fgColor rgb="FFB2BF78"/>
        <bgColor indexed="64"/>
      </patternFill>
    </fill>
    <fill>
      <patternFill patternType="solid">
        <fgColor rgb="FFBBD088"/>
        <bgColor indexed="64"/>
      </patternFill>
    </fill>
    <fill>
      <patternFill patternType="solid">
        <fgColor rgb="FFBBD491"/>
        <bgColor indexed="64"/>
      </patternFill>
    </fill>
    <fill>
      <patternFill patternType="solid">
        <fgColor rgb="FFB5D090"/>
        <bgColor indexed="64"/>
      </patternFill>
    </fill>
    <fill>
      <patternFill patternType="solid">
        <fgColor rgb="FFA3C786"/>
        <bgColor indexed="64"/>
      </patternFill>
    </fill>
    <fill>
      <patternFill patternType="solid">
        <fgColor rgb="FFBBE596"/>
        <bgColor indexed="64"/>
      </patternFill>
    </fill>
    <fill>
      <patternFill patternType="solid">
        <fgColor rgb="FFADE394"/>
        <bgColor indexed="64"/>
      </patternFill>
    </fill>
    <fill>
      <patternFill patternType="solid">
        <fgColor rgb="FF5CC175"/>
        <bgColor indexed="64"/>
      </patternFill>
    </fill>
    <fill>
      <patternFill patternType="solid">
        <fgColor rgb="FF49BD82"/>
        <bgColor indexed="64"/>
      </patternFill>
    </fill>
    <fill>
      <patternFill patternType="solid">
        <fgColor rgb="FF46BC7B"/>
        <bgColor indexed="64"/>
      </patternFill>
    </fill>
    <fill>
      <patternFill patternType="solid">
        <fgColor rgb="FF48BE7E"/>
        <bgColor indexed="64"/>
      </patternFill>
    </fill>
    <fill>
      <patternFill patternType="solid">
        <fgColor rgb="FF44BA7B"/>
        <bgColor indexed="64"/>
      </patternFill>
    </fill>
    <fill>
      <patternFill patternType="solid">
        <fgColor rgb="FF42B96F"/>
        <bgColor indexed="64"/>
      </patternFill>
    </fill>
    <fill>
      <patternFill patternType="solid">
        <fgColor rgb="FF31BA68"/>
        <bgColor indexed="64"/>
      </patternFill>
    </fill>
    <fill>
      <patternFill patternType="solid">
        <fgColor rgb="FF83DC83"/>
        <bgColor indexed="64"/>
      </patternFill>
    </fill>
    <fill>
      <patternFill patternType="solid">
        <fgColor rgb="FFADE682"/>
        <bgColor indexed="64"/>
      </patternFill>
    </fill>
    <fill>
      <patternFill patternType="solid">
        <fgColor rgb="FFE8F699"/>
        <bgColor indexed="64"/>
      </patternFill>
    </fill>
    <fill>
      <patternFill patternType="solid">
        <fgColor rgb="FFA2D674"/>
        <bgColor indexed="64"/>
      </patternFill>
    </fill>
    <fill>
      <patternFill patternType="solid">
        <fgColor rgb="FF2EA84E"/>
        <bgColor indexed="64"/>
      </patternFill>
    </fill>
    <fill>
      <patternFill patternType="solid">
        <fgColor rgb="FF3AB764"/>
        <bgColor indexed="64"/>
      </patternFill>
    </fill>
    <fill>
      <patternFill patternType="solid">
        <fgColor rgb="FF65CD72"/>
        <bgColor indexed="64"/>
      </patternFill>
    </fill>
    <fill>
      <patternFill patternType="solid">
        <fgColor rgb="FF58C46F"/>
        <bgColor indexed="64"/>
      </patternFill>
    </fill>
    <fill>
      <patternFill patternType="solid">
        <fgColor rgb="FF79CF80"/>
        <bgColor indexed="64"/>
      </patternFill>
    </fill>
    <fill>
      <patternFill patternType="solid">
        <fgColor rgb="FF55CA74"/>
        <bgColor indexed="64"/>
      </patternFill>
    </fill>
    <fill>
      <patternFill patternType="solid">
        <fgColor rgb="FF4FCB6D"/>
        <bgColor indexed="64"/>
      </patternFill>
    </fill>
    <fill>
      <patternFill patternType="solid">
        <fgColor rgb="FF72DA71"/>
        <bgColor indexed="64"/>
      </patternFill>
    </fill>
    <fill>
      <patternFill patternType="solid">
        <fgColor rgb="FFC5F2A5"/>
        <bgColor indexed="64"/>
      </patternFill>
    </fill>
    <fill>
      <patternFill patternType="solid">
        <fgColor rgb="FFFDF9BA"/>
        <bgColor indexed="64"/>
      </patternFill>
    </fill>
    <fill>
      <patternFill patternType="solid">
        <fgColor rgb="FFCCE5A1"/>
        <bgColor indexed="64"/>
      </patternFill>
    </fill>
    <fill>
      <patternFill patternType="solid">
        <fgColor rgb="FF46BB8F"/>
        <bgColor indexed="64"/>
      </patternFill>
    </fill>
    <fill>
      <patternFill patternType="solid">
        <fgColor rgb="FF24A27A"/>
        <bgColor indexed="64"/>
      </patternFill>
    </fill>
    <fill>
      <patternFill patternType="solid">
        <fgColor rgb="FF7BD198"/>
        <bgColor indexed="64"/>
      </patternFill>
    </fill>
    <fill>
      <patternFill patternType="solid">
        <fgColor rgb="FFF2FEAC"/>
        <bgColor indexed="64"/>
      </patternFill>
    </fill>
    <fill>
      <patternFill patternType="solid">
        <fgColor rgb="FFEFFE9F"/>
        <bgColor indexed="64"/>
      </patternFill>
    </fill>
    <fill>
      <patternFill patternType="solid">
        <fgColor rgb="FFF3FEA7"/>
        <bgColor indexed="64"/>
      </patternFill>
    </fill>
    <fill>
      <patternFill patternType="solid">
        <fgColor rgb="FFE2F48F"/>
        <bgColor indexed="64"/>
      </patternFill>
    </fill>
    <fill>
      <patternFill patternType="solid">
        <fgColor rgb="FF9BD282"/>
        <bgColor indexed="64"/>
      </patternFill>
    </fill>
    <fill>
      <patternFill patternType="solid">
        <fgColor rgb="FF6DC26F"/>
        <bgColor indexed="64"/>
      </patternFill>
    </fill>
    <fill>
      <patternFill patternType="solid">
        <fgColor rgb="FFA3D891"/>
        <bgColor indexed="64"/>
      </patternFill>
    </fill>
    <fill>
      <patternFill patternType="solid">
        <fgColor rgb="FF66C880"/>
        <bgColor indexed="64"/>
      </patternFill>
    </fill>
    <fill>
      <patternFill patternType="solid">
        <fgColor rgb="FF72D98E"/>
        <bgColor indexed="64"/>
      </patternFill>
    </fill>
    <fill>
      <patternFill patternType="solid">
        <fgColor rgb="FF50C575"/>
        <bgColor indexed="64"/>
      </patternFill>
    </fill>
    <fill>
      <patternFill patternType="solid">
        <fgColor rgb="FF5BC583"/>
        <bgColor indexed="64"/>
      </patternFill>
    </fill>
    <fill>
      <patternFill patternType="solid">
        <fgColor rgb="FF65C07E"/>
        <bgColor indexed="64"/>
      </patternFill>
    </fill>
    <fill>
      <patternFill patternType="solid">
        <fgColor rgb="FF4DBE7D"/>
        <bgColor indexed="64"/>
      </patternFill>
    </fill>
    <fill>
      <patternFill patternType="solid">
        <fgColor rgb="FF58CB8F"/>
        <bgColor indexed="64"/>
      </patternFill>
    </fill>
    <fill>
      <patternFill patternType="solid">
        <fgColor rgb="FF4EBA81"/>
        <bgColor indexed="64"/>
      </patternFill>
    </fill>
    <fill>
      <patternFill patternType="solid">
        <fgColor rgb="FF39C67D"/>
        <bgColor indexed="64"/>
      </patternFill>
    </fill>
    <fill>
      <patternFill patternType="solid">
        <fgColor rgb="FFACEB93"/>
        <bgColor indexed="64"/>
      </patternFill>
    </fill>
    <fill>
      <patternFill patternType="solid">
        <fgColor rgb="FF5BD77B"/>
        <bgColor indexed="64"/>
      </patternFill>
    </fill>
    <fill>
      <patternFill patternType="solid">
        <fgColor rgb="FFB7ED99"/>
        <bgColor indexed="64"/>
      </patternFill>
    </fill>
    <fill>
      <patternFill patternType="solid">
        <fgColor rgb="FFEEFEA2"/>
        <bgColor indexed="64"/>
      </patternFill>
    </fill>
    <fill>
      <patternFill patternType="solid">
        <fgColor rgb="FFF1FEB7"/>
        <bgColor indexed="64"/>
      </patternFill>
    </fill>
    <fill>
      <patternFill patternType="solid">
        <fgColor rgb="FFFCFAAF"/>
        <bgColor indexed="64"/>
      </patternFill>
    </fill>
    <fill>
      <patternFill patternType="solid">
        <fgColor rgb="FFC8E797"/>
        <bgColor indexed="64"/>
      </patternFill>
    </fill>
    <fill>
      <patternFill patternType="solid">
        <fgColor rgb="FF3DBE89"/>
        <bgColor indexed="64"/>
      </patternFill>
    </fill>
    <fill>
      <patternFill patternType="solid">
        <fgColor rgb="FF21A383"/>
        <bgColor indexed="64"/>
      </patternFill>
    </fill>
    <fill>
      <patternFill patternType="solid">
        <fgColor rgb="FF92DAAA"/>
        <bgColor indexed="64"/>
      </patternFill>
    </fill>
    <fill>
      <patternFill patternType="solid">
        <fgColor rgb="FFBEF2AB"/>
        <bgColor indexed="64"/>
      </patternFill>
    </fill>
    <fill>
      <patternFill patternType="solid">
        <fgColor rgb="FF83E47F"/>
        <bgColor indexed="64"/>
      </patternFill>
    </fill>
    <fill>
      <patternFill patternType="solid">
        <fgColor rgb="FF7EDC83"/>
        <bgColor indexed="64"/>
      </patternFill>
    </fill>
    <fill>
      <patternFill patternType="solid">
        <fgColor rgb="FF81E28F"/>
        <bgColor indexed="64"/>
      </patternFill>
    </fill>
    <fill>
      <patternFill patternType="solid">
        <fgColor rgb="FF4CCF78"/>
        <bgColor indexed="64"/>
      </patternFill>
    </fill>
    <fill>
      <patternFill patternType="solid">
        <fgColor rgb="FF6AD593"/>
        <bgColor indexed="64"/>
      </patternFill>
    </fill>
    <fill>
      <patternFill patternType="solid">
        <fgColor rgb="FF3AB080"/>
        <bgColor indexed="64"/>
      </patternFill>
    </fill>
    <fill>
      <patternFill patternType="solid">
        <fgColor rgb="FF25A275"/>
        <bgColor indexed="64"/>
      </patternFill>
    </fill>
    <fill>
      <patternFill patternType="solid">
        <fgColor rgb="FF6FB97D"/>
        <bgColor indexed="64"/>
      </patternFill>
    </fill>
    <fill>
      <patternFill patternType="solid">
        <fgColor rgb="FF2AA976"/>
        <bgColor indexed="64"/>
      </patternFill>
    </fill>
    <fill>
      <patternFill patternType="solid">
        <fgColor rgb="FF2AAC74"/>
        <bgColor indexed="64"/>
      </patternFill>
    </fill>
    <fill>
      <patternFill patternType="solid">
        <fgColor rgb="FF31AC6D"/>
        <bgColor indexed="64"/>
      </patternFill>
    </fill>
    <fill>
      <patternFill patternType="solid">
        <fgColor rgb="FF3AB66B"/>
        <bgColor indexed="64"/>
      </patternFill>
    </fill>
    <fill>
      <patternFill patternType="solid">
        <fgColor rgb="FF7BDB7E"/>
        <bgColor indexed="64"/>
      </patternFill>
    </fill>
    <fill>
      <patternFill patternType="solid">
        <fgColor rgb="FF69D677"/>
        <bgColor indexed="64"/>
      </patternFill>
    </fill>
    <fill>
      <patternFill patternType="solid">
        <fgColor rgb="FF40CC6D"/>
        <bgColor indexed="64"/>
      </patternFill>
    </fill>
    <fill>
      <patternFill patternType="solid">
        <fgColor rgb="FF2ECB6B"/>
        <bgColor indexed="64"/>
      </patternFill>
    </fill>
    <fill>
      <patternFill patternType="solid">
        <fgColor rgb="FF10AE67"/>
        <bgColor indexed="64"/>
      </patternFill>
    </fill>
    <fill>
      <patternFill patternType="solid">
        <fgColor rgb="FF10AA68"/>
        <bgColor indexed="64"/>
      </patternFill>
    </fill>
    <fill>
      <patternFill patternType="solid">
        <fgColor rgb="FF5DD083"/>
        <bgColor indexed="64"/>
      </patternFill>
    </fill>
    <fill>
      <patternFill patternType="solid">
        <fgColor rgb="FF85E092"/>
        <bgColor indexed="64"/>
      </patternFill>
    </fill>
    <fill>
      <patternFill patternType="solid">
        <fgColor rgb="FF9FE092"/>
        <bgColor indexed="64"/>
      </patternFill>
    </fill>
    <fill>
      <patternFill patternType="solid">
        <fgColor rgb="FFAED68B"/>
        <bgColor indexed="64"/>
      </patternFill>
    </fill>
    <fill>
      <patternFill patternType="solid">
        <fgColor rgb="FFAADB94"/>
        <bgColor indexed="64"/>
      </patternFill>
    </fill>
    <fill>
      <patternFill patternType="solid">
        <fgColor rgb="FF7FE09D"/>
        <bgColor indexed="64"/>
      </patternFill>
    </fill>
    <fill>
      <patternFill patternType="solid">
        <fgColor rgb="FFA3E6B2"/>
        <bgColor indexed="64"/>
      </patternFill>
    </fill>
    <fill>
      <patternFill patternType="solid">
        <fgColor rgb="FFB3D690"/>
        <bgColor indexed="64"/>
      </patternFill>
    </fill>
    <fill>
      <patternFill patternType="solid">
        <fgColor rgb="FFA7BF7E"/>
        <bgColor indexed="64"/>
      </patternFill>
    </fill>
    <fill>
      <patternFill patternType="solid">
        <fgColor rgb="FF97B77E"/>
        <bgColor indexed="64"/>
      </patternFill>
    </fill>
    <fill>
      <patternFill patternType="solid">
        <fgColor rgb="FF80AD7F"/>
        <bgColor indexed="64"/>
      </patternFill>
    </fill>
    <fill>
      <patternFill patternType="solid">
        <fgColor rgb="FF88CB9D"/>
        <bgColor indexed="64"/>
      </patternFill>
    </fill>
    <fill>
      <patternFill patternType="solid">
        <fgColor rgb="FFA1E3B2"/>
        <bgColor indexed="64"/>
      </patternFill>
    </fill>
    <fill>
      <patternFill patternType="solid">
        <fgColor rgb="FFBAE1B7"/>
        <bgColor indexed="64"/>
      </patternFill>
    </fill>
    <fill>
      <patternFill patternType="solid">
        <fgColor rgb="FFA1DAB7"/>
        <bgColor indexed="64"/>
      </patternFill>
    </fill>
    <fill>
      <patternFill patternType="solid">
        <fgColor rgb="FF92D6B5"/>
        <bgColor indexed="64"/>
      </patternFill>
    </fill>
    <fill>
      <patternFill patternType="solid">
        <fgColor rgb="FF59BB8C"/>
        <bgColor indexed="64"/>
      </patternFill>
    </fill>
    <fill>
      <patternFill patternType="solid">
        <fgColor rgb="FF4FB885"/>
        <bgColor indexed="64"/>
      </patternFill>
    </fill>
    <fill>
      <patternFill patternType="solid">
        <fgColor rgb="FF4DB180"/>
        <bgColor indexed="64"/>
      </patternFill>
    </fill>
    <fill>
      <patternFill patternType="solid">
        <fgColor rgb="FF81D7A4"/>
        <bgColor indexed="64"/>
      </patternFill>
    </fill>
    <fill>
      <patternFill patternType="solid">
        <fgColor rgb="FF88D89B"/>
        <bgColor indexed="64"/>
      </patternFill>
    </fill>
    <fill>
      <patternFill patternType="solid">
        <fgColor rgb="FF7CD797"/>
        <bgColor indexed="64"/>
      </patternFill>
    </fill>
    <fill>
      <patternFill patternType="solid">
        <fgColor rgb="FF82DA99"/>
        <bgColor indexed="64"/>
      </patternFill>
    </fill>
    <fill>
      <patternFill patternType="solid">
        <fgColor rgb="FF95E6A4"/>
        <bgColor indexed="64"/>
      </patternFill>
    </fill>
    <fill>
      <patternFill patternType="solid">
        <fgColor rgb="FFA4E8A5"/>
        <bgColor indexed="64"/>
      </patternFill>
    </fill>
    <fill>
      <patternFill patternType="solid">
        <fgColor rgb="FFC5EE9D"/>
        <bgColor indexed="64"/>
      </patternFill>
    </fill>
    <fill>
      <patternFill patternType="solid">
        <fgColor rgb="FFE6F56D"/>
        <bgColor indexed="64"/>
      </patternFill>
    </fill>
    <fill>
      <patternFill patternType="solid">
        <fgColor rgb="FFE8F035"/>
        <bgColor indexed="64"/>
      </patternFill>
    </fill>
    <fill>
      <patternFill patternType="solid">
        <fgColor rgb="FFD4E315"/>
        <bgColor indexed="64"/>
      </patternFill>
    </fill>
    <fill>
      <patternFill patternType="solid">
        <fgColor rgb="FFBDDB0E"/>
        <bgColor indexed="64"/>
      </patternFill>
    </fill>
    <fill>
      <patternFill patternType="solid">
        <fgColor rgb="FFA8D511"/>
        <bgColor indexed="64"/>
      </patternFill>
    </fill>
    <fill>
      <patternFill patternType="solid">
        <fgColor rgb="FF9ACE16"/>
        <bgColor indexed="64"/>
      </patternFill>
    </fill>
    <fill>
      <patternFill patternType="solid">
        <fgColor rgb="FF87C711"/>
        <bgColor indexed="64"/>
      </patternFill>
    </fill>
    <fill>
      <patternFill patternType="solid">
        <fgColor rgb="FF82C215"/>
        <bgColor indexed="64"/>
      </patternFill>
    </fill>
    <fill>
      <patternFill patternType="solid">
        <fgColor rgb="FF6BB68E"/>
        <bgColor indexed="64"/>
      </patternFill>
    </fill>
    <fill>
      <patternFill patternType="solid">
        <fgColor rgb="FF5EB08F"/>
        <bgColor indexed="64"/>
      </patternFill>
    </fill>
    <fill>
      <patternFill patternType="solid">
        <fgColor rgb="FF6FB98E"/>
        <bgColor indexed="64"/>
      </patternFill>
    </fill>
    <fill>
      <patternFill patternType="solid">
        <fgColor rgb="FFA5B388"/>
        <bgColor indexed="64"/>
      </patternFill>
    </fill>
    <fill>
      <patternFill patternType="solid">
        <fgColor rgb="FF8EAE7A"/>
        <bgColor indexed="64"/>
      </patternFill>
    </fill>
    <fill>
      <patternFill patternType="solid">
        <fgColor rgb="FF87B88C"/>
        <bgColor indexed="64"/>
      </patternFill>
    </fill>
    <fill>
      <patternFill patternType="solid">
        <fgColor rgb="FF66AD88"/>
        <bgColor indexed="64"/>
      </patternFill>
    </fill>
    <fill>
      <patternFill patternType="solid">
        <fgColor rgb="FF87B98F"/>
        <bgColor indexed="64"/>
      </patternFill>
    </fill>
    <fill>
      <patternFill patternType="solid">
        <fgColor rgb="FF89C28C"/>
        <bgColor indexed="64"/>
      </patternFill>
    </fill>
    <fill>
      <patternFill patternType="solid">
        <fgColor rgb="FFA4A263"/>
        <bgColor indexed="64"/>
      </patternFill>
    </fill>
    <fill>
      <patternFill patternType="solid">
        <fgColor rgb="FF9E9B65"/>
        <bgColor indexed="64"/>
      </patternFill>
    </fill>
    <fill>
      <patternFill patternType="solid">
        <fgColor rgb="FFABB378"/>
        <bgColor indexed="64"/>
      </patternFill>
    </fill>
    <fill>
      <patternFill patternType="solid">
        <fgColor rgb="FFA0A466"/>
        <bgColor indexed="64"/>
      </patternFill>
    </fill>
    <fill>
      <patternFill patternType="solid">
        <fgColor rgb="FF759F72"/>
        <bgColor indexed="64"/>
      </patternFill>
    </fill>
    <fill>
      <patternFill patternType="solid">
        <fgColor rgb="FF8FDAA9"/>
        <bgColor indexed="64"/>
      </patternFill>
    </fill>
    <fill>
      <patternFill patternType="solid">
        <fgColor rgb="FFD1F3B6"/>
        <bgColor indexed="64"/>
      </patternFill>
    </fill>
    <fill>
      <patternFill patternType="solid">
        <fgColor rgb="FFC1DF8D"/>
        <bgColor indexed="64"/>
      </patternFill>
    </fill>
    <fill>
      <patternFill patternType="solid">
        <fgColor rgb="FF7BCB8A"/>
        <bgColor indexed="64"/>
      </patternFill>
    </fill>
    <fill>
      <patternFill patternType="solid">
        <fgColor rgb="FF6FC58B"/>
        <bgColor indexed="64"/>
      </patternFill>
    </fill>
    <fill>
      <patternFill patternType="solid">
        <fgColor rgb="FF7EC68C"/>
        <bgColor indexed="64"/>
      </patternFill>
    </fill>
    <fill>
      <patternFill patternType="solid">
        <fgColor rgb="FF65BE7B"/>
        <bgColor indexed="64"/>
      </patternFill>
    </fill>
    <fill>
      <patternFill patternType="solid">
        <fgColor rgb="FF64BA79"/>
        <bgColor indexed="64"/>
      </patternFill>
    </fill>
    <fill>
      <patternFill patternType="solid">
        <fgColor rgb="FFADE49A"/>
        <bgColor indexed="64"/>
      </patternFill>
    </fill>
    <fill>
      <patternFill patternType="solid">
        <fgColor rgb="FF99E093"/>
        <bgColor indexed="64"/>
      </patternFill>
    </fill>
    <fill>
      <patternFill patternType="solid">
        <fgColor rgb="FF5AC07B"/>
        <bgColor indexed="64"/>
      </patternFill>
    </fill>
    <fill>
      <patternFill patternType="solid">
        <fgColor rgb="FF52BD81"/>
        <bgColor indexed="64"/>
      </patternFill>
    </fill>
    <fill>
      <patternFill patternType="solid">
        <fgColor rgb="FF52BE7F"/>
        <bgColor indexed="64"/>
      </patternFill>
    </fill>
    <fill>
      <patternFill patternType="solid">
        <fgColor rgb="FF4CC082"/>
        <bgColor indexed="64"/>
      </patternFill>
    </fill>
    <fill>
      <patternFill patternType="solid">
        <fgColor rgb="FF46BA7B"/>
        <bgColor indexed="64"/>
      </patternFill>
    </fill>
    <fill>
      <patternFill patternType="solid">
        <fgColor rgb="FF44BA73"/>
        <bgColor indexed="64"/>
      </patternFill>
    </fill>
    <fill>
      <patternFill patternType="solid">
        <fgColor rgb="FF31B96A"/>
        <bgColor indexed="64"/>
      </patternFill>
    </fill>
    <fill>
      <patternFill patternType="solid">
        <fgColor rgb="FF84DE83"/>
        <bgColor indexed="64"/>
      </patternFill>
    </fill>
    <fill>
      <patternFill patternType="solid">
        <fgColor rgb="FFC9EA8B"/>
        <bgColor indexed="64"/>
      </patternFill>
    </fill>
    <fill>
      <patternFill patternType="solid">
        <fgColor rgb="FFD4DF71"/>
        <bgColor indexed="64"/>
      </patternFill>
    </fill>
    <fill>
      <patternFill patternType="solid">
        <fgColor rgb="FF5EB03D"/>
        <bgColor indexed="64"/>
      </patternFill>
    </fill>
    <fill>
      <patternFill patternType="solid">
        <fgColor rgb="FF2AA045"/>
        <bgColor indexed="64"/>
      </patternFill>
    </fill>
    <fill>
      <patternFill patternType="solid">
        <fgColor rgb="FF45BF6A"/>
        <bgColor indexed="64"/>
      </patternFill>
    </fill>
    <fill>
      <patternFill patternType="solid">
        <fgColor rgb="FF60D16D"/>
        <bgColor indexed="64"/>
      </patternFill>
    </fill>
    <fill>
      <patternFill patternType="solid">
        <fgColor rgb="FF5BCF70"/>
        <bgColor indexed="64"/>
      </patternFill>
    </fill>
    <fill>
      <patternFill patternType="solid">
        <fgColor rgb="FF6DD379"/>
        <bgColor indexed="64"/>
      </patternFill>
    </fill>
    <fill>
      <patternFill patternType="solid">
        <fgColor rgb="FF5FD177"/>
        <bgColor indexed="64"/>
      </patternFill>
    </fill>
    <fill>
      <patternFill patternType="solid">
        <fgColor rgb="FF61D473"/>
        <bgColor indexed="64"/>
      </patternFill>
    </fill>
    <fill>
      <patternFill patternType="solid">
        <fgColor rgb="FF94EA84"/>
        <bgColor indexed="64"/>
      </patternFill>
    </fill>
    <fill>
      <patternFill patternType="solid">
        <fgColor rgb="FFF5FABD"/>
        <bgColor indexed="64"/>
      </patternFill>
    </fill>
    <fill>
      <patternFill patternType="solid">
        <fgColor rgb="FFECE291"/>
        <bgColor indexed="64"/>
      </patternFill>
    </fill>
    <fill>
      <patternFill patternType="solid">
        <fgColor rgb="FFA1E6A0"/>
        <bgColor indexed="64"/>
      </patternFill>
    </fill>
    <fill>
      <patternFill patternType="solid">
        <fgColor rgb="FF4FC491"/>
        <bgColor indexed="64"/>
      </patternFill>
    </fill>
    <fill>
      <patternFill patternType="solid">
        <fgColor rgb="FF18AB7F"/>
        <bgColor indexed="64"/>
      </patternFill>
    </fill>
    <fill>
      <patternFill patternType="solid">
        <fgColor rgb="FFD5F6B0"/>
        <bgColor indexed="64"/>
      </patternFill>
    </fill>
    <fill>
      <patternFill patternType="solid">
        <fgColor rgb="FFF7FFAE"/>
        <bgColor indexed="64"/>
      </patternFill>
    </fill>
    <fill>
      <patternFill patternType="solid">
        <fgColor rgb="FFF9FFBB"/>
        <bgColor indexed="64"/>
      </patternFill>
    </fill>
    <fill>
      <patternFill patternType="solid">
        <fgColor rgb="FFDCF390"/>
        <bgColor indexed="64"/>
      </patternFill>
    </fill>
    <fill>
      <patternFill patternType="solid">
        <fgColor rgb="FF81D878"/>
        <bgColor indexed="64"/>
      </patternFill>
    </fill>
    <fill>
      <patternFill patternType="solid">
        <fgColor rgb="FF60C06F"/>
        <bgColor indexed="64"/>
      </patternFill>
    </fill>
    <fill>
      <patternFill patternType="solid">
        <fgColor rgb="FF60C976"/>
        <bgColor indexed="64"/>
      </patternFill>
    </fill>
    <fill>
      <patternFill patternType="solid">
        <fgColor rgb="FF64C583"/>
        <bgColor indexed="64"/>
      </patternFill>
    </fill>
    <fill>
      <patternFill patternType="solid">
        <fgColor rgb="FF5EC87D"/>
        <bgColor indexed="64"/>
      </patternFill>
    </fill>
    <fill>
      <patternFill patternType="solid">
        <fgColor rgb="FF2EBD69"/>
        <bgColor indexed="64"/>
      </patternFill>
    </fill>
    <fill>
      <patternFill patternType="solid">
        <fgColor rgb="FF62CB8D"/>
        <bgColor indexed="64"/>
      </patternFill>
    </fill>
    <fill>
      <patternFill patternType="solid">
        <fgColor rgb="FF6EC981"/>
        <bgColor indexed="64"/>
      </patternFill>
    </fill>
    <fill>
      <patternFill patternType="solid">
        <fgColor rgb="FF37BC71"/>
        <bgColor indexed="64"/>
      </patternFill>
    </fill>
    <fill>
      <patternFill patternType="solid">
        <fgColor rgb="FF58C58C"/>
        <bgColor indexed="64"/>
      </patternFill>
    </fill>
    <fill>
      <patternFill patternType="solid">
        <fgColor rgb="FF42B583"/>
        <bgColor indexed="64"/>
      </patternFill>
    </fill>
    <fill>
      <patternFill patternType="solid">
        <fgColor rgb="FF2FBE7C"/>
        <bgColor indexed="64"/>
      </patternFill>
    </fill>
    <fill>
      <patternFill patternType="solid">
        <fgColor rgb="FF92E493"/>
        <bgColor indexed="64"/>
      </patternFill>
    </fill>
    <fill>
      <patternFill patternType="solid">
        <fgColor rgb="FF4FD67B"/>
        <bgColor indexed="64"/>
      </patternFill>
    </fill>
    <fill>
      <patternFill patternType="solid">
        <fgColor rgb="FFB3EB9B"/>
        <bgColor indexed="64"/>
      </patternFill>
    </fill>
    <fill>
      <patternFill patternType="solid">
        <fgColor rgb="FFF7FFAA"/>
        <bgColor indexed="64"/>
      </patternFill>
    </fill>
    <fill>
      <patternFill patternType="solid">
        <fgColor rgb="FFFAFDC9"/>
        <bgColor indexed="64"/>
      </patternFill>
    </fill>
    <fill>
      <patternFill patternType="solid">
        <fgColor rgb="FFEFEF8B"/>
        <bgColor indexed="64"/>
      </patternFill>
    </fill>
    <fill>
      <patternFill patternType="solid">
        <fgColor rgb="FFB9EB9B"/>
        <bgColor indexed="64"/>
      </patternFill>
    </fill>
    <fill>
      <patternFill patternType="solid">
        <fgColor rgb="FF4CC49C"/>
        <bgColor indexed="64"/>
      </patternFill>
    </fill>
    <fill>
      <patternFill patternType="solid">
        <fgColor rgb="FF14A583"/>
        <bgColor indexed="64"/>
      </patternFill>
    </fill>
    <fill>
      <patternFill patternType="solid">
        <fgColor rgb="FF37B893"/>
        <bgColor indexed="64"/>
      </patternFill>
    </fill>
    <fill>
      <patternFill patternType="solid">
        <fgColor rgb="FFC8F8B4"/>
        <bgColor indexed="64"/>
      </patternFill>
    </fill>
    <fill>
      <patternFill patternType="solid">
        <fgColor rgb="FF86EB81"/>
        <bgColor indexed="64"/>
      </patternFill>
    </fill>
    <fill>
      <patternFill patternType="solid">
        <fgColor rgb="FF7ADD83"/>
        <bgColor indexed="64"/>
      </patternFill>
    </fill>
    <fill>
      <patternFill patternType="solid">
        <fgColor rgb="FF7DE28C"/>
        <bgColor indexed="64"/>
      </patternFill>
    </fill>
    <fill>
      <patternFill patternType="solid">
        <fgColor rgb="FF4CD177"/>
        <bgColor indexed="64"/>
      </patternFill>
    </fill>
    <fill>
      <patternFill patternType="solid">
        <fgColor rgb="FF65D88F"/>
        <bgColor indexed="64"/>
      </patternFill>
    </fill>
    <fill>
      <patternFill patternType="solid">
        <fgColor rgb="FF46B77D"/>
        <bgColor indexed="64"/>
      </patternFill>
    </fill>
    <fill>
      <patternFill patternType="solid">
        <fgColor rgb="FF83C37F"/>
        <bgColor indexed="64"/>
      </patternFill>
    </fill>
    <fill>
      <patternFill patternType="solid">
        <fgColor rgb="FF36AF76"/>
        <bgColor indexed="64"/>
      </patternFill>
    </fill>
    <fill>
      <patternFill patternType="solid">
        <fgColor rgb="FF4AB476"/>
        <bgColor indexed="64"/>
      </patternFill>
    </fill>
    <fill>
      <patternFill patternType="solid">
        <fgColor rgb="FF3CB370"/>
        <bgColor indexed="64"/>
      </patternFill>
    </fill>
    <fill>
      <patternFill patternType="solid">
        <fgColor rgb="FF55C87F"/>
        <bgColor indexed="64"/>
      </patternFill>
    </fill>
    <fill>
      <patternFill patternType="solid">
        <fgColor rgb="FF7CD896"/>
        <bgColor indexed="64"/>
      </patternFill>
    </fill>
    <fill>
      <patternFill patternType="solid">
        <fgColor rgb="FF72D890"/>
        <bgColor indexed="64"/>
      </patternFill>
    </fill>
    <fill>
      <patternFill patternType="solid">
        <fgColor rgb="FF75DB9A"/>
        <bgColor indexed="64"/>
      </patternFill>
    </fill>
    <fill>
      <patternFill patternType="solid">
        <fgColor rgb="FF56D192"/>
        <bgColor indexed="64"/>
      </patternFill>
    </fill>
    <fill>
      <patternFill patternType="solid">
        <fgColor rgb="FF4ECE8F"/>
        <bgColor indexed="64"/>
      </patternFill>
    </fill>
    <fill>
      <patternFill patternType="solid">
        <fgColor rgb="FF43CD8B"/>
        <bgColor indexed="64"/>
      </patternFill>
    </fill>
    <fill>
      <patternFill patternType="solid">
        <fgColor rgb="FF4FD386"/>
        <bgColor indexed="64"/>
      </patternFill>
    </fill>
    <fill>
      <patternFill patternType="solid">
        <fgColor rgb="FF7EE198"/>
        <bgColor indexed="64"/>
      </patternFill>
    </fill>
    <fill>
      <patternFill patternType="solid">
        <fgColor rgb="FFE0C369"/>
        <bgColor indexed="64"/>
      </patternFill>
    </fill>
    <fill>
      <patternFill patternType="solid">
        <fgColor rgb="FFC1782C"/>
        <bgColor indexed="64"/>
      </patternFill>
    </fill>
    <fill>
      <patternFill patternType="solid">
        <fgColor rgb="FF847140"/>
        <bgColor indexed="64"/>
      </patternFill>
    </fill>
    <fill>
      <patternFill patternType="solid">
        <fgColor rgb="FF8AD9A5"/>
        <bgColor indexed="64"/>
      </patternFill>
    </fill>
    <fill>
      <patternFill patternType="solid">
        <fgColor rgb="FF90E1A7"/>
        <bgColor indexed="64"/>
      </patternFill>
    </fill>
    <fill>
      <patternFill patternType="solid">
        <fgColor rgb="FFCDDF97"/>
        <bgColor indexed="64"/>
      </patternFill>
    </fill>
    <fill>
      <patternFill patternType="solid">
        <fgColor rgb="FFD9D089"/>
        <bgColor indexed="64"/>
      </patternFill>
    </fill>
    <fill>
      <patternFill patternType="solid">
        <fgColor rgb="FFC1B582"/>
        <bgColor indexed="64"/>
      </patternFill>
    </fill>
    <fill>
      <patternFill patternType="solid">
        <fgColor rgb="FFB1AA77"/>
        <bgColor indexed="64"/>
      </patternFill>
    </fill>
    <fill>
      <patternFill patternType="solid">
        <fgColor rgb="FFA1C89A"/>
        <bgColor indexed="64"/>
      </patternFill>
    </fill>
    <fill>
      <patternFill patternType="solid">
        <fgColor rgb="FF9BDBAE"/>
        <bgColor indexed="64"/>
      </patternFill>
    </fill>
    <fill>
      <patternFill patternType="solid">
        <fgColor rgb="FF81C297"/>
        <bgColor indexed="64"/>
      </patternFill>
    </fill>
    <fill>
      <patternFill patternType="solid">
        <fgColor rgb="FF90D0AA"/>
        <bgColor indexed="64"/>
      </patternFill>
    </fill>
    <fill>
      <patternFill patternType="solid">
        <fgColor rgb="FF6FC298"/>
        <bgColor indexed="64"/>
      </patternFill>
    </fill>
    <fill>
      <patternFill patternType="solid">
        <fgColor rgb="FF66C191"/>
        <bgColor indexed="64"/>
      </patternFill>
    </fill>
    <fill>
      <patternFill patternType="solid">
        <fgColor rgb="FF61C28E"/>
        <bgColor indexed="64"/>
      </patternFill>
    </fill>
    <fill>
      <patternFill patternType="solid">
        <fgColor rgb="FF68C590"/>
        <bgColor indexed="64"/>
      </patternFill>
    </fill>
    <fill>
      <patternFill patternType="solid">
        <fgColor rgb="FF9CDBA3"/>
        <bgColor indexed="64"/>
      </patternFill>
    </fill>
    <fill>
      <patternFill patternType="solid">
        <fgColor rgb="FF9BE1A4"/>
        <bgColor indexed="64"/>
      </patternFill>
    </fill>
    <fill>
      <patternFill patternType="solid">
        <fgColor rgb="FF8DDFA0"/>
        <bgColor indexed="64"/>
      </patternFill>
    </fill>
    <fill>
      <patternFill patternType="solid">
        <fgColor rgb="FF9CE6A5"/>
        <bgColor indexed="64"/>
      </patternFill>
    </fill>
    <fill>
      <patternFill patternType="solid">
        <fgColor rgb="FFC6F19B"/>
        <bgColor indexed="64"/>
      </patternFill>
    </fill>
    <fill>
      <patternFill patternType="solid">
        <fgColor rgb="FFE4F26B"/>
        <bgColor indexed="64"/>
      </patternFill>
    </fill>
    <fill>
      <patternFill patternType="solid">
        <fgColor rgb="FFE8ED37"/>
        <bgColor indexed="64"/>
      </patternFill>
    </fill>
    <fill>
      <patternFill patternType="solid">
        <fgColor rgb="FFD1E318"/>
        <bgColor indexed="64"/>
      </patternFill>
    </fill>
    <fill>
      <patternFill patternType="solid">
        <fgColor rgb="FFC1DD10"/>
        <bgColor indexed="64"/>
      </patternFill>
    </fill>
    <fill>
      <patternFill patternType="solid">
        <fgColor rgb="FFABD613"/>
        <bgColor indexed="64"/>
      </patternFill>
    </fill>
    <fill>
      <patternFill patternType="solid">
        <fgColor rgb="FF9ED00F"/>
        <bgColor indexed="64"/>
      </patternFill>
    </fill>
    <fill>
      <patternFill patternType="solid">
        <fgColor rgb="FF92CB20"/>
        <bgColor indexed="64"/>
      </patternFill>
    </fill>
    <fill>
      <patternFill patternType="solid">
        <fgColor rgb="FF7EC41A"/>
        <bgColor indexed="64"/>
      </patternFill>
    </fill>
    <fill>
      <patternFill patternType="solid">
        <fgColor rgb="FF74BA14"/>
        <bgColor indexed="64"/>
      </patternFill>
    </fill>
    <fill>
      <patternFill patternType="solid">
        <fgColor rgb="FF68B10C"/>
        <bgColor indexed="64"/>
      </patternFill>
    </fill>
    <fill>
      <patternFill patternType="solid">
        <fgColor rgb="FF8BC48A"/>
        <bgColor indexed="64"/>
      </patternFill>
    </fill>
    <fill>
      <patternFill patternType="solid">
        <fgColor rgb="FF64B48B"/>
        <bgColor indexed="64"/>
      </patternFill>
    </fill>
    <fill>
      <patternFill patternType="solid">
        <fgColor rgb="FF57B48C"/>
        <bgColor indexed="64"/>
      </patternFill>
    </fill>
    <fill>
      <patternFill patternType="solid">
        <fgColor rgb="FF95B198"/>
        <bgColor indexed="64"/>
      </patternFill>
    </fill>
    <fill>
      <patternFill patternType="solid">
        <fgColor rgb="FF81B794"/>
        <bgColor indexed="64"/>
      </patternFill>
    </fill>
    <fill>
      <patternFill patternType="solid">
        <fgColor rgb="FF85BF95"/>
        <bgColor indexed="64"/>
      </patternFill>
    </fill>
    <fill>
      <patternFill patternType="solid">
        <fgColor rgb="FF68B391"/>
        <bgColor indexed="64"/>
      </patternFill>
    </fill>
    <fill>
      <patternFill patternType="solid">
        <fgColor rgb="FF7AB684"/>
        <bgColor indexed="64"/>
      </patternFill>
    </fill>
    <fill>
      <patternFill patternType="solid">
        <fgColor rgb="FF7FB579"/>
        <bgColor indexed="64"/>
      </patternFill>
    </fill>
    <fill>
      <patternFill patternType="solid">
        <fgColor rgb="FFAAAD64"/>
        <bgColor indexed="64"/>
      </patternFill>
    </fill>
    <fill>
      <patternFill patternType="solid">
        <fgColor rgb="FFA6AD6E"/>
        <bgColor indexed="64"/>
      </patternFill>
    </fill>
    <fill>
      <patternFill patternType="solid">
        <fgColor rgb="FFAAB975"/>
        <bgColor indexed="64"/>
      </patternFill>
    </fill>
    <fill>
      <patternFill patternType="solid">
        <fgColor rgb="FFABAE6A"/>
        <bgColor indexed="64"/>
      </patternFill>
    </fill>
    <fill>
      <patternFill patternType="solid">
        <fgColor rgb="FF82D8A3"/>
        <bgColor indexed="64"/>
      </patternFill>
    </fill>
    <fill>
      <patternFill patternType="solid">
        <fgColor rgb="FFD0F4A7"/>
        <bgColor indexed="64"/>
      </patternFill>
    </fill>
    <fill>
      <patternFill patternType="solid">
        <fgColor rgb="FFCAEB6E"/>
        <bgColor indexed="64"/>
      </patternFill>
    </fill>
    <fill>
      <patternFill patternType="solid">
        <fgColor rgb="FF49D08C"/>
        <bgColor indexed="64"/>
      </patternFill>
    </fill>
    <fill>
      <patternFill patternType="solid">
        <fgColor rgb="FF57D79E"/>
        <bgColor indexed="64"/>
      </patternFill>
    </fill>
    <fill>
      <patternFill patternType="solid">
        <fgColor rgb="FF46CC9A"/>
        <bgColor indexed="64"/>
      </patternFill>
    </fill>
    <fill>
      <patternFill patternType="solid">
        <fgColor rgb="FF26C581"/>
        <bgColor indexed="64"/>
      </patternFill>
    </fill>
    <fill>
      <patternFill patternType="solid">
        <fgColor rgb="FF1DBB73"/>
        <bgColor indexed="64"/>
      </patternFill>
    </fill>
    <fill>
      <patternFill patternType="solid">
        <fgColor rgb="FF59D284"/>
        <bgColor indexed="64"/>
      </patternFill>
    </fill>
    <fill>
      <patternFill patternType="solid">
        <fgColor rgb="FF81E18B"/>
        <bgColor indexed="64"/>
      </patternFill>
    </fill>
    <fill>
      <patternFill patternType="solid">
        <fgColor rgb="FF62C87A"/>
        <bgColor indexed="64"/>
      </patternFill>
    </fill>
    <fill>
      <patternFill patternType="solid">
        <fgColor rgb="FF5AC37C"/>
        <bgColor indexed="64"/>
      </patternFill>
    </fill>
    <fill>
      <patternFill patternType="solid">
        <fgColor rgb="FF56C47C"/>
        <bgColor indexed="64"/>
      </patternFill>
    </fill>
    <fill>
      <patternFill patternType="solid">
        <fgColor rgb="FF50C182"/>
        <bgColor indexed="64"/>
      </patternFill>
    </fill>
    <fill>
      <patternFill patternType="solid">
        <fgColor rgb="FF48BA80"/>
        <bgColor indexed="64"/>
      </patternFill>
    </fill>
    <fill>
      <patternFill patternType="solid">
        <fgColor rgb="FF48BD76"/>
        <bgColor indexed="64"/>
      </patternFill>
    </fill>
    <fill>
      <patternFill patternType="solid">
        <fgColor rgb="FF33B766"/>
        <bgColor indexed="64"/>
      </patternFill>
    </fill>
    <fill>
      <patternFill patternType="solid">
        <fgColor rgb="FF6CD577"/>
        <bgColor indexed="64"/>
      </patternFill>
    </fill>
    <fill>
      <patternFill patternType="solid">
        <fgColor rgb="FFAEE378"/>
        <bgColor indexed="64"/>
      </patternFill>
    </fill>
    <fill>
      <patternFill patternType="solid">
        <fgColor rgb="FF9EC84E"/>
        <bgColor indexed="64"/>
      </patternFill>
    </fill>
    <fill>
      <patternFill patternType="solid">
        <fgColor rgb="FF42A935"/>
        <bgColor indexed="64"/>
      </patternFill>
    </fill>
    <fill>
      <patternFill patternType="solid">
        <fgColor rgb="FF259A45"/>
        <bgColor indexed="64"/>
      </patternFill>
    </fill>
    <fill>
      <patternFill patternType="solid">
        <fgColor rgb="FF4AC46B"/>
        <bgColor indexed="64"/>
      </patternFill>
    </fill>
    <fill>
      <patternFill patternType="solid">
        <fgColor rgb="FF5CCF69"/>
        <bgColor indexed="64"/>
      </patternFill>
    </fill>
    <fill>
      <patternFill patternType="solid">
        <fgColor rgb="FF5CD470"/>
        <bgColor indexed="64"/>
      </patternFill>
    </fill>
    <fill>
      <patternFill patternType="solid">
        <fgColor rgb="FF65D776"/>
        <bgColor indexed="64"/>
      </patternFill>
    </fill>
    <fill>
      <patternFill patternType="solid">
        <fgColor rgb="FF58D476"/>
        <bgColor indexed="64"/>
      </patternFill>
    </fill>
    <fill>
      <patternFill patternType="solid">
        <fgColor rgb="FF64DB78"/>
        <bgColor indexed="64"/>
      </patternFill>
    </fill>
    <fill>
      <patternFill patternType="solid">
        <fgColor rgb="FFB2EF8F"/>
        <bgColor indexed="64"/>
      </patternFill>
    </fill>
    <fill>
      <patternFill patternType="solid">
        <fgColor rgb="FFECE894"/>
        <bgColor indexed="64"/>
      </patternFill>
    </fill>
    <fill>
      <patternFill patternType="solid">
        <fgColor rgb="FF99C66C"/>
        <bgColor indexed="64"/>
      </patternFill>
    </fill>
    <fill>
      <patternFill patternType="solid">
        <fgColor rgb="FF70D399"/>
        <bgColor indexed="64"/>
      </patternFill>
    </fill>
    <fill>
      <patternFill patternType="solid">
        <fgColor rgb="FF3DB788"/>
        <bgColor indexed="64"/>
      </patternFill>
    </fill>
    <fill>
      <patternFill patternType="solid">
        <fgColor rgb="FF1EA07B"/>
        <bgColor indexed="64"/>
      </patternFill>
    </fill>
    <fill>
      <patternFill patternType="solid">
        <fgColor rgb="FF1AA47E"/>
        <bgColor indexed="64"/>
      </patternFill>
    </fill>
    <fill>
      <patternFill patternType="solid">
        <fgColor rgb="FF9BE6B0"/>
        <bgColor indexed="64"/>
      </patternFill>
    </fill>
    <fill>
      <patternFill patternType="solid">
        <fgColor rgb="FFF9FEB3"/>
        <bgColor indexed="64"/>
      </patternFill>
    </fill>
    <fill>
      <patternFill patternType="solid">
        <fgColor rgb="FFF6FEBA"/>
        <bgColor indexed="64"/>
      </patternFill>
    </fill>
    <fill>
      <patternFill patternType="solid">
        <fgColor rgb="FFD6EE98"/>
        <bgColor indexed="64"/>
      </patternFill>
    </fill>
    <fill>
      <patternFill patternType="solid">
        <fgColor rgb="FF7BD284"/>
        <bgColor indexed="64"/>
      </patternFill>
    </fill>
    <fill>
      <patternFill patternType="solid">
        <fgColor rgb="FF58C171"/>
        <bgColor indexed="64"/>
      </patternFill>
    </fill>
    <fill>
      <patternFill patternType="solid">
        <fgColor rgb="FF39BE65"/>
        <bgColor indexed="64"/>
      </patternFill>
    </fill>
    <fill>
      <patternFill patternType="solid">
        <fgColor rgb="FF79CF8F"/>
        <bgColor indexed="64"/>
      </patternFill>
    </fill>
    <fill>
      <patternFill patternType="solid">
        <fgColor rgb="FF40BD73"/>
        <bgColor indexed="64"/>
      </patternFill>
    </fill>
    <fill>
      <patternFill patternType="solid">
        <fgColor rgb="FF23AF66"/>
        <bgColor indexed="64"/>
      </patternFill>
    </fill>
    <fill>
      <patternFill patternType="solid">
        <fgColor rgb="FF41C678"/>
        <bgColor indexed="64"/>
      </patternFill>
    </fill>
    <fill>
      <patternFill patternType="solid">
        <fgColor rgb="FF3FC167"/>
        <bgColor indexed="64"/>
      </patternFill>
    </fill>
    <fill>
      <patternFill patternType="solid">
        <fgColor rgb="FF17B66A"/>
        <bgColor indexed="64"/>
      </patternFill>
    </fill>
    <fill>
      <patternFill patternType="solid">
        <fgColor rgb="FF2EB27A"/>
        <bgColor indexed="64"/>
      </patternFill>
    </fill>
    <fill>
      <patternFill patternType="solid">
        <fgColor rgb="FF60BC92"/>
        <bgColor indexed="64"/>
      </patternFill>
    </fill>
    <fill>
      <patternFill patternType="solid">
        <fgColor rgb="FF2BB979"/>
        <bgColor indexed="64"/>
      </patternFill>
    </fill>
    <fill>
      <patternFill patternType="solid">
        <fgColor rgb="FF81D997"/>
        <bgColor indexed="64"/>
      </patternFill>
    </fill>
    <fill>
      <patternFill patternType="solid">
        <fgColor rgb="FF46C97C"/>
        <bgColor indexed="64"/>
      </patternFill>
    </fill>
    <fill>
      <patternFill patternType="solid">
        <fgColor rgb="FFB1EC9C"/>
        <bgColor indexed="64"/>
      </patternFill>
    </fill>
    <fill>
      <patternFill patternType="solid">
        <fgColor rgb="FFF9FFAC"/>
        <bgColor indexed="64"/>
      </patternFill>
    </fill>
    <fill>
      <patternFill patternType="solid">
        <fgColor rgb="FFEAF19C"/>
        <bgColor indexed="64"/>
      </patternFill>
    </fill>
    <fill>
      <patternFill patternType="solid">
        <fgColor rgb="FF9ED46B"/>
        <bgColor indexed="64"/>
      </patternFill>
    </fill>
    <fill>
      <patternFill patternType="solid">
        <fgColor rgb="FF6ED483"/>
        <bgColor indexed="64"/>
      </patternFill>
    </fill>
    <fill>
      <patternFill patternType="solid">
        <fgColor rgb="FF36BE88"/>
        <bgColor indexed="64"/>
      </patternFill>
    </fill>
    <fill>
      <patternFill patternType="solid">
        <fgColor rgb="FF14A180"/>
        <bgColor indexed="64"/>
      </patternFill>
    </fill>
    <fill>
      <patternFill patternType="solid">
        <fgColor rgb="FF16A17C"/>
        <bgColor indexed="64"/>
      </patternFill>
    </fill>
    <fill>
      <patternFill patternType="solid">
        <fgColor rgb="FFB9F3B0"/>
        <bgColor indexed="64"/>
      </patternFill>
    </fill>
    <fill>
      <patternFill patternType="solid">
        <fgColor rgb="FF8CF185"/>
        <bgColor indexed="64"/>
      </patternFill>
    </fill>
    <fill>
      <patternFill patternType="solid">
        <fgColor rgb="FF84E383"/>
        <bgColor indexed="64"/>
      </patternFill>
    </fill>
    <fill>
      <patternFill patternType="solid">
        <fgColor rgb="FF7EE28B"/>
        <bgColor indexed="64"/>
      </patternFill>
    </fill>
    <fill>
      <patternFill patternType="solid">
        <fgColor rgb="FF52D378"/>
        <bgColor indexed="64"/>
      </patternFill>
    </fill>
    <fill>
      <patternFill patternType="solid">
        <fgColor rgb="FF64DA89"/>
        <bgColor indexed="64"/>
      </patternFill>
    </fill>
    <fill>
      <patternFill patternType="solid">
        <fgColor rgb="FF46BD78"/>
        <bgColor indexed="64"/>
      </patternFill>
    </fill>
    <fill>
      <patternFill patternType="solid">
        <fgColor rgb="FF82D396"/>
        <bgColor indexed="64"/>
      </patternFill>
    </fill>
    <fill>
      <patternFill patternType="solid">
        <fgColor rgb="FFBAE0A1"/>
        <bgColor indexed="64"/>
      </patternFill>
    </fill>
    <fill>
      <patternFill patternType="solid">
        <fgColor rgb="FF7BC584"/>
        <bgColor indexed="64"/>
      </patternFill>
    </fill>
    <fill>
      <patternFill patternType="solid">
        <fgColor rgb="FF51B771"/>
        <bgColor indexed="64"/>
      </patternFill>
    </fill>
    <fill>
      <patternFill patternType="solid">
        <fgColor rgb="FF3CB674"/>
        <bgColor indexed="64"/>
      </patternFill>
    </fill>
    <fill>
      <patternFill patternType="solid">
        <fgColor rgb="FF4BC47E"/>
        <bgColor indexed="64"/>
      </patternFill>
    </fill>
    <fill>
      <patternFill patternType="solid">
        <fgColor rgb="FF52D194"/>
        <bgColor indexed="64"/>
      </patternFill>
    </fill>
    <fill>
      <patternFill patternType="solid">
        <fgColor rgb="FF3CCF90"/>
        <bgColor indexed="64"/>
      </patternFill>
    </fill>
    <fill>
      <patternFill patternType="solid">
        <fgColor rgb="FF4FD795"/>
        <bgColor indexed="64"/>
      </patternFill>
    </fill>
    <fill>
      <patternFill patternType="solid">
        <fgColor rgb="FF33C98D"/>
        <bgColor indexed="64"/>
      </patternFill>
    </fill>
    <fill>
      <patternFill patternType="solid">
        <fgColor rgb="FF2AC788"/>
        <bgColor indexed="64"/>
      </patternFill>
    </fill>
    <fill>
      <patternFill patternType="solid">
        <fgColor rgb="FF38CA8C"/>
        <bgColor indexed="64"/>
      </patternFill>
    </fill>
    <fill>
      <patternFill patternType="solid">
        <fgColor rgb="FF4ED18E"/>
        <bgColor indexed="64"/>
      </patternFill>
    </fill>
    <fill>
      <patternFill patternType="solid">
        <fgColor rgb="FF74DD92"/>
        <bgColor indexed="64"/>
      </patternFill>
    </fill>
    <fill>
      <patternFill patternType="solid">
        <fgColor rgb="FFEAC570"/>
        <bgColor indexed="64"/>
      </patternFill>
    </fill>
    <fill>
      <patternFill patternType="solid">
        <fgColor rgb="FFBF6F45"/>
        <bgColor indexed="64"/>
      </patternFill>
    </fill>
    <fill>
      <patternFill patternType="solid">
        <fgColor rgb="FF7F7E56"/>
        <bgColor indexed="64"/>
      </patternFill>
    </fill>
    <fill>
      <patternFill patternType="solid">
        <fgColor rgb="FF8FDCA8"/>
        <bgColor indexed="64"/>
      </patternFill>
    </fill>
    <fill>
      <patternFill patternType="solid">
        <fgColor rgb="FF99E1AD"/>
        <bgColor indexed="64"/>
      </patternFill>
    </fill>
    <fill>
      <patternFill patternType="solid">
        <fgColor rgb="FFD7DD92"/>
        <bgColor indexed="64"/>
      </patternFill>
    </fill>
    <fill>
      <patternFill patternType="solid">
        <fgColor rgb="FFD1C977"/>
        <bgColor indexed="64"/>
      </patternFill>
    </fill>
    <fill>
      <patternFill patternType="solid">
        <fgColor rgb="FFBFC080"/>
        <bgColor indexed="64"/>
      </patternFill>
    </fill>
    <fill>
      <patternFill patternType="solid">
        <fgColor rgb="FF9BAA75"/>
        <bgColor indexed="64"/>
      </patternFill>
    </fill>
    <fill>
      <patternFill patternType="solid">
        <fgColor rgb="FF87BE8B"/>
        <bgColor indexed="64"/>
      </patternFill>
    </fill>
    <fill>
      <patternFill patternType="solid">
        <fgColor rgb="FFA2DCAA"/>
        <bgColor indexed="64"/>
      </patternFill>
    </fill>
    <fill>
      <patternFill patternType="solid">
        <fgColor rgb="FF8ECB9A"/>
        <bgColor indexed="64"/>
      </patternFill>
    </fill>
    <fill>
      <patternFill patternType="solid">
        <fgColor rgb="FF7ECD9C"/>
        <bgColor indexed="64"/>
      </patternFill>
    </fill>
    <fill>
      <patternFill patternType="solid">
        <fgColor rgb="FF75D29D"/>
        <bgColor indexed="64"/>
      </patternFill>
    </fill>
    <fill>
      <patternFill patternType="solid">
        <fgColor rgb="FF70CF96"/>
        <bgColor indexed="64"/>
      </patternFill>
    </fill>
    <fill>
      <patternFill patternType="solid">
        <fgColor rgb="FF6ECE96"/>
        <bgColor indexed="64"/>
      </patternFill>
    </fill>
    <fill>
      <patternFill patternType="solid">
        <fgColor rgb="FFAACA85"/>
        <bgColor indexed="64"/>
      </patternFill>
    </fill>
    <fill>
      <patternFill patternType="solid">
        <fgColor rgb="FFE6B168"/>
        <bgColor indexed="64"/>
      </patternFill>
    </fill>
    <fill>
      <patternFill patternType="solid">
        <fgColor rgb="FFA78749"/>
        <bgColor indexed="64"/>
      </patternFill>
    </fill>
    <fill>
      <patternFill patternType="solid">
        <fgColor rgb="FFADBB6B"/>
        <bgColor indexed="64"/>
      </patternFill>
    </fill>
    <fill>
      <patternFill patternType="solid">
        <fgColor rgb="FFDEF46E"/>
        <bgColor indexed="64"/>
      </patternFill>
    </fill>
    <fill>
      <patternFill patternType="solid">
        <fgColor rgb="FFEDEC3D"/>
        <bgColor indexed="64"/>
      </patternFill>
    </fill>
    <fill>
      <patternFill patternType="solid">
        <fgColor rgb="FFD2E125"/>
        <bgColor indexed="64"/>
      </patternFill>
    </fill>
    <fill>
      <patternFill patternType="solid">
        <fgColor rgb="FFBBD814"/>
        <bgColor indexed="64"/>
      </patternFill>
    </fill>
    <fill>
      <patternFill patternType="solid">
        <fgColor rgb="FFA9D410"/>
        <bgColor indexed="64"/>
      </patternFill>
    </fill>
    <fill>
      <patternFill patternType="solid">
        <fgColor rgb="FFA4D412"/>
        <bgColor indexed="64"/>
      </patternFill>
    </fill>
    <fill>
      <patternFill patternType="solid">
        <fgColor rgb="FF99CA1F"/>
        <bgColor indexed="64"/>
      </patternFill>
    </fill>
    <fill>
      <patternFill patternType="solid">
        <fgColor rgb="FF85C40F"/>
        <bgColor indexed="64"/>
      </patternFill>
    </fill>
    <fill>
      <patternFill patternType="solid">
        <fgColor rgb="FF7ABC0A"/>
        <bgColor indexed="64"/>
      </patternFill>
    </fill>
    <fill>
      <patternFill patternType="solid">
        <fgColor rgb="FF70B50D"/>
        <bgColor indexed="64"/>
      </patternFill>
    </fill>
    <fill>
      <patternFill patternType="solid">
        <fgColor rgb="FF64AD09"/>
        <bgColor indexed="64"/>
      </patternFill>
    </fill>
    <fill>
      <patternFill patternType="solid">
        <fgColor rgb="FF67AE0E"/>
        <bgColor indexed="64"/>
      </patternFill>
    </fill>
    <fill>
      <patternFill patternType="solid">
        <fgColor rgb="FF7AC387"/>
        <bgColor indexed="64"/>
      </patternFill>
    </fill>
    <fill>
      <patternFill patternType="solid">
        <fgColor rgb="FF72C48C"/>
        <bgColor indexed="64"/>
      </patternFill>
    </fill>
    <fill>
      <patternFill patternType="solid">
        <fgColor rgb="FF49B78E"/>
        <bgColor indexed="64"/>
      </patternFill>
    </fill>
    <fill>
      <patternFill patternType="solid">
        <fgColor rgb="FF72AF9E"/>
        <bgColor indexed="64"/>
      </patternFill>
    </fill>
    <fill>
      <patternFill patternType="solid">
        <fgColor rgb="FF75C09B"/>
        <bgColor indexed="64"/>
      </patternFill>
    </fill>
    <fill>
      <patternFill patternType="solid">
        <fgColor rgb="FF99CF9B"/>
        <bgColor indexed="64"/>
      </patternFill>
    </fill>
    <fill>
      <patternFill patternType="solid">
        <fgColor rgb="FF80B382"/>
        <bgColor indexed="64"/>
      </patternFill>
    </fill>
    <fill>
      <patternFill patternType="solid">
        <fgColor rgb="FF7DB587"/>
        <bgColor indexed="64"/>
      </patternFill>
    </fill>
    <fill>
      <patternFill patternType="solid">
        <fgColor rgb="FF9BB87F"/>
        <bgColor indexed="64"/>
      </patternFill>
    </fill>
    <fill>
      <patternFill patternType="solid">
        <fgColor rgb="FF6FBC97"/>
        <bgColor indexed="64"/>
      </patternFill>
    </fill>
    <fill>
      <patternFill patternType="solid">
        <fgColor rgb="FF5DB496"/>
        <bgColor indexed="64"/>
      </patternFill>
    </fill>
    <fill>
      <patternFill patternType="solid">
        <fgColor rgb="FF41A896"/>
        <bgColor indexed="64"/>
      </patternFill>
    </fill>
    <fill>
      <patternFill patternType="solid">
        <fgColor rgb="FF48A593"/>
        <bgColor indexed="64"/>
      </patternFill>
    </fill>
    <fill>
      <patternFill patternType="solid">
        <fgColor rgb="FF82CCAC"/>
        <bgColor indexed="64"/>
      </patternFill>
    </fill>
    <fill>
      <patternFill patternType="solid">
        <fgColor rgb="FF8DDBA4"/>
        <bgColor indexed="64"/>
      </patternFill>
    </fill>
    <fill>
      <patternFill patternType="solid">
        <fgColor rgb="FFC9F19D"/>
        <bgColor indexed="64"/>
      </patternFill>
    </fill>
    <fill>
      <patternFill patternType="solid">
        <fgColor rgb="FFBFEB74"/>
        <bgColor indexed="64"/>
      </patternFill>
    </fill>
    <fill>
      <patternFill patternType="solid">
        <fgColor rgb="FF3DCD8C"/>
        <bgColor indexed="64"/>
      </patternFill>
    </fill>
    <fill>
      <patternFill patternType="solid">
        <fgColor rgb="FF50D69E"/>
        <bgColor indexed="64"/>
      </patternFill>
    </fill>
    <fill>
      <patternFill patternType="solid">
        <fgColor rgb="FF38CB9A"/>
        <bgColor indexed="64"/>
      </patternFill>
    </fill>
    <fill>
      <patternFill patternType="solid">
        <fgColor rgb="FF24C289"/>
        <bgColor indexed="64"/>
      </patternFill>
    </fill>
    <fill>
      <patternFill patternType="solid">
        <fgColor rgb="FF1BC179"/>
        <bgColor indexed="64"/>
      </patternFill>
    </fill>
    <fill>
      <patternFill patternType="solid">
        <fgColor rgb="FF56D58B"/>
        <bgColor indexed="64"/>
      </patternFill>
    </fill>
    <fill>
      <patternFill patternType="solid">
        <fgColor rgb="FFAAD57E"/>
        <bgColor indexed="64"/>
      </patternFill>
    </fill>
    <fill>
      <patternFill patternType="solid">
        <fgColor rgb="FFA8CB71"/>
        <bgColor indexed="64"/>
      </patternFill>
    </fill>
    <fill>
      <patternFill patternType="solid">
        <fgColor rgb="FF82CE75"/>
        <bgColor indexed="64"/>
      </patternFill>
    </fill>
    <fill>
      <patternFill patternType="solid">
        <fgColor rgb="FF60CB7C"/>
        <bgColor indexed="64"/>
      </patternFill>
    </fill>
    <fill>
      <patternFill patternType="solid">
        <fgColor rgb="FF5BC97E"/>
        <bgColor indexed="64"/>
      </patternFill>
    </fill>
    <fill>
      <patternFill patternType="solid">
        <fgColor rgb="FF4CC178"/>
        <bgColor indexed="64"/>
      </patternFill>
    </fill>
    <fill>
      <patternFill patternType="solid">
        <fgColor rgb="FF47BF71"/>
        <bgColor indexed="64"/>
      </patternFill>
    </fill>
    <fill>
      <patternFill patternType="solid">
        <fgColor rgb="FF31B767"/>
        <bgColor indexed="64"/>
      </patternFill>
    </fill>
    <fill>
      <patternFill patternType="solid">
        <fgColor rgb="FF5DD175"/>
        <bgColor indexed="64"/>
      </patternFill>
    </fill>
    <fill>
      <patternFill patternType="solid">
        <fgColor rgb="FF8FD86C"/>
        <bgColor indexed="64"/>
      </patternFill>
    </fill>
    <fill>
      <patternFill patternType="solid">
        <fgColor rgb="FF80C34F"/>
        <bgColor indexed="64"/>
      </patternFill>
    </fill>
    <fill>
      <patternFill patternType="solid">
        <fgColor rgb="FF3AA73E"/>
        <bgColor indexed="64"/>
      </patternFill>
    </fill>
    <fill>
      <patternFill patternType="solid">
        <fgColor rgb="FF2BA44B"/>
        <bgColor indexed="64"/>
      </patternFill>
    </fill>
    <fill>
      <patternFill patternType="solid">
        <fgColor rgb="FF55CA6E"/>
        <bgColor indexed="64"/>
      </patternFill>
    </fill>
    <fill>
      <patternFill patternType="solid">
        <fgColor rgb="FF5DD168"/>
        <bgColor indexed="64"/>
      </patternFill>
    </fill>
    <fill>
      <patternFill patternType="solid">
        <fgColor rgb="FF5ED36A"/>
        <bgColor indexed="64"/>
      </patternFill>
    </fill>
    <fill>
      <patternFill patternType="solid">
        <fgColor rgb="FF66DA70"/>
        <bgColor indexed="64"/>
      </patternFill>
    </fill>
    <fill>
      <patternFill patternType="solid">
        <fgColor rgb="FF60D670"/>
        <bgColor indexed="64"/>
      </patternFill>
    </fill>
    <fill>
      <patternFill patternType="solid">
        <fgColor rgb="FF6DDF77"/>
        <bgColor indexed="64"/>
      </patternFill>
    </fill>
    <fill>
      <patternFill patternType="solid">
        <fgColor rgb="FFC6F39B"/>
        <bgColor indexed="64"/>
      </patternFill>
    </fill>
    <fill>
      <patternFill patternType="solid">
        <fgColor rgb="FFF0EF9E"/>
        <bgColor indexed="64"/>
      </patternFill>
    </fill>
    <fill>
      <patternFill patternType="solid">
        <fgColor rgb="FF98CD7B"/>
        <bgColor indexed="64"/>
      </patternFill>
    </fill>
    <fill>
      <patternFill patternType="solid">
        <fgColor rgb="FF64BF7D"/>
        <bgColor indexed="64"/>
      </patternFill>
    </fill>
    <fill>
      <patternFill patternType="solid">
        <fgColor rgb="FF41AB76"/>
        <bgColor indexed="64"/>
      </patternFill>
    </fill>
    <fill>
      <patternFill patternType="solid">
        <fgColor rgb="FF33A478"/>
        <bgColor indexed="64"/>
      </patternFill>
    </fill>
    <fill>
      <patternFill patternType="solid">
        <fgColor rgb="FF2AA779"/>
        <bgColor indexed="64"/>
      </patternFill>
    </fill>
    <fill>
      <patternFill patternType="solid">
        <fgColor rgb="FFA7E5AD"/>
        <bgColor indexed="64"/>
      </patternFill>
    </fill>
    <fill>
      <patternFill patternType="solid">
        <fgColor rgb="FFF9FFB7"/>
        <bgColor indexed="64"/>
      </patternFill>
    </fill>
    <fill>
      <patternFill patternType="solid">
        <fgColor rgb="FFF3FABA"/>
        <bgColor indexed="64"/>
      </patternFill>
    </fill>
    <fill>
      <patternFill patternType="solid">
        <fgColor rgb="FFB3DB86"/>
        <bgColor indexed="64"/>
      </patternFill>
    </fill>
    <fill>
      <patternFill patternType="solid">
        <fgColor rgb="FF74CE86"/>
        <bgColor indexed="64"/>
      </patternFill>
    </fill>
    <fill>
      <patternFill patternType="solid">
        <fgColor rgb="FF5BBE75"/>
        <bgColor indexed="64"/>
      </patternFill>
    </fill>
    <fill>
      <patternFill patternType="solid">
        <fgColor rgb="FF22AA60"/>
        <bgColor indexed="64"/>
      </patternFill>
    </fill>
    <fill>
      <patternFill patternType="solid">
        <fgColor rgb="FF62C487"/>
        <bgColor indexed="64"/>
      </patternFill>
    </fill>
    <fill>
      <patternFill patternType="solid">
        <fgColor rgb="FF4AC97F"/>
        <bgColor indexed="64"/>
      </patternFill>
    </fill>
    <fill>
      <patternFill patternType="solid">
        <fgColor rgb="FF6ACE82"/>
        <bgColor indexed="64"/>
      </patternFill>
    </fill>
    <fill>
      <patternFill patternType="solid">
        <fgColor rgb="FF68D27B"/>
        <bgColor indexed="64"/>
      </patternFill>
    </fill>
    <fill>
      <patternFill patternType="solid">
        <fgColor rgb="FF69D485"/>
        <bgColor indexed="64"/>
      </patternFill>
    </fill>
    <fill>
      <patternFill patternType="solid">
        <fgColor rgb="FF75D1A4"/>
        <bgColor indexed="64"/>
      </patternFill>
    </fill>
    <fill>
      <patternFill patternType="solid">
        <fgColor rgb="FF4AC392"/>
        <bgColor indexed="64"/>
      </patternFill>
    </fill>
    <fill>
      <patternFill patternType="solid">
        <fgColor rgb="FF64CF9E"/>
        <bgColor indexed="64"/>
      </patternFill>
    </fill>
    <fill>
      <patternFill patternType="solid">
        <fgColor rgb="FF26B073"/>
        <bgColor indexed="64"/>
      </patternFill>
    </fill>
    <fill>
      <patternFill patternType="solid">
        <fgColor rgb="FF7BD49B"/>
        <bgColor indexed="64"/>
      </patternFill>
    </fill>
    <fill>
      <patternFill patternType="solid">
        <fgColor rgb="FF33BF72"/>
        <bgColor indexed="64"/>
      </patternFill>
    </fill>
    <fill>
      <patternFill patternType="solid">
        <fgColor rgb="FFADE999"/>
        <bgColor indexed="64"/>
      </patternFill>
    </fill>
    <fill>
      <patternFill patternType="solid">
        <fgColor rgb="FFFCFFB4"/>
        <bgColor indexed="64"/>
      </patternFill>
    </fill>
    <fill>
      <patternFill patternType="solid">
        <fgColor rgb="FFE9ECA5"/>
        <bgColor indexed="64"/>
      </patternFill>
    </fill>
    <fill>
      <patternFill patternType="solid">
        <fgColor rgb="FF8BCC8B"/>
        <bgColor indexed="64"/>
      </patternFill>
    </fill>
    <fill>
      <patternFill patternType="solid">
        <fgColor rgb="FF60C084"/>
        <bgColor indexed="64"/>
      </patternFill>
    </fill>
    <fill>
      <patternFill patternType="solid">
        <fgColor rgb="FF3EB17E"/>
        <bgColor indexed="64"/>
      </patternFill>
    </fill>
    <fill>
      <patternFill patternType="solid">
        <fgColor rgb="FF28A67A"/>
        <bgColor indexed="64"/>
      </patternFill>
    </fill>
    <fill>
      <patternFill patternType="solid">
        <fgColor rgb="FF30A877"/>
        <bgColor indexed="64"/>
      </patternFill>
    </fill>
    <fill>
      <patternFill patternType="solid">
        <fgColor rgb="FFBEF1B0"/>
        <bgColor indexed="64"/>
      </patternFill>
    </fill>
    <fill>
      <patternFill patternType="solid">
        <fgColor rgb="FF93F387"/>
        <bgColor indexed="64"/>
      </patternFill>
    </fill>
    <fill>
      <patternFill patternType="solid">
        <fgColor rgb="FF8DE888"/>
        <bgColor indexed="64"/>
      </patternFill>
    </fill>
    <fill>
      <patternFill patternType="solid">
        <fgColor rgb="FF95EA8F"/>
        <bgColor indexed="64"/>
      </patternFill>
    </fill>
    <fill>
      <patternFill patternType="solid">
        <fgColor rgb="FF86DF84"/>
        <bgColor indexed="64"/>
      </patternFill>
    </fill>
    <fill>
      <patternFill patternType="solid">
        <fgColor rgb="FF8FDE8D"/>
        <bgColor indexed="64"/>
      </patternFill>
    </fill>
    <fill>
      <patternFill patternType="solid">
        <fgColor rgb="FF80D38C"/>
        <bgColor indexed="64"/>
      </patternFill>
    </fill>
    <fill>
      <patternFill patternType="solid">
        <fgColor rgb="FFB3E3A3"/>
        <bgColor indexed="64"/>
      </patternFill>
    </fill>
    <fill>
      <patternFill patternType="solid">
        <fgColor rgb="FFF8FBE5"/>
        <bgColor indexed="64"/>
      </patternFill>
    </fill>
    <fill>
      <patternFill patternType="solid">
        <fgColor rgb="FFC2DFAB"/>
        <bgColor indexed="64"/>
      </patternFill>
    </fill>
    <fill>
      <patternFill patternType="solid">
        <fgColor rgb="FF84CB86"/>
        <bgColor indexed="64"/>
      </patternFill>
    </fill>
    <fill>
      <patternFill patternType="solid">
        <fgColor rgb="FF73C58A"/>
        <bgColor indexed="64"/>
      </patternFill>
    </fill>
    <fill>
      <patternFill patternType="solid">
        <fgColor rgb="FF73C98C"/>
        <bgColor indexed="64"/>
      </patternFill>
    </fill>
    <fill>
      <patternFill patternType="solid">
        <fgColor rgb="FF6AD496"/>
        <bgColor indexed="64"/>
      </patternFill>
    </fill>
    <fill>
      <patternFill patternType="solid">
        <fgColor rgb="FF3DCF8D"/>
        <bgColor indexed="64"/>
      </patternFill>
    </fill>
    <fill>
      <patternFill patternType="solid">
        <fgColor rgb="FFA3E4A8"/>
        <bgColor indexed="64"/>
      </patternFill>
    </fill>
    <fill>
      <patternFill patternType="solid">
        <fgColor rgb="FF97C88A"/>
        <bgColor indexed="64"/>
      </patternFill>
    </fill>
    <fill>
      <patternFill patternType="solid">
        <fgColor rgb="FF50B393"/>
        <bgColor indexed="64"/>
      </patternFill>
    </fill>
    <fill>
      <patternFill patternType="solid">
        <fgColor rgb="FF55B591"/>
        <bgColor indexed="64"/>
      </patternFill>
    </fill>
    <fill>
      <patternFill patternType="solid">
        <fgColor rgb="FF51B490"/>
        <bgColor indexed="64"/>
      </patternFill>
    </fill>
    <fill>
      <patternFill patternType="solid">
        <fgColor rgb="FFC6A669"/>
        <bgColor indexed="64"/>
      </patternFill>
    </fill>
    <fill>
      <patternFill patternType="solid">
        <fgColor rgb="FFC36B47"/>
        <bgColor indexed="64"/>
      </patternFill>
    </fill>
    <fill>
      <patternFill patternType="solid">
        <fgColor rgb="FF716C4B"/>
        <bgColor indexed="64"/>
      </patternFill>
    </fill>
    <fill>
      <patternFill patternType="solid">
        <fgColor rgb="FF9BD9AB"/>
        <bgColor indexed="64"/>
      </patternFill>
    </fill>
    <fill>
      <patternFill patternType="solid">
        <fgColor rgb="FF99E0AD"/>
        <bgColor indexed="64"/>
      </patternFill>
    </fill>
    <fill>
      <patternFill patternType="solid">
        <fgColor rgb="FFBCDA8A"/>
        <bgColor indexed="64"/>
      </patternFill>
    </fill>
    <fill>
      <patternFill patternType="solid">
        <fgColor rgb="FF8AC87F"/>
        <bgColor indexed="64"/>
      </patternFill>
    </fill>
    <fill>
      <patternFill patternType="solid">
        <fgColor rgb="FF7DC280"/>
        <bgColor indexed="64"/>
      </patternFill>
    </fill>
    <fill>
      <patternFill patternType="solid">
        <fgColor rgb="FF78C17B"/>
        <bgColor indexed="64"/>
      </patternFill>
    </fill>
    <fill>
      <patternFill patternType="solid">
        <fgColor rgb="FF69BB7A"/>
        <bgColor indexed="64"/>
      </patternFill>
    </fill>
    <fill>
      <patternFill patternType="solid">
        <fgColor rgb="FF82D99C"/>
        <bgColor indexed="64"/>
      </patternFill>
    </fill>
    <fill>
      <patternFill patternType="solid">
        <fgColor rgb="FF8ADCA0"/>
        <bgColor indexed="64"/>
      </patternFill>
    </fill>
    <fill>
      <patternFill patternType="solid">
        <fgColor rgb="FF8FDCA4"/>
        <bgColor indexed="64"/>
      </patternFill>
    </fill>
    <fill>
      <patternFill patternType="solid">
        <fgColor rgb="FF8ADCA1"/>
        <bgColor indexed="64"/>
      </patternFill>
    </fill>
    <fill>
      <patternFill patternType="solid">
        <fgColor rgb="FF94E0A2"/>
        <bgColor indexed="64"/>
      </patternFill>
    </fill>
    <fill>
      <patternFill patternType="solid">
        <fgColor rgb="FF9BE3A4"/>
        <bgColor indexed="64"/>
      </patternFill>
    </fill>
    <fill>
      <patternFill patternType="solid">
        <fgColor rgb="FFC8E08F"/>
        <bgColor indexed="64"/>
      </patternFill>
    </fill>
    <fill>
      <patternFill patternType="solid">
        <fgColor rgb="FFEDA654"/>
        <bgColor indexed="64"/>
      </patternFill>
    </fill>
    <fill>
      <patternFill patternType="solid">
        <fgColor rgb="FF9A5030"/>
        <bgColor indexed="64"/>
      </patternFill>
    </fill>
    <fill>
      <patternFill patternType="solid">
        <fgColor rgb="FFC7B83D"/>
        <bgColor indexed="64"/>
      </patternFill>
    </fill>
    <fill>
      <patternFill patternType="solid">
        <fgColor rgb="FFDDE821"/>
        <bgColor indexed="64"/>
      </patternFill>
    </fill>
    <fill>
      <patternFill patternType="solid">
        <fgColor rgb="FFC0DF1D"/>
        <bgColor indexed="64"/>
      </patternFill>
    </fill>
    <fill>
      <patternFill patternType="solid">
        <fgColor rgb="FFB3D820"/>
        <bgColor indexed="64"/>
      </patternFill>
    </fill>
    <fill>
      <patternFill patternType="solid">
        <fgColor rgb="FF9FCE14"/>
        <bgColor indexed="64"/>
      </patternFill>
    </fill>
    <fill>
      <patternFill patternType="solid">
        <fgColor rgb="FF95C912"/>
        <bgColor indexed="64"/>
      </patternFill>
    </fill>
    <fill>
      <patternFill patternType="solid">
        <fgColor rgb="FF8DC614"/>
        <bgColor indexed="64"/>
      </patternFill>
    </fill>
    <fill>
      <patternFill patternType="solid">
        <fgColor rgb="FF86C023"/>
        <bgColor indexed="64"/>
      </patternFill>
    </fill>
    <fill>
      <patternFill patternType="solid">
        <fgColor rgb="FF76BC10"/>
        <bgColor indexed="64"/>
      </patternFill>
    </fill>
    <fill>
      <patternFill patternType="solid">
        <fgColor rgb="FF6FB60B"/>
        <bgColor indexed="64"/>
      </patternFill>
    </fill>
    <fill>
      <patternFill patternType="solid">
        <fgColor rgb="FF6BB10A"/>
        <bgColor indexed="64"/>
      </patternFill>
    </fill>
    <fill>
      <patternFill patternType="solid">
        <fgColor rgb="FF63AE0B"/>
        <bgColor indexed="64"/>
      </patternFill>
    </fill>
    <fill>
      <patternFill patternType="solid">
        <fgColor rgb="FF6AAC0E"/>
        <bgColor indexed="64"/>
      </patternFill>
    </fill>
    <fill>
      <patternFill patternType="solid">
        <fgColor rgb="FF66BE86"/>
        <bgColor indexed="64"/>
      </patternFill>
    </fill>
    <fill>
      <patternFill patternType="solid">
        <fgColor rgb="FF5CC594"/>
        <bgColor indexed="64"/>
      </patternFill>
    </fill>
    <fill>
      <patternFill patternType="solid">
        <fgColor rgb="FF47BB8D"/>
        <bgColor indexed="64"/>
      </patternFill>
    </fill>
    <fill>
      <patternFill patternType="solid">
        <fgColor rgb="FF5BB396"/>
        <bgColor indexed="64"/>
      </patternFill>
    </fill>
    <fill>
      <patternFill patternType="solid">
        <fgColor rgb="FF75C2A2"/>
        <bgColor indexed="64"/>
      </patternFill>
    </fill>
    <fill>
      <patternFill patternType="solid">
        <fgColor rgb="FF90C897"/>
        <bgColor indexed="64"/>
      </patternFill>
    </fill>
    <fill>
      <patternFill patternType="solid">
        <fgColor rgb="FFA7B77A"/>
        <bgColor indexed="64"/>
      </patternFill>
    </fill>
    <fill>
      <patternFill patternType="solid">
        <fgColor rgb="FF88AA73"/>
        <bgColor indexed="64"/>
      </patternFill>
    </fill>
    <fill>
      <patternFill patternType="solid">
        <fgColor rgb="FF89BA8B"/>
        <bgColor indexed="64"/>
      </patternFill>
    </fill>
    <fill>
      <patternFill patternType="solid">
        <fgColor rgb="FF57B8A2"/>
        <bgColor indexed="64"/>
      </patternFill>
    </fill>
    <fill>
      <patternFill patternType="solid">
        <fgColor rgb="FF5EB6A1"/>
        <bgColor indexed="64"/>
      </patternFill>
    </fill>
    <fill>
      <patternFill patternType="solid">
        <fgColor rgb="FF44A89C"/>
        <bgColor indexed="64"/>
      </patternFill>
    </fill>
    <fill>
      <patternFill patternType="solid">
        <fgColor rgb="FF38A397"/>
        <bgColor indexed="64"/>
      </patternFill>
    </fill>
    <fill>
      <patternFill patternType="solid">
        <fgColor rgb="FF42AB9D"/>
        <bgColor indexed="64"/>
      </patternFill>
    </fill>
    <fill>
      <patternFill patternType="solid">
        <fgColor rgb="FF7FD5A1"/>
        <bgColor indexed="64"/>
      </patternFill>
    </fill>
    <fill>
      <patternFill patternType="solid">
        <fgColor rgb="FFC8F3A3"/>
        <bgColor indexed="64"/>
      </patternFill>
    </fill>
    <fill>
      <patternFill patternType="solid">
        <fgColor rgb="FFC5E575"/>
        <bgColor indexed="64"/>
      </patternFill>
    </fill>
    <fill>
      <patternFill patternType="solid">
        <fgColor rgb="FF42CF89"/>
        <bgColor indexed="64"/>
      </patternFill>
    </fill>
    <fill>
      <patternFill patternType="solid">
        <fgColor rgb="FF4CD39B"/>
        <bgColor indexed="64"/>
      </patternFill>
    </fill>
    <fill>
      <patternFill patternType="solid">
        <fgColor rgb="FF35CC98"/>
        <bgColor indexed="64"/>
      </patternFill>
    </fill>
    <fill>
      <patternFill patternType="solid">
        <fgColor rgb="FF20C88B"/>
        <bgColor indexed="64"/>
      </patternFill>
    </fill>
    <fill>
      <patternFill patternType="solid">
        <fgColor rgb="FF14CB79"/>
        <bgColor indexed="64"/>
      </patternFill>
    </fill>
    <fill>
      <patternFill patternType="solid">
        <fgColor rgb="FF5CDB91"/>
        <bgColor indexed="64"/>
      </patternFill>
    </fill>
    <fill>
      <patternFill patternType="solid">
        <fgColor rgb="FFA9723D"/>
        <bgColor indexed="64"/>
      </patternFill>
    </fill>
    <fill>
      <patternFill patternType="solid">
        <fgColor rgb="FFD67A44"/>
        <bgColor indexed="64"/>
      </patternFill>
    </fill>
    <fill>
      <patternFill patternType="solid">
        <fgColor rgb="FFC4A953"/>
        <bgColor indexed="64"/>
      </patternFill>
    </fill>
    <fill>
      <patternFill patternType="solid">
        <fgColor rgb="FF6FD67A"/>
        <bgColor indexed="64"/>
      </patternFill>
    </fill>
    <fill>
      <patternFill patternType="solid">
        <fgColor rgb="FF61D37D"/>
        <bgColor indexed="64"/>
      </patternFill>
    </fill>
    <fill>
      <patternFill patternType="solid">
        <fgColor rgb="FF5CCC77"/>
        <bgColor indexed="64"/>
      </patternFill>
    </fill>
    <fill>
      <patternFill patternType="solid">
        <fgColor rgb="FF51C671"/>
        <bgColor indexed="64"/>
      </patternFill>
    </fill>
    <fill>
      <patternFill patternType="solid">
        <fgColor rgb="FF38BB68"/>
        <bgColor indexed="64"/>
      </patternFill>
    </fill>
    <fill>
      <patternFill patternType="solid">
        <fgColor rgb="FF5DCD75"/>
        <bgColor indexed="64"/>
      </patternFill>
    </fill>
    <fill>
      <patternFill patternType="solid">
        <fgColor rgb="FF7AD167"/>
        <bgColor indexed="64"/>
      </patternFill>
    </fill>
    <fill>
      <patternFill patternType="solid">
        <fgColor rgb="FF67BC56"/>
        <bgColor indexed="64"/>
      </patternFill>
    </fill>
    <fill>
      <patternFill patternType="solid">
        <fgColor rgb="FF4FB363"/>
        <bgColor indexed="64"/>
      </patternFill>
    </fill>
    <fill>
      <patternFill patternType="solid">
        <fgColor rgb="FF29A14F"/>
        <bgColor indexed="64"/>
      </patternFill>
    </fill>
    <fill>
      <patternFill patternType="solid">
        <fgColor rgb="FF52C868"/>
        <bgColor indexed="64"/>
      </patternFill>
    </fill>
    <fill>
      <patternFill patternType="solid">
        <fgColor rgb="FF5AD363"/>
        <bgColor indexed="64"/>
      </patternFill>
    </fill>
    <fill>
      <patternFill patternType="solid">
        <fgColor rgb="FF5AD963"/>
        <bgColor indexed="64"/>
      </patternFill>
    </fill>
    <fill>
      <patternFill patternType="solid">
        <fgColor rgb="FF66DD6C"/>
        <bgColor indexed="64"/>
      </patternFill>
    </fill>
    <fill>
      <patternFill patternType="solid">
        <fgColor rgb="FF65DB6F"/>
        <bgColor indexed="64"/>
      </patternFill>
    </fill>
    <fill>
      <patternFill patternType="solid">
        <fgColor rgb="FF75E175"/>
        <bgColor indexed="64"/>
      </patternFill>
    </fill>
    <fill>
      <patternFill patternType="solid">
        <fgColor rgb="FFC6F4A0"/>
        <bgColor indexed="64"/>
      </patternFill>
    </fill>
    <fill>
      <patternFill patternType="solid">
        <fgColor rgb="FFE5E272"/>
        <bgColor indexed="64"/>
      </patternFill>
    </fill>
    <fill>
      <patternFill patternType="solid">
        <fgColor rgb="FF71DC6E"/>
        <bgColor indexed="64"/>
      </patternFill>
    </fill>
    <fill>
      <patternFill patternType="solid">
        <fgColor rgb="FF51C660"/>
        <bgColor indexed="64"/>
      </patternFill>
    </fill>
    <fill>
      <patternFill patternType="solid">
        <fgColor rgb="FF42B262"/>
        <bgColor indexed="64"/>
      </patternFill>
    </fill>
    <fill>
      <patternFill patternType="solid">
        <fgColor rgb="FF32A355"/>
        <bgColor indexed="64"/>
      </patternFill>
    </fill>
    <fill>
      <patternFill patternType="solid">
        <fgColor rgb="FF3FAC66"/>
        <bgColor indexed="64"/>
      </patternFill>
    </fill>
    <fill>
      <patternFill patternType="solid">
        <fgColor rgb="FF81D899"/>
        <bgColor indexed="64"/>
      </patternFill>
    </fill>
    <fill>
      <patternFill patternType="solid">
        <fgColor rgb="FFFAFFB8"/>
        <bgColor indexed="64"/>
      </patternFill>
    </fill>
    <fill>
      <patternFill patternType="solid">
        <fgColor rgb="FFF2FABA"/>
        <bgColor indexed="64"/>
      </patternFill>
    </fill>
    <fill>
      <patternFill patternType="solid">
        <fgColor rgb="FF99D07E"/>
        <bgColor indexed="64"/>
      </patternFill>
    </fill>
    <fill>
      <patternFill patternType="solid">
        <fgColor rgb="FF6CC882"/>
        <bgColor indexed="64"/>
      </patternFill>
    </fill>
    <fill>
      <patternFill patternType="solid">
        <fgColor rgb="FF0D9D64"/>
        <bgColor indexed="64"/>
      </patternFill>
    </fill>
    <fill>
      <patternFill patternType="solid">
        <fgColor rgb="FF54C38C"/>
        <bgColor indexed="64"/>
      </patternFill>
    </fill>
    <fill>
      <patternFill patternType="solid">
        <fgColor rgb="FF6FD07F"/>
        <bgColor indexed="64"/>
      </patternFill>
    </fill>
    <fill>
      <patternFill patternType="solid">
        <fgColor rgb="FF5ECD4A"/>
        <bgColor indexed="64"/>
      </patternFill>
    </fill>
    <fill>
      <patternFill patternType="solid">
        <fgColor rgb="FF7CDD44"/>
        <bgColor indexed="64"/>
      </patternFill>
    </fill>
    <fill>
      <patternFill patternType="solid">
        <fgColor rgb="FF7DDF37"/>
        <bgColor indexed="64"/>
      </patternFill>
    </fill>
    <fill>
      <patternFill patternType="solid">
        <fgColor rgb="FF63D547"/>
        <bgColor indexed="64"/>
      </patternFill>
    </fill>
    <fill>
      <patternFill patternType="solid">
        <fgColor rgb="FF65D092"/>
        <bgColor indexed="64"/>
      </patternFill>
    </fill>
    <fill>
      <patternFill patternType="solid">
        <fgColor rgb="FF4CCC9A"/>
        <bgColor indexed="64"/>
      </patternFill>
    </fill>
    <fill>
      <patternFill patternType="solid">
        <fgColor rgb="FF1CAB74"/>
        <bgColor indexed="64"/>
      </patternFill>
    </fill>
    <fill>
      <patternFill patternType="solid">
        <fgColor rgb="FF7BD19A"/>
        <bgColor indexed="64"/>
      </patternFill>
    </fill>
    <fill>
      <patternFill patternType="solid">
        <fgColor rgb="FF2ABA70"/>
        <bgColor indexed="64"/>
      </patternFill>
    </fill>
    <fill>
      <patternFill patternType="solid">
        <fgColor rgb="FFACE999"/>
        <bgColor indexed="64"/>
      </patternFill>
    </fill>
    <fill>
      <patternFill patternType="solid">
        <fgColor rgb="FFFEFFAE"/>
        <bgColor indexed="64"/>
      </patternFill>
    </fill>
    <fill>
      <patternFill patternType="solid">
        <fgColor rgb="FFC7D495"/>
        <bgColor indexed="64"/>
      </patternFill>
    </fill>
    <fill>
      <patternFill patternType="solid">
        <fgColor rgb="FF69C89E"/>
        <bgColor indexed="64"/>
      </patternFill>
    </fill>
    <fill>
      <patternFill patternType="solid">
        <fgColor rgb="FF4BB57F"/>
        <bgColor indexed="64"/>
      </patternFill>
    </fill>
    <fill>
      <patternFill patternType="solid">
        <fgColor rgb="FF54C086"/>
        <bgColor indexed="64"/>
      </patternFill>
    </fill>
    <fill>
      <patternFill patternType="solid">
        <fgColor rgb="FF2EB16B"/>
        <bgColor indexed="64"/>
      </patternFill>
    </fill>
    <fill>
      <patternFill patternType="solid">
        <fgColor rgb="FF2AB668"/>
        <bgColor indexed="64"/>
      </patternFill>
    </fill>
    <fill>
      <patternFill patternType="solid">
        <fgColor rgb="FFA8E6A0"/>
        <bgColor indexed="64"/>
      </patternFill>
    </fill>
    <fill>
      <patternFill patternType="solid">
        <fgColor rgb="FFA0F88A"/>
        <bgColor indexed="64"/>
      </patternFill>
    </fill>
    <fill>
      <patternFill patternType="solid">
        <fgColor rgb="FF9FED8B"/>
        <bgColor indexed="64"/>
      </patternFill>
    </fill>
    <fill>
      <patternFill patternType="solid">
        <fgColor rgb="FF9EEE8E"/>
        <bgColor indexed="64"/>
      </patternFill>
    </fill>
    <fill>
      <patternFill patternType="solid">
        <fgColor rgb="FF7EE76E"/>
        <bgColor indexed="64"/>
      </patternFill>
    </fill>
    <fill>
      <patternFill patternType="solid">
        <fgColor rgb="FF81E77F"/>
        <bgColor indexed="64"/>
      </patternFill>
    </fill>
    <fill>
      <patternFill patternType="solid">
        <fgColor rgb="FF56DC83"/>
        <bgColor indexed="64"/>
      </patternFill>
    </fill>
    <fill>
      <patternFill patternType="solid">
        <fgColor rgb="FF78DC89"/>
        <bgColor indexed="64"/>
      </patternFill>
    </fill>
    <fill>
      <patternFill patternType="solid">
        <fgColor rgb="FFCCE6AA"/>
        <bgColor indexed="64"/>
      </patternFill>
    </fill>
    <fill>
      <patternFill patternType="solid">
        <fgColor rgb="FF89C884"/>
        <bgColor indexed="64"/>
      </patternFill>
    </fill>
    <fill>
      <patternFill patternType="solid">
        <fgColor rgb="FF41BD76"/>
        <bgColor indexed="64"/>
      </patternFill>
    </fill>
    <fill>
      <patternFill patternType="solid">
        <fgColor rgb="FF2EB66E"/>
        <bgColor indexed="64"/>
      </patternFill>
    </fill>
    <fill>
      <patternFill patternType="solid">
        <fgColor rgb="FF39BD75"/>
        <bgColor indexed="64"/>
      </patternFill>
    </fill>
    <fill>
      <patternFill patternType="solid">
        <fgColor rgb="FF4FCE8D"/>
        <bgColor indexed="64"/>
      </patternFill>
    </fill>
    <fill>
      <patternFill patternType="solid">
        <fgColor rgb="FF8BDEA3"/>
        <bgColor indexed="64"/>
      </patternFill>
    </fill>
    <fill>
      <patternFill patternType="solid">
        <fgColor rgb="FFA9B682"/>
        <bgColor indexed="64"/>
      </patternFill>
    </fill>
    <fill>
      <patternFill patternType="solid">
        <fgColor rgb="FFC9C56E"/>
        <bgColor indexed="64"/>
      </patternFill>
    </fill>
    <fill>
      <patternFill patternType="solid">
        <fgColor rgb="FF359D8D"/>
        <bgColor indexed="64"/>
      </patternFill>
    </fill>
    <fill>
      <patternFill patternType="solid">
        <fgColor rgb="FF309297"/>
        <bgColor indexed="64"/>
      </patternFill>
    </fill>
    <fill>
      <patternFill patternType="solid">
        <fgColor rgb="FF1C8987"/>
        <bgColor indexed="64"/>
      </patternFill>
    </fill>
    <fill>
      <patternFill patternType="solid">
        <fgColor rgb="FF228A84"/>
        <bgColor indexed="64"/>
      </patternFill>
    </fill>
    <fill>
      <patternFill patternType="solid">
        <fgColor rgb="FF587E67"/>
        <bgColor indexed="64"/>
      </patternFill>
    </fill>
    <fill>
      <patternFill patternType="solid">
        <fgColor rgb="FFAF644C"/>
        <bgColor indexed="64"/>
      </patternFill>
    </fill>
    <fill>
      <patternFill patternType="solid">
        <fgColor rgb="FF4D5244"/>
        <bgColor indexed="64"/>
      </patternFill>
    </fill>
    <fill>
      <patternFill patternType="solid">
        <fgColor rgb="FF499885"/>
        <bgColor indexed="64"/>
      </patternFill>
    </fill>
    <fill>
      <patternFill patternType="solid">
        <fgColor rgb="FF9FE3B2"/>
        <bgColor indexed="64"/>
      </patternFill>
    </fill>
    <fill>
      <patternFill patternType="solid">
        <fgColor rgb="FFB6DF8E"/>
        <bgColor indexed="64"/>
      </patternFill>
    </fill>
    <fill>
      <patternFill patternType="solid">
        <fgColor rgb="FF91CD84"/>
        <bgColor indexed="64"/>
      </patternFill>
    </fill>
    <fill>
      <patternFill patternType="solid">
        <fgColor rgb="FF95CB8B"/>
        <bgColor indexed="64"/>
      </patternFill>
    </fill>
    <fill>
      <patternFill patternType="solid">
        <fgColor rgb="FF84C585"/>
        <bgColor indexed="64"/>
      </patternFill>
    </fill>
    <fill>
      <patternFill patternType="solid">
        <fgColor rgb="FFAED5A5"/>
        <bgColor indexed="64"/>
      </patternFill>
    </fill>
    <fill>
      <patternFill patternType="solid">
        <fgColor rgb="FF97D7A8"/>
        <bgColor indexed="64"/>
      </patternFill>
    </fill>
    <fill>
      <patternFill patternType="solid">
        <fgColor rgb="FFAAE0B0"/>
        <bgColor indexed="64"/>
      </patternFill>
    </fill>
    <fill>
      <patternFill patternType="solid">
        <fgColor rgb="FFB2E6B6"/>
        <bgColor indexed="64"/>
      </patternFill>
    </fill>
    <fill>
      <patternFill patternType="solid">
        <fgColor rgb="FFB9E9B4"/>
        <bgColor indexed="64"/>
      </patternFill>
    </fill>
    <fill>
      <patternFill patternType="solid">
        <fgColor rgb="FFBDE8B2"/>
        <bgColor indexed="64"/>
      </patternFill>
    </fill>
    <fill>
      <patternFill patternType="solid">
        <fgColor rgb="FFC6ECB2"/>
        <bgColor indexed="64"/>
      </patternFill>
    </fill>
    <fill>
      <patternFill patternType="solid">
        <fgColor rgb="FFD9E79F"/>
        <bgColor indexed="64"/>
      </patternFill>
    </fill>
    <fill>
      <patternFill patternType="solid">
        <fgColor rgb="FFEC9E57"/>
        <bgColor indexed="64"/>
      </patternFill>
    </fill>
    <fill>
      <patternFill patternType="solid">
        <fgColor rgb="FF8D543E"/>
        <bgColor indexed="64"/>
      </patternFill>
    </fill>
    <fill>
      <patternFill patternType="solid">
        <fgColor rgb="FFA5AD3D"/>
        <bgColor indexed="64"/>
      </patternFill>
    </fill>
    <fill>
      <patternFill patternType="solid">
        <fgColor rgb="FFB1DD27"/>
        <bgColor indexed="64"/>
      </patternFill>
    </fill>
    <fill>
      <patternFill patternType="solid">
        <fgColor rgb="FF9FD427"/>
        <bgColor indexed="64"/>
      </patternFill>
    </fill>
    <fill>
      <patternFill patternType="solid">
        <fgColor rgb="FF8AC818"/>
        <bgColor indexed="64"/>
      </patternFill>
    </fill>
    <fill>
      <patternFill patternType="solid">
        <fgColor rgb="FF7FC015"/>
        <bgColor indexed="64"/>
      </patternFill>
    </fill>
    <fill>
      <patternFill patternType="solid">
        <fgColor rgb="FF7DBE14"/>
        <bgColor indexed="64"/>
      </patternFill>
    </fill>
    <fill>
      <patternFill patternType="solid">
        <fgColor rgb="FF75BB18"/>
        <bgColor indexed="64"/>
      </patternFill>
    </fill>
    <fill>
      <patternFill patternType="solid">
        <fgColor rgb="FF82BF2A"/>
        <bgColor indexed="64"/>
      </patternFill>
    </fill>
    <fill>
      <patternFill patternType="solid">
        <fgColor rgb="FF6EB416"/>
        <bgColor indexed="64"/>
      </patternFill>
    </fill>
    <fill>
      <patternFill patternType="solid">
        <fgColor rgb="FF69AF0D"/>
        <bgColor indexed="64"/>
      </patternFill>
    </fill>
    <fill>
      <patternFill patternType="solid">
        <fgColor rgb="FF68AE0A"/>
        <bgColor indexed="64"/>
      </patternFill>
    </fill>
    <fill>
      <patternFill patternType="solid">
        <fgColor rgb="FF64AC0E"/>
        <bgColor indexed="64"/>
      </patternFill>
    </fill>
    <fill>
      <patternFill patternType="solid">
        <fgColor rgb="FF5DAA0D"/>
        <bgColor indexed="64"/>
      </patternFill>
    </fill>
    <fill>
      <patternFill patternType="solid">
        <fgColor rgb="FFA5D981"/>
        <bgColor indexed="64"/>
      </patternFill>
    </fill>
    <fill>
      <patternFill patternType="solid">
        <fgColor rgb="FF87D690"/>
        <bgColor indexed="64"/>
      </patternFill>
    </fill>
    <fill>
      <patternFill patternType="solid">
        <fgColor rgb="FF6ED38F"/>
        <bgColor indexed="64"/>
      </patternFill>
    </fill>
    <fill>
      <patternFill patternType="solid">
        <fgColor rgb="FF57C88E"/>
        <bgColor indexed="64"/>
      </patternFill>
    </fill>
    <fill>
      <patternFill patternType="solid">
        <fgColor rgb="FF6DC79C"/>
        <bgColor indexed="64"/>
      </patternFill>
    </fill>
    <fill>
      <patternFill patternType="solid">
        <fgColor rgb="FF80C286"/>
        <bgColor indexed="64"/>
      </patternFill>
    </fill>
    <fill>
      <patternFill patternType="solid">
        <fgColor rgb="FF71B27F"/>
        <bgColor indexed="64"/>
      </patternFill>
    </fill>
    <fill>
      <patternFill patternType="solid">
        <fgColor rgb="FF78B281"/>
        <bgColor indexed="64"/>
      </patternFill>
    </fill>
    <fill>
      <patternFill patternType="solid">
        <fgColor rgb="FF60AE86"/>
        <bgColor indexed="64"/>
      </patternFill>
    </fill>
    <fill>
      <patternFill patternType="solid">
        <fgColor rgb="FF64B28C"/>
        <bgColor indexed="64"/>
      </patternFill>
    </fill>
    <fill>
      <patternFill patternType="solid">
        <fgColor rgb="FF6AB28F"/>
        <bgColor indexed="64"/>
      </patternFill>
    </fill>
    <fill>
      <patternFill patternType="solid">
        <fgColor rgb="FF69AB8B"/>
        <bgColor indexed="64"/>
      </patternFill>
    </fill>
    <fill>
      <patternFill patternType="solid">
        <fgColor rgb="FF60A986"/>
        <bgColor indexed="64"/>
      </patternFill>
    </fill>
    <fill>
      <patternFill patternType="solid">
        <fgColor rgb="FF57AE89"/>
        <bgColor indexed="64"/>
      </patternFill>
    </fill>
    <fill>
      <patternFill patternType="solid">
        <fgColor rgb="FF72D08B"/>
        <bgColor indexed="64"/>
      </patternFill>
    </fill>
    <fill>
      <patternFill patternType="solid">
        <fgColor rgb="FFBAEE9F"/>
        <bgColor indexed="64"/>
      </patternFill>
    </fill>
    <fill>
      <patternFill patternType="solid">
        <fgColor rgb="FFB8E578"/>
        <bgColor indexed="64"/>
      </patternFill>
    </fill>
    <fill>
      <patternFill patternType="solid">
        <fgColor rgb="FF3FCB89"/>
        <bgColor indexed="64"/>
      </patternFill>
    </fill>
    <fill>
      <patternFill patternType="solid">
        <fgColor rgb="FF45D59B"/>
        <bgColor indexed="64"/>
      </patternFill>
    </fill>
    <fill>
      <patternFill patternType="solid">
        <fgColor rgb="FF35CB98"/>
        <bgColor indexed="64"/>
      </patternFill>
    </fill>
    <fill>
      <patternFill patternType="solid">
        <fgColor rgb="FF32CD93"/>
        <bgColor indexed="64"/>
      </patternFill>
    </fill>
    <fill>
      <patternFill patternType="solid">
        <fgColor rgb="FF33CE81"/>
        <bgColor indexed="64"/>
      </patternFill>
    </fill>
    <fill>
      <patternFill patternType="solid">
        <fgColor rgb="FF75E5A0"/>
        <bgColor indexed="64"/>
      </patternFill>
    </fill>
    <fill>
      <patternFill patternType="solid">
        <fgColor rgb="FF9F6B41"/>
        <bgColor indexed="64"/>
      </patternFill>
    </fill>
    <fill>
      <patternFill patternType="solid">
        <fgColor rgb="FFD16844"/>
        <bgColor indexed="64"/>
      </patternFill>
    </fill>
    <fill>
      <patternFill patternType="solid">
        <fgColor rgb="FFD1A65E"/>
        <bgColor indexed="64"/>
      </patternFill>
    </fill>
    <fill>
      <patternFill patternType="solid">
        <fgColor rgb="FF8ADF87"/>
        <bgColor indexed="64"/>
      </patternFill>
    </fill>
    <fill>
      <patternFill patternType="solid">
        <fgColor rgb="FF83E08A"/>
        <bgColor indexed="64"/>
      </patternFill>
    </fill>
    <fill>
      <patternFill patternType="solid">
        <fgColor rgb="FF7CD987"/>
        <bgColor indexed="64"/>
      </patternFill>
    </fill>
    <fill>
      <patternFill patternType="solid">
        <fgColor rgb="FF6CCF7E"/>
        <bgColor indexed="64"/>
      </patternFill>
    </fill>
    <fill>
      <patternFill patternType="solid">
        <fgColor rgb="FF51C372"/>
        <bgColor indexed="64"/>
      </patternFill>
    </fill>
    <fill>
      <patternFill patternType="solid">
        <fgColor rgb="FF67CF7D"/>
        <bgColor indexed="64"/>
      </patternFill>
    </fill>
    <fill>
      <patternFill patternType="solid">
        <fgColor rgb="FF70CD69"/>
        <bgColor indexed="64"/>
      </patternFill>
    </fill>
    <fill>
      <patternFill patternType="solid">
        <fgColor rgb="FF4DBC5C"/>
        <bgColor indexed="64"/>
      </patternFill>
    </fill>
    <fill>
      <patternFill patternType="solid">
        <fgColor rgb="FF249655"/>
        <bgColor indexed="64"/>
      </patternFill>
    </fill>
    <fill>
      <patternFill patternType="solid">
        <fgColor rgb="FF2BA452"/>
        <bgColor indexed="64"/>
      </patternFill>
    </fill>
    <fill>
      <patternFill patternType="solid">
        <fgColor rgb="FF4BC860"/>
        <bgColor indexed="64"/>
      </patternFill>
    </fill>
    <fill>
      <patternFill patternType="solid">
        <fgColor rgb="FF59D65C"/>
        <bgColor indexed="64"/>
      </patternFill>
    </fill>
    <fill>
      <patternFill patternType="solid">
        <fgColor rgb="FF65DD64"/>
        <bgColor indexed="64"/>
      </patternFill>
    </fill>
    <fill>
      <patternFill patternType="solid">
        <fgColor rgb="FF6BE06C"/>
        <bgColor indexed="64"/>
      </patternFill>
    </fill>
    <fill>
      <patternFill patternType="solid">
        <fgColor rgb="FF6CE06E"/>
        <bgColor indexed="64"/>
      </patternFill>
    </fill>
    <fill>
      <patternFill patternType="solid">
        <fgColor rgb="FF7AE676"/>
        <bgColor indexed="64"/>
      </patternFill>
    </fill>
    <fill>
      <patternFill patternType="solid">
        <fgColor rgb="FFAFF293"/>
        <bgColor indexed="64"/>
      </patternFill>
    </fill>
    <fill>
      <patternFill patternType="solid">
        <fgColor rgb="FFE7EA87"/>
        <bgColor indexed="64"/>
      </patternFill>
    </fill>
    <fill>
      <patternFill patternType="solid">
        <fgColor rgb="FF82D466"/>
        <bgColor indexed="64"/>
      </patternFill>
    </fill>
    <fill>
      <patternFill patternType="solid">
        <fgColor rgb="FF65C45E"/>
        <bgColor indexed="64"/>
      </patternFill>
    </fill>
    <fill>
      <patternFill patternType="solid">
        <fgColor rgb="FF55B964"/>
        <bgColor indexed="64"/>
      </patternFill>
    </fill>
    <fill>
      <patternFill patternType="solid">
        <fgColor rgb="FF26A54D"/>
        <bgColor indexed="64"/>
      </patternFill>
    </fill>
    <fill>
      <patternFill patternType="solid">
        <fgColor rgb="FF2AA254"/>
        <bgColor indexed="64"/>
      </patternFill>
    </fill>
    <fill>
      <patternFill patternType="solid">
        <fgColor rgb="FF7FD590"/>
        <bgColor indexed="64"/>
      </patternFill>
    </fill>
    <fill>
      <patternFill patternType="solid">
        <fgColor rgb="FFFBFCBA"/>
        <bgColor indexed="64"/>
      </patternFill>
    </fill>
    <fill>
      <patternFill patternType="solid">
        <fgColor rgb="FFF2F8B4"/>
        <bgColor indexed="64"/>
      </patternFill>
    </fill>
    <fill>
      <patternFill patternType="solid">
        <fgColor rgb="FF87C975"/>
        <bgColor indexed="64"/>
      </patternFill>
    </fill>
    <fill>
      <patternFill patternType="solid">
        <fgColor rgb="FF62C683"/>
        <bgColor indexed="64"/>
      </patternFill>
    </fill>
    <fill>
      <patternFill patternType="solid">
        <fgColor rgb="FF5AC07E"/>
        <bgColor indexed="64"/>
      </patternFill>
    </fill>
    <fill>
      <patternFill patternType="solid">
        <fgColor rgb="FF0EAA76"/>
        <bgColor indexed="64"/>
      </patternFill>
    </fill>
    <fill>
      <patternFill patternType="solid">
        <fgColor rgb="FF3CC08B"/>
        <bgColor indexed="64"/>
      </patternFill>
    </fill>
    <fill>
      <patternFill patternType="solid">
        <fgColor rgb="FF5EC255"/>
        <bgColor indexed="64"/>
      </patternFill>
    </fill>
    <fill>
      <patternFill patternType="solid">
        <fgColor rgb="FF88E142"/>
        <bgColor indexed="64"/>
      </patternFill>
    </fill>
    <fill>
      <patternFill patternType="solid">
        <fgColor rgb="FF96E853"/>
        <bgColor indexed="64"/>
      </patternFill>
    </fill>
    <fill>
      <patternFill patternType="solid">
        <fgColor rgb="FF76DD47"/>
        <bgColor indexed="64"/>
      </patternFill>
    </fill>
    <fill>
      <patternFill patternType="solid">
        <fgColor rgb="FF89E348"/>
        <bgColor indexed="64"/>
      </patternFill>
    </fill>
    <fill>
      <patternFill patternType="solid">
        <fgColor rgb="FF56CC53"/>
        <bgColor indexed="64"/>
      </patternFill>
    </fill>
    <fill>
      <patternFill patternType="solid">
        <fgColor rgb="FF48C791"/>
        <bgColor indexed="64"/>
      </patternFill>
    </fill>
    <fill>
      <patternFill patternType="solid">
        <fgColor rgb="FF26B176"/>
        <bgColor indexed="64"/>
      </patternFill>
    </fill>
    <fill>
      <patternFill patternType="solid">
        <fgColor rgb="FF7DCF96"/>
        <bgColor indexed="64"/>
      </patternFill>
    </fill>
    <fill>
      <patternFill patternType="solid">
        <fgColor rgb="FF2BBA6D"/>
        <bgColor indexed="64"/>
      </patternFill>
    </fill>
    <fill>
      <patternFill patternType="solid">
        <fgColor rgb="FFA8E595"/>
        <bgColor indexed="64"/>
      </patternFill>
    </fill>
    <fill>
      <patternFill patternType="solid">
        <fgColor rgb="FFFBFF9F"/>
        <bgColor indexed="64"/>
      </patternFill>
    </fill>
    <fill>
      <patternFill patternType="solid">
        <fgColor rgb="FFC8E496"/>
        <bgColor indexed="64"/>
      </patternFill>
    </fill>
    <fill>
      <patternFill patternType="solid">
        <fgColor rgb="FF66C580"/>
        <bgColor indexed="64"/>
      </patternFill>
    </fill>
    <fill>
      <patternFill patternType="solid">
        <fgColor rgb="FF56BF72"/>
        <bgColor indexed="64"/>
      </patternFill>
    </fill>
    <fill>
      <patternFill patternType="solid">
        <fgColor rgb="FF41B06D"/>
        <bgColor indexed="64"/>
      </patternFill>
    </fill>
    <fill>
      <patternFill patternType="solid">
        <fgColor rgb="FF1E9B59"/>
        <bgColor indexed="64"/>
      </patternFill>
    </fill>
    <fill>
      <patternFill patternType="solid">
        <fgColor rgb="FF1F9556"/>
        <bgColor indexed="64"/>
      </patternFill>
    </fill>
    <fill>
      <patternFill patternType="solid">
        <fgColor rgb="FFAAE99C"/>
        <bgColor indexed="64"/>
      </patternFill>
    </fill>
    <fill>
      <patternFill patternType="solid">
        <fgColor rgb="FFA8F88B"/>
        <bgColor indexed="64"/>
      </patternFill>
    </fill>
    <fill>
      <patternFill patternType="solid">
        <fgColor rgb="FFA2EE88"/>
        <bgColor indexed="64"/>
      </patternFill>
    </fill>
    <fill>
      <patternFill patternType="solid">
        <fgColor rgb="FFA4F285"/>
        <bgColor indexed="64"/>
      </patternFill>
    </fill>
    <fill>
      <patternFill patternType="solid">
        <fgColor rgb="FF86EB71"/>
        <bgColor indexed="64"/>
      </patternFill>
    </fill>
    <fill>
      <patternFill patternType="solid">
        <fgColor rgb="FF73E389"/>
        <bgColor indexed="64"/>
      </patternFill>
    </fill>
    <fill>
      <patternFill patternType="solid">
        <fgColor rgb="FF67DF7B"/>
        <bgColor indexed="64"/>
      </patternFill>
    </fill>
    <fill>
      <patternFill patternType="solid">
        <fgColor rgb="FF8BD582"/>
        <bgColor indexed="64"/>
      </patternFill>
    </fill>
    <fill>
      <patternFill patternType="solid">
        <fgColor rgb="FF31B464"/>
        <bgColor indexed="64"/>
      </patternFill>
    </fill>
    <fill>
      <patternFill patternType="solid">
        <fgColor rgb="FF68C98A"/>
        <bgColor indexed="64"/>
      </patternFill>
    </fill>
    <fill>
      <patternFill patternType="solid">
        <fgColor rgb="FF31BA79"/>
        <bgColor indexed="64"/>
      </patternFill>
    </fill>
    <fill>
      <patternFill patternType="solid">
        <fgColor rgb="FF31BA7A"/>
        <bgColor indexed="64"/>
      </patternFill>
    </fill>
    <fill>
      <patternFill patternType="solid">
        <fgColor rgb="FF6BD393"/>
        <bgColor indexed="64"/>
      </patternFill>
    </fill>
    <fill>
      <patternFill patternType="solid">
        <fgColor rgb="FFD9E1A7"/>
        <bgColor indexed="64"/>
      </patternFill>
    </fill>
    <fill>
      <patternFill patternType="solid">
        <fgColor rgb="FF8FAD70"/>
        <bgColor indexed="64"/>
      </patternFill>
    </fill>
    <fill>
      <patternFill patternType="solid">
        <fgColor rgb="FFC7B46A"/>
        <bgColor indexed="64"/>
      </patternFill>
    </fill>
    <fill>
      <patternFill patternType="solid">
        <fgColor rgb="FF92C28A"/>
        <bgColor indexed="64"/>
      </patternFill>
    </fill>
    <fill>
      <patternFill patternType="solid">
        <fgColor rgb="FF178B8A"/>
        <bgColor indexed="64"/>
      </patternFill>
    </fill>
    <fill>
      <patternFill patternType="solid">
        <fgColor rgb="FF1A8180"/>
        <bgColor indexed="64"/>
      </patternFill>
    </fill>
    <fill>
      <patternFill patternType="solid">
        <fgColor rgb="FF1D7F78"/>
        <bgColor indexed="64"/>
      </patternFill>
    </fill>
    <fill>
      <patternFill patternType="solid">
        <fgColor rgb="FF286E69"/>
        <bgColor indexed="64"/>
      </patternFill>
    </fill>
    <fill>
      <patternFill patternType="solid">
        <fgColor rgb="FF20706A"/>
        <bgColor indexed="64"/>
      </patternFill>
    </fill>
    <fill>
      <patternFill patternType="solid">
        <fgColor rgb="FF77C39C"/>
        <bgColor indexed="64"/>
      </patternFill>
    </fill>
    <fill>
      <patternFill patternType="solid">
        <fgColor rgb="FFB0E18C"/>
        <bgColor indexed="64"/>
      </patternFill>
    </fill>
    <fill>
      <patternFill patternType="solid">
        <fgColor rgb="FFA8D38A"/>
        <bgColor indexed="64"/>
      </patternFill>
    </fill>
    <fill>
      <patternFill patternType="solid">
        <fgColor rgb="FF9AD18E"/>
        <bgColor indexed="64"/>
      </patternFill>
    </fill>
    <fill>
      <patternFill patternType="solid">
        <fgColor rgb="FF95CE8F"/>
        <bgColor indexed="64"/>
      </patternFill>
    </fill>
    <fill>
      <patternFill patternType="solid">
        <fgColor rgb="FF96AA8A"/>
        <bgColor indexed="64"/>
      </patternFill>
    </fill>
    <fill>
      <patternFill patternType="solid">
        <fgColor rgb="FF399089"/>
        <bgColor indexed="64"/>
      </patternFill>
    </fill>
    <fill>
      <patternFill patternType="solid">
        <fgColor rgb="FF1D8C8A"/>
        <bgColor indexed="64"/>
      </patternFill>
    </fill>
    <fill>
      <patternFill patternType="solid">
        <fgColor rgb="FF1F8B84"/>
        <bgColor indexed="64"/>
      </patternFill>
    </fill>
    <fill>
      <patternFill patternType="solid">
        <fgColor rgb="FF1D8982"/>
        <bgColor indexed="64"/>
      </patternFill>
    </fill>
    <fill>
      <patternFill patternType="solid">
        <fgColor rgb="FF1C8982"/>
        <bgColor indexed="64"/>
      </patternFill>
    </fill>
    <fill>
      <patternFill patternType="solid">
        <fgColor rgb="FF1C8D84"/>
        <bgColor indexed="64"/>
      </patternFill>
    </fill>
    <fill>
      <patternFill patternType="solid">
        <fgColor rgb="FF1C8B82"/>
        <bgColor indexed="64"/>
      </patternFill>
    </fill>
    <fill>
      <patternFill patternType="solid">
        <fgColor rgb="FF6E795F"/>
        <bgColor indexed="64"/>
      </patternFill>
    </fill>
    <fill>
      <patternFill patternType="solid">
        <fgColor rgb="FF755E43"/>
        <bgColor indexed="64"/>
      </patternFill>
    </fill>
    <fill>
      <patternFill patternType="solid">
        <fgColor rgb="FF529161"/>
        <bgColor indexed="64"/>
      </patternFill>
    </fill>
    <fill>
      <patternFill patternType="solid">
        <fgColor rgb="FF99D027"/>
        <bgColor indexed="64"/>
      </patternFill>
    </fill>
    <fill>
      <patternFill patternType="solid">
        <fgColor rgb="FF85C91D"/>
        <bgColor indexed="64"/>
      </patternFill>
    </fill>
    <fill>
      <patternFill patternType="solid">
        <fgColor rgb="FF74BB11"/>
        <bgColor indexed="64"/>
      </patternFill>
    </fill>
    <fill>
      <patternFill patternType="solid">
        <fgColor rgb="FF64B110"/>
        <bgColor indexed="64"/>
      </patternFill>
    </fill>
    <fill>
      <patternFill patternType="solid">
        <fgColor rgb="FF65B412"/>
        <bgColor indexed="64"/>
      </patternFill>
    </fill>
    <fill>
      <patternFill patternType="solid">
        <fgColor rgb="FF79BC30"/>
        <bgColor indexed="64"/>
      </patternFill>
    </fill>
    <fill>
      <patternFill patternType="solid">
        <fgColor rgb="FFB9D764"/>
        <bgColor indexed="64"/>
      </patternFill>
    </fill>
    <fill>
      <patternFill patternType="solid">
        <fgColor rgb="FF88C02D"/>
        <bgColor indexed="64"/>
      </patternFill>
    </fill>
    <fill>
      <patternFill patternType="solid">
        <fgColor rgb="FF58A912"/>
        <bgColor indexed="64"/>
      </patternFill>
    </fill>
    <fill>
      <patternFill patternType="solid">
        <fgColor rgb="FF58A70E"/>
        <bgColor indexed="64"/>
      </patternFill>
    </fill>
    <fill>
      <patternFill patternType="solid">
        <fgColor rgb="FF52A40C"/>
        <bgColor indexed="64"/>
      </patternFill>
    </fill>
    <fill>
      <patternFill patternType="solid">
        <fgColor rgb="FF4DA10D"/>
        <bgColor indexed="64"/>
      </patternFill>
    </fill>
    <fill>
      <patternFill patternType="solid">
        <fgColor rgb="FFC3DC25"/>
        <bgColor indexed="64"/>
      </patternFill>
    </fill>
    <fill>
      <patternFill patternType="solid">
        <fgColor rgb="FFCCDE3F"/>
        <bgColor indexed="64"/>
      </patternFill>
    </fill>
    <fill>
      <patternFill patternType="solid">
        <fgColor rgb="FFCAE066"/>
        <bgColor indexed="64"/>
      </patternFill>
    </fill>
    <fill>
      <patternFill patternType="solid">
        <fgColor rgb="FFABDE81"/>
        <bgColor indexed="64"/>
      </patternFill>
    </fill>
    <fill>
      <patternFill patternType="solid">
        <fgColor rgb="FF7AD484"/>
        <bgColor indexed="64"/>
      </patternFill>
    </fill>
    <fill>
      <patternFill patternType="solid">
        <fgColor rgb="FF91CE7B"/>
        <bgColor indexed="64"/>
      </patternFill>
    </fill>
    <fill>
      <patternFill patternType="solid">
        <fgColor rgb="FFAAAD69"/>
        <bgColor indexed="64"/>
      </patternFill>
    </fill>
    <fill>
      <patternFill patternType="solid">
        <fgColor rgb="FF9AAB6A"/>
        <bgColor indexed="64"/>
      </patternFill>
    </fill>
    <fill>
      <patternFill patternType="solid">
        <fgColor rgb="FF6EB783"/>
        <bgColor indexed="64"/>
      </patternFill>
    </fill>
    <fill>
      <patternFill patternType="solid">
        <fgColor rgb="FF99CE8F"/>
        <bgColor indexed="64"/>
      </patternFill>
    </fill>
    <fill>
      <patternFill patternType="solid">
        <fgColor rgb="FFA0C186"/>
        <bgColor indexed="64"/>
      </patternFill>
    </fill>
    <fill>
      <patternFill patternType="solid">
        <fgColor rgb="FFA2B980"/>
        <bgColor indexed="64"/>
      </patternFill>
    </fill>
    <fill>
      <patternFill patternType="solid">
        <fgColor rgb="FFA8AE75"/>
        <bgColor indexed="64"/>
      </patternFill>
    </fill>
    <fill>
      <patternFill patternType="solid">
        <fgColor rgb="FF95B17D"/>
        <bgColor indexed="64"/>
      </patternFill>
    </fill>
    <fill>
      <patternFill patternType="solid">
        <fgColor rgb="FF92DC9D"/>
        <bgColor indexed="64"/>
      </patternFill>
    </fill>
    <fill>
      <patternFill patternType="solid">
        <fgColor rgb="FFAEEB9B"/>
        <bgColor indexed="64"/>
      </patternFill>
    </fill>
    <fill>
      <patternFill patternType="solid">
        <fgColor rgb="FF90DD84"/>
        <bgColor indexed="64"/>
      </patternFill>
    </fill>
    <fill>
      <patternFill patternType="solid">
        <fgColor rgb="FF36C587"/>
        <bgColor indexed="64"/>
      </patternFill>
    </fill>
    <fill>
      <patternFill patternType="solid">
        <fgColor rgb="FF40D299"/>
        <bgColor indexed="64"/>
      </patternFill>
    </fill>
    <fill>
      <patternFill patternType="solid">
        <fgColor rgb="FF3ECE9B"/>
        <bgColor indexed="64"/>
      </patternFill>
    </fill>
    <fill>
      <patternFill patternType="solid">
        <fgColor rgb="FF6AD0A0"/>
        <bgColor indexed="64"/>
      </patternFill>
    </fill>
    <fill>
      <patternFill patternType="solid">
        <fgColor rgb="FFC7D7A1"/>
        <bgColor indexed="64"/>
      </patternFill>
    </fill>
    <fill>
      <patternFill patternType="solid">
        <fgColor rgb="FF9BD7B3"/>
        <bgColor indexed="64"/>
      </patternFill>
    </fill>
    <fill>
      <patternFill patternType="solid">
        <fgColor rgb="FF6C6041"/>
        <bgColor indexed="64"/>
      </patternFill>
    </fill>
    <fill>
      <patternFill patternType="solid">
        <fgColor rgb="FFBF6242"/>
        <bgColor indexed="64"/>
      </patternFill>
    </fill>
    <fill>
      <patternFill patternType="solid">
        <fgColor rgb="FFD2A269"/>
        <bgColor indexed="64"/>
      </patternFill>
    </fill>
    <fill>
      <patternFill patternType="solid">
        <fgColor rgb="FFCFD89D"/>
        <bgColor indexed="64"/>
      </patternFill>
    </fill>
    <fill>
      <patternFill patternType="solid">
        <fgColor rgb="FFD9DFA8"/>
        <bgColor indexed="64"/>
      </patternFill>
    </fill>
    <fill>
      <patternFill patternType="solid">
        <fgColor rgb="FFD7DC9F"/>
        <bgColor indexed="64"/>
      </patternFill>
    </fill>
    <fill>
      <patternFill patternType="solid">
        <fgColor rgb="FFE2E1A8"/>
        <bgColor indexed="64"/>
      </patternFill>
    </fill>
    <fill>
      <patternFill patternType="solid">
        <fgColor rgb="FFD8E3A6"/>
        <bgColor indexed="64"/>
      </patternFill>
    </fill>
    <fill>
      <patternFill patternType="solid">
        <fgColor rgb="FF7CD178"/>
        <bgColor indexed="64"/>
      </patternFill>
    </fill>
    <fill>
      <patternFill patternType="solid">
        <fgColor rgb="FF47B868"/>
        <bgColor indexed="64"/>
      </patternFill>
    </fill>
    <fill>
      <patternFill patternType="solid">
        <fgColor rgb="FF34A35E"/>
        <bgColor indexed="64"/>
      </patternFill>
    </fill>
    <fill>
      <patternFill patternType="solid">
        <fgColor rgb="FF3DB75F"/>
        <bgColor indexed="64"/>
      </patternFill>
    </fill>
    <fill>
      <patternFill patternType="solid">
        <fgColor rgb="FF58D35F"/>
        <bgColor indexed="64"/>
      </patternFill>
    </fill>
    <fill>
      <patternFill patternType="solid">
        <fgColor rgb="FF5FE05F"/>
        <bgColor indexed="64"/>
      </patternFill>
    </fill>
    <fill>
      <patternFill patternType="solid">
        <fgColor rgb="FF75E76A"/>
        <bgColor indexed="64"/>
      </patternFill>
    </fill>
    <fill>
      <patternFill patternType="solid">
        <fgColor rgb="FF7AE56C"/>
        <bgColor indexed="64"/>
      </patternFill>
    </fill>
    <fill>
      <patternFill patternType="solid">
        <fgColor rgb="FF7AE876"/>
        <bgColor indexed="64"/>
      </patternFill>
    </fill>
    <fill>
      <patternFill patternType="solid">
        <fgColor rgb="FF8BEB81"/>
        <bgColor indexed="64"/>
      </patternFill>
    </fill>
    <fill>
      <patternFill patternType="solid">
        <fgColor rgb="FFBDF89A"/>
        <bgColor indexed="64"/>
      </patternFill>
    </fill>
    <fill>
      <patternFill patternType="solid">
        <fgColor rgb="FFE6EE8F"/>
        <bgColor indexed="64"/>
      </patternFill>
    </fill>
    <fill>
      <patternFill patternType="solid">
        <fgColor rgb="FFB2D765"/>
        <bgColor indexed="64"/>
      </patternFill>
    </fill>
    <fill>
      <patternFill patternType="solid">
        <fgColor rgb="FF89C55E"/>
        <bgColor indexed="64"/>
      </patternFill>
    </fill>
    <fill>
      <patternFill patternType="solid">
        <fgColor rgb="FF6ABE7A"/>
        <bgColor indexed="64"/>
      </patternFill>
    </fill>
    <fill>
      <patternFill patternType="solid">
        <fgColor rgb="FF1C9758"/>
        <bgColor indexed="64"/>
      </patternFill>
    </fill>
    <fill>
      <patternFill patternType="solid">
        <fgColor rgb="FF1F9555"/>
        <bgColor indexed="64"/>
      </patternFill>
    </fill>
    <fill>
      <patternFill patternType="solid">
        <fgColor rgb="FF82D588"/>
        <bgColor indexed="64"/>
      </patternFill>
    </fill>
    <fill>
      <patternFill patternType="solid">
        <fgColor rgb="FFFAFDBF"/>
        <bgColor indexed="64"/>
      </patternFill>
    </fill>
    <fill>
      <patternFill patternType="solid">
        <fgColor rgb="FFF6FCBB"/>
        <bgColor indexed="64"/>
      </patternFill>
    </fill>
    <fill>
      <patternFill patternType="solid">
        <fgColor rgb="FF60C383"/>
        <bgColor indexed="64"/>
      </patternFill>
    </fill>
    <fill>
      <patternFill patternType="solid">
        <fgColor rgb="FF5EC188"/>
        <bgColor indexed="64"/>
      </patternFill>
    </fill>
    <fill>
      <patternFill patternType="solid">
        <fgColor rgb="FF0BA874"/>
        <bgColor indexed="64"/>
      </patternFill>
    </fill>
    <fill>
      <patternFill patternType="solid">
        <fgColor rgb="FF55C27F"/>
        <bgColor indexed="64"/>
      </patternFill>
    </fill>
    <fill>
      <patternFill patternType="solid">
        <fgColor rgb="FF87E44A"/>
        <bgColor indexed="64"/>
      </patternFill>
    </fill>
    <fill>
      <patternFill patternType="solid">
        <fgColor rgb="FF9EEB49"/>
        <bgColor indexed="64"/>
      </patternFill>
    </fill>
    <fill>
      <patternFill patternType="solid">
        <fgColor rgb="FFA0EE52"/>
        <bgColor indexed="64"/>
      </patternFill>
    </fill>
    <fill>
      <patternFill patternType="solid">
        <fgColor rgb="FF94EB52"/>
        <bgColor indexed="64"/>
      </patternFill>
    </fill>
    <fill>
      <patternFill patternType="solid">
        <fgColor rgb="FFA3EE50"/>
        <bgColor indexed="64"/>
      </patternFill>
    </fill>
    <fill>
      <patternFill patternType="solid">
        <fgColor rgb="FF88E049"/>
        <bgColor indexed="64"/>
      </patternFill>
    </fill>
    <fill>
      <patternFill patternType="solid">
        <fgColor rgb="FF54C37B"/>
        <bgColor indexed="64"/>
      </patternFill>
    </fill>
    <fill>
      <patternFill patternType="solid">
        <fgColor rgb="FF26B877"/>
        <bgColor indexed="64"/>
      </patternFill>
    </fill>
    <fill>
      <patternFill patternType="solid">
        <fgColor rgb="FF76CE92"/>
        <bgColor indexed="64"/>
      </patternFill>
    </fill>
    <fill>
      <patternFill patternType="solid">
        <fgColor rgb="FF24B566"/>
        <bgColor indexed="64"/>
      </patternFill>
    </fill>
    <fill>
      <patternFill patternType="solid">
        <fgColor rgb="FFA5E398"/>
        <bgColor indexed="64"/>
      </patternFill>
    </fill>
    <fill>
      <patternFill patternType="solid">
        <fgColor rgb="FFFBFFAC"/>
        <bgColor indexed="64"/>
      </patternFill>
    </fill>
    <fill>
      <patternFill patternType="solid">
        <fgColor rgb="FFBFDF81"/>
        <bgColor indexed="64"/>
      </patternFill>
    </fill>
    <fill>
      <patternFill patternType="solid">
        <fgColor rgb="FF9EDD90"/>
        <bgColor indexed="64"/>
      </patternFill>
    </fill>
    <fill>
      <patternFill patternType="solid">
        <fgColor rgb="FF7DCF75"/>
        <bgColor indexed="64"/>
      </patternFill>
    </fill>
    <fill>
      <patternFill patternType="solid">
        <fgColor rgb="FF5BC18B"/>
        <bgColor indexed="64"/>
      </patternFill>
    </fill>
    <fill>
      <patternFill patternType="solid">
        <fgColor rgb="FF13926C"/>
        <bgColor indexed="64"/>
      </patternFill>
    </fill>
    <fill>
      <patternFill patternType="solid">
        <fgColor rgb="FF148A5C"/>
        <bgColor indexed="64"/>
      </patternFill>
    </fill>
    <fill>
      <patternFill patternType="solid">
        <fgColor rgb="FFAFE795"/>
        <bgColor indexed="64"/>
      </patternFill>
    </fill>
    <fill>
      <patternFill patternType="solid">
        <fgColor rgb="FFB6FA8F"/>
        <bgColor indexed="64"/>
      </patternFill>
    </fill>
    <fill>
      <patternFill patternType="solid">
        <fgColor rgb="FFABEF87"/>
        <bgColor indexed="64"/>
      </patternFill>
    </fill>
    <fill>
      <patternFill patternType="solid">
        <fgColor rgb="FFA1F080"/>
        <bgColor indexed="64"/>
      </patternFill>
    </fill>
    <fill>
      <patternFill patternType="solid">
        <fgColor rgb="FF8AEB76"/>
        <bgColor indexed="64"/>
      </patternFill>
    </fill>
    <fill>
      <patternFill patternType="solid">
        <fgColor rgb="FF91ED85"/>
        <bgColor indexed="64"/>
      </patternFill>
    </fill>
    <fill>
      <patternFill patternType="solid">
        <fgColor rgb="FF80E385"/>
        <bgColor indexed="64"/>
      </patternFill>
    </fill>
    <fill>
      <patternFill patternType="solid">
        <fgColor rgb="FF68DB77"/>
        <bgColor indexed="64"/>
      </patternFill>
    </fill>
    <fill>
      <patternFill patternType="solid">
        <fgColor rgb="FF77D67F"/>
        <bgColor indexed="64"/>
      </patternFill>
    </fill>
    <fill>
      <patternFill patternType="solid">
        <fgColor rgb="FF34BD6E"/>
        <bgColor indexed="64"/>
      </patternFill>
    </fill>
    <fill>
      <patternFill patternType="solid">
        <fgColor rgb="FF46C786"/>
        <bgColor indexed="64"/>
      </patternFill>
    </fill>
    <fill>
      <patternFill patternType="solid">
        <fgColor rgb="FF3BBD7F"/>
        <bgColor indexed="64"/>
      </patternFill>
    </fill>
    <fill>
      <patternFill patternType="solid">
        <fgColor rgb="FF42BC7D"/>
        <bgColor indexed="64"/>
      </patternFill>
    </fill>
    <fill>
      <patternFill patternType="solid">
        <fgColor rgb="FFCFE4AA"/>
        <bgColor indexed="64"/>
      </patternFill>
    </fill>
    <fill>
      <patternFill patternType="solid">
        <fgColor rgb="FF77A06C"/>
        <bgColor indexed="64"/>
      </patternFill>
    </fill>
    <fill>
      <patternFill patternType="solid">
        <fgColor rgb="FFC7C582"/>
        <bgColor indexed="64"/>
      </patternFill>
    </fill>
    <fill>
      <patternFill patternType="solid">
        <fgColor rgb="FFDBBC73"/>
        <bgColor indexed="64"/>
      </patternFill>
    </fill>
    <fill>
      <patternFill patternType="solid">
        <fgColor rgb="FFD5CC8D"/>
        <bgColor indexed="64"/>
      </patternFill>
    </fill>
    <fill>
      <patternFill patternType="solid">
        <fgColor rgb="FF43A792"/>
        <bgColor indexed="64"/>
      </patternFill>
    </fill>
    <fill>
      <patternFill patternType="solid">
        <fgColor rgb="FF1D827F"/>
        <bgColor indexed="64"/>
      </patternFill>
    </fill>
    <fill>
      <patternFill patternType="solid">
        <fgColor rgb="FF1D7F7D"/>
        <bgColor indexed="64"/>
      </patternFill>
    </fill>
    <fill>
      <patternFill patternType="solid">
        <fgColor rgb="FF1C7D7A"/>
        <bgColor indexed="64"/>
      </patternFill>
    </fill>
    <fill>
      <patternFill patternType="solid">
        <fgColor rgb="FF217E78"/>
        <bgColor indexed="64"/>
      </patternFill>
    </fill>
    <fill>
      <patternFill patternType="solid">
        <fgColor rgb="FF207E7A"/>
        <bgColor indexed="64"/>
      </patternFill>
    </fill>
    <fill>
      <patternFill patternType="solid">
        <fgColor rgb="FF1B7E7A"/>
        <bgColor indexed="64"/>
      </patternFill>
    </fill>
    <fill>
      <patternFill patternType="solid">
        <fgColor rgb="FF21867A"/>
        <bgColor indexed="64"/>
      </patternFill>
    </fill>
    <fill>
      <patternFill patternType="solid">
        <fgColor rgb="FF96DE90"/>
        <bgColor indexed="64"/>
      </patternFill>
    </fill>
    <fill>
      <patternFill patternType="solid">
        <fgColor rgb="FF7ED58D"/>
        <bgColor indexed="64"/>
      </patternFill>
    </fill>
    <fill>
      <patternFill patternType="solid">
        <fgColor rgb="FF7BD394"/>
        <bgColor indexed="64"/>
      </patternFill>
    </fill>
    <fill>
      <patternFill patternType="solid">
        <fgColor rgb="FFA3DAA4"/>
        <bgColor indexed="64"/>
      </patternFill>
    </fill>
    <fill>
      <patternFill patternType="solid">
        <fgColor rgb="FF7A7D50"/>
        <bgColor indexed="64"/>
      </patternFill>
    </fill>
    <fill>
      <patternFill patternType="solid">
        <fgColor rgb="FF709F8A"/>
        <bgColor indexed="64"/>
      </patternFill>
    </fill>
    <fill>
      <patternFill patternType="solid">
        <fgColor rgb="FF14898B"/>
        <bgColor indexed="64"/>
      </patternFill>
    </fill>
    <fill>
      <patternFill patternType="solid">
        <fgColor rgb="FF24918C"/>
        <bgColor indexed="64"/>
      </patternFill>
    </fill>
    <fill>
      <patternFill patternType="solid">
        <fgColor rgb="FF128986"/>
        <bgColor indexed="64"/>
      </patternFill>
    </fill>
    <fill>
      <patternFill patternType="solid">
        <fgColor rgb="FF168B87"/>
        <bgColor indexed="64"/>
      </patternFill>
    </fill>
    <fill>
      <patternFill patternType="solid">
        <fgColor rgb="FF178582"/>
        <bgColor indexed="64"/>
      </patternFill>
    </fill>
    <fill>
      <patternFill patternType="solid">
        <fgColor rgb="FF1A8882"/>
        <bgColor indexed="64"/>
      </patternFill>
    </fill>
    <fill>
      <patternFill patternType="solid">
        <fgColor rgb="FF19847B"/>
        <bgColor indexed="64"/>
      </patternFill>
    </fill>
    <fill>
      <patternFill patternType="solid">
        <fgColor rgb="FF197E74"/>
        <bgColor indexed="64"/>
      </patternFill>
    </fill>
    <fill>
      <patternFill patternType="solid">
        <fgColor rgb="FF0C7A73"/>
        <bgColor indexed="64"/>
      </patternFill>
    </fill>
    <fill>
      <patternFill patternType="solid">
        <fgColor rgb="FF7CC549"/>
        <bgColor indexed="64"/>
      </patternFill>
    </fill>
    <fill>
      <patternFill patternType="solid">
        <fgColor rgb="FF78C216"/>
        <bgColor indexed="64"/>
      </patternFill>
    </fill>
    <fill>
      <patternFill patternType="solid">
        <fgColor rgb="FF6EB514"/>
        <bgColor indexed="64"/>
      </patternFill>
    </fill>
    <fill>
      <patternFill patternType="solid">
        <fgColor rgb="FF65AC14"/>
        <bgColor indexed="64"/>
      </patternFill>
    </fill>
    <fill>
      <patternFill patternType="solid">
        <fgColor rgb="FF67AD16"/>
        <bgColor indexed="64"/>
      </patternFill>
    </fill>
    <fill>
      <patternFill patternType="solid">
        <fgColor rgb="FF79B825"/>
        <bgColor indexed="64"/>
      </patternFill>
    </fill>
    <fill>
      <patternFill patternType="solid">
        <fgColor rgb="FFC3D867"/>
        <bgColor indexed="64"/>
      </patternFill>
    </fill>
    <fill>
      <patternFill patternType="solid">
        <fgColor rgb="FF92C331"/>
        <bgColor indexed="64"/>
      </patternFill>
    </fill>
    <fill>
      <patternFill patternType="solid">
        <fgColor rgb="FF61AD1F"/>
        <bgColor indexed="64"/>
      </patternFill>
    </fill>
    <fill>
      <patternFill patternType="solid">
        <fgColor rgb="FF4D9C16"/>
        <bgColor indexed="64"/>
      </patternFill>
    </fill>
    <fill>
      <patternFill patternType="solid">
        <fgColor rgb="FF3C9C11"/>
        <bgColor indexed="64"/>
      </patternFill>
    </fill>
    <fill>
      <patternFill patternType="solid">
        <fgColor rgb="FF3F9B0F"/>
        <bgColor indexed="64"/>
      </patternFill>
    </fill>
    <fill>
      <patternFill patternType="solid">
        <fgColor rgb="FF8CC00D"/>
        <bgColor indexed="64"/>
      </patternFill>
    </fill>
    <fill>
      <patternFill patternType="solid">
        <fgColor rgb="FF98C60B"/>
        <bgColor indexed="64"/>
      </patternFill>
    </fill>
    <fill>
      <patternFill patternType="solid">
        <fgColor rgb="FFB3D112"/>
        <bgColor indexed="64"/>
      </patternFill>
    </fill>
    <fill>
      <patternFill patternType="solid">
        <fgColor rgb="FFC9DD37"/>
        <bgColor indexed="64"/>
      </patternFill>
    </fill>
    <fill>
      <patternFill patternType="solid">
        <fgColor rgb="FFCEE560"/>
        <bgColor indexed="64"/>
      </patternFill>
    </fill>
    <fill>
      <patternFill patternType="solid">
        <fgColor rgb="FFBFE075"/>
        <bgColor indexed="64"/>
      </patternFill>
    </fill>
    <fill>
      <patternFill patternType="solid">
        <fgColor rgb="FFADC765"/>
        <bgColor indexed="64"/>
      </patternFill>
    </fill>
    <fill>
      <patternFill patternType="solid">
        <fgColor rgb="FFA9BF71"/>
        <bgColor indexed="64"/>
      </patternFill>
    </fill>
    <fill>
      <patternFill patternType="solid">
        <fgColor rgb="FF8AC27D"/>
        <bgColor indexed="64"/>
      </patternFill>
    </fill>
    <fill>
      <patternFill patternType="solid">
        <fgColor rgb="FFA9D586"/>
        <bgColor indexed="64"/>
      </patternFill>
    </fill>
    <fill>
      <patternFill patternType="solid">
        <fgColor rgb="FFAEC98A"/>
        <bgColor indexed="64"/>
      </patternFill>
    </fill>
    <fill>
      <patternFill patternType="solid">
        <fgColor rgb="FFBCCC8D"/>
        <bgColor indexed="64"/>
      </patternFill>
    </fill>
    <fill>
      <patternFill patternType="solid">
        <fgColor rgb="FFA9B778"/>
        <bgColor indexed="64"/>
      </patternFill>
    </fill>
    <fill>
      <patternFill patternType="solid">
        <fgColor rgb="FFADC585"/>
        <bgColor indexed="64"/>
      </patternFill>
    </fill>
    <fill>
      <patternFill patternType="solid">
        <fgColor rgb="FF73D38F"/>
        <bgColor indexed="64"/>
      </patternFill>
    </fill>
    <fill>
      <patternFill patternType="solid">
        <fgColor rgb="FF96E396"/>
        <bgColor indexed="64"/>
      </patternFill>
    </fill>
    <fill>
      <patternFill patternType="solid">
        <fgColor rgb="FF79D58B"/>
        <bgColor indexed="64"/>
      </patternFill>
    </fill>
    <fill>
      <patternFill patternType="solid">
        <fgColor rgb="FF2CC087"/>
        <bgColor indexed="64"/>
      </patternFill>
    </fill>
    <fill>
      <patternFill patternType="solid">
        <fgColor rgb="FF36CC99"/>
        <bgColor indexed="64"/>
      </patternFill>
    </fill>
    <fill>
      <patternFill patternType="solid">
        <fgColor rgb="FF38CC99"/>
        <bgColor indexed="64"/>
      </patternFill>
    </fill>
    <fill>
      <patternFill patternType="solid">
        <fgColor rgb="FF86AC86"/>
        <bgColor indexed="64"/>
      </patternFill>
    </fill>
    <fill>
      <patternFill patternType="solid">
        <fgColor rgb="FFA4A974"/>
        <bgColor indexed="64"/>
      </patternFill>
    </fill>
    <fill>
      <patternFill patternType="solid">
        <fgColor rgb="FF3AB5B3"/>
        <bgColor indexed="64"/>
      </patternFill>
    </fill>
    <fill>
      <patternFill patternType="solid">
        <fgColor rgb="FF1E6662"/>
        <bgColor indexed="64"/>
      </patternFill>
    </fill>
    <fill>
      <patternFill patternType="solid">
        <fgColor rgb="FF83634C"/>
        <bgColor indexed="64"/>
      </patternFill>
    </fill>
    <fill>
      <patternFill patternType="solid">
        <fgColor rgb="FF719D80"/>
        <bgColor indexed="64"/>
      </patternFill>
    </fill>
    <fill>
      <patternFill patternType="solid">
        <fgColor rgb="FF99BF9B"/>
        <bgColor indexed="64"/>
      </patternFill>
    </fill>
    <fill>
      <patternFill patternType="solid">
        <fgColor rgb="FF9FC2A0"/>
        <bgColor indexed="64"/>
      </patternFill>
    </fill>
    <fill>
      <patternFill patternType="solid">
        <fgColor rgb="FFA3BE9B"/>
        <bgColor indexed="64"/>
      </patternFill>
    </fill>
    <fill>
      <patternFill patternType="solid">
        <fgColor rgb="FFB8C994"/>
        <bgColor indexed="64"/>
      </patternFill>
    </fill>
    <fill>
      <patternFill patternType="solid">
        <fgColor rgb="FFAEC9A3"/>
        <bgColor indexed="64"/>
      </patternFill>
    </fill>
    <fill>
      <patternFill patternType="solid">
        <fgColor rgb="FFADCC9D"/>
        <bgColor indexed="64"/>
      </patternFill>
    </fill>
    <fill>
      <patternFill patternType="solid">
        <fgColor rgb="FFAEDB8F"/>
        <bgColor indexed="64"/>
      </patternFill>
    </fill>
    <fill>
      <patternFill patternType="solid">
        <fgColor rgb="FF4CBC70"/>
        <bgColor indexed="64"/>
      </patternFill>
    </fill>
    <fill>
      <patternFill patternType="solid">
        <fgColor rgb="FF3FB866"/>
        <bgColor indexed="64"/>
      </patternFill>
    </fill>
    <fill>
      <patternFill patternType="solid">
        <fgColor rgb="FF55C561"/>
        <bgColor indexed="64"/>
      </patternFill>
    </fill>
    <fill>
      <patternFill patternType="solid">
        <fgColor rgb="FF85E36E"/>
        <bgColor indexed="64"/>
      </patternFill>
    </fill>
    <fill>
      <patternFill patternType="solid">
        <fgColor rgb="FF8BEA6E"/>
        <bgColor indexed="64"/>
      </patternFill>
    </fill>
    <fill>
      <patternFill patternType="solid">
        <fgColor rgb="FF9CEE75"/>
        <bgColor indexed="64"/>
      </patternFill>
    </fill>
    <fill>
      <patternFill patternType="solid">
        <fgColor rgb="FFA5F07D"/>
        <bgColor indexed="64"/>
      </patternFill>
    </fill>
    <fill>
      <patternFill patternType="solid">
        <fgColor rgb="FFADF087"/>
        <bgColor indexed="64"/>
      </patternFill>
    </fill>
    <fill>
      <patternFill patternType="solid">
        <fgColor rgb="FFBBF48F"/>
        <bgColor indexed="64"/>
      </patternFill>
    </fill>
    <fill>
      <patternFill patternType="solid">
        <fgColor rgb="FFCCFAA1"/>
        <bgColor indexed="64"/>
      </patternFill>
    </fill>
    <fill>
      <patternFill patternType="solid">
        <fgColor rgb="FFDDEC84"/>
        <bgColor indexed="64"/>
      </patternFill>
    </fill>
    <fill>
      <patternFill patternType="solid">
        <fgColor rgb="FFACD766"/>
        <bgColor indexed="64"/>
      </patternFill>
    </fill>
    <fill>
      <patternFill patternType="solid">
        <fgColor rgb="FF88C964"/>
        <bgColor indexed="64"/>
      </patternFill>
    </fill>
    <fill>
      <patternFill patternType="solid">
        <fgColor rgb="FF6AC67D"/>
        <bgColor indexed="64"/>
      </patternFill>
    </fill>
    <fill>
      <patternFill patternType="solid">
        <fgColor rgb="FF1B9C64"/>
        <bgColor indexed="64"/>
      </patternFill>
    </fill>
    <fill>
      <patternFill patternType="solid">
        <fgColor rgb="FF1E985E"/>
        <bgColor indexed="64"/>
      </patternFill>
    </fill>
    <fill>
      <patternFill patternType="solid">
        <fgColor rgb="FF77D278"/>
        <bgColor indexed="64"/>
      </patternFill>
    </fill>
    <fill>
      <patternFill patternType="solid">
        <fgColor rgb="FFE2E472"/>
        <bgColor indexed="64"/>
      </patternFill>
    </fill>
    <fill>
      <patternFill patternType="solid">
        <fgColor rgb="FFB7D585"/>
        <bgColor indexed="64"/>
      </patternFill>
    </fill>
    <fill>
      <patternFill patternType="solid">
        <fgColor rgb="FF80BA77"/>
        <bgColor indexed="64"/>
      </patternFill>
    </fill>
    <fill>
      <patternFill patternType="solid">
        <fgColor rgb="FF60C182"/>
        <bgColor indexed="64"/>
      </patternFill>
    </fill>
    <fill>
      <patternFill patternType="solid">
        <fgColor rgb="FF5EBE89"/>
        <bgColor indexed="64"/>
      </patternFill>
    </fill>
    <fill>
      <patternFill patternType="solid">
        <fgColor rgb="FF0FA270"/>
        <bgColor indexed="64"/>
      </patternFill>
    </fill>
    <fill>
      <patternFill patternType="solid">
        <fgColor rgb="FF6ED584"/>
        <bgColor indexed="64"/>
      </patternFill>
    </fill>
    <fill>
      <patternFill patternType="solid">
        <fgColor rgb="FFAFF446"/>
        <bgColor indexed="64"/>
      </patternFill>
    </fill>
    <fill>
      <patternFill patternType="solid">
        <fgColor rgb="FFB4F056"/>
        <bgColor indexed="64"/>
      </patternFill>
    </fill>
    <fill>
      <patternFill patternType="solid">
        <fgColor rgb="FFB2F259"/>
        <bgColor indexed="64"/>
      </patternFill>
    </fill>
    <fill>
      <patternFill patternType="solid">
        <fgColor rgb="FFADEC55"/>
        <bgColor indexed="64"/>
      </patternFill>
    </fill>
    <fill>
      <patternFill patternType="solid">
        <fgColor rgb="FFAEF158"/>
        <bgColor indexed="64"/>
      </patternFill>
    </fill>
    <fill>
      <patternFill patternType="solid">
        <fgColor rgb="FFA5EC4E"/>
        <bgColor indexed="64"/>
      </patternFill>
    </fill>
    <fill>
      <patternFill patternType="solid">
        <fgColor rgb="FF6BCF76"/>
        <bgColor indexed="64"/>
      </patternFill>
    </fill>
    <fill>
      <patternFill patternType="solid">
        <fgColor rgb="FF2ABA74"/>
        <bgColor indexed="64"/>
      </patternFill>
    </fill>
    <fill>
      <patternFill patternType="solid">
        <fgColor rgb="FF7FD199"/>
        <bgColor indexed="64"/>
      </patternFill>
    </fill>
    <fill>
      <patternFill patternType="solid">
        <fgColor rgb="FF28B06A"/>
        <bgColor indexed="64"/>
      </patternFill>
    </fill>
    <fill>
      <patternFill patternType="solid">
        <fgColor rgb="FF70C873"/>
        <bgColor indexed="64"/>
      </patternFill>
    </fill>
    <fill>
      <patternFill patternType="solid">
        <fgColor rgb="FF9FCD67"/>
        <bgColor indexed="64"/>
      </patternFill>
    </fill>
    <fill>
      <patternFill patternType="solid">
        <fgColor rgb="FFA2D26A"/>
        <bgColor indexed="64"/>
      </patternFill>
    </fill>
    <fill>
      <patternFill patternType="solid">
        <fgColor rgb="FF9ADC8E"/>
        <bgColor indexed="64"/>
      </patternFill>
    </fill>
    <fill>
      <patternFill patternType="solid">
        <fgColor rgb="FF7ACE76"/>
        <bgColor indexed="64"/>
      </patternFill>
    </fill>
    <fill>
      <patternFill patternType="solid">
        <fgColor rgb="FF5DC08A"/>
        <bgColor indexed="64"/>
      </patternFill>
    </fill>
    <fill>
      <patternFill patternType="solid">
        <fgColor rgb="FF16926E"/>
        <bgColor indexed="64"/>
      </patternFill>
    </fill>
    <fill>
      <patternFill patternType="solid">
        <fgColor rgb="FF13885D"/>
        <bgColor indexed="64"/>
      </patternFill>
    </fill>
    <fill>
      <patternFill patternType="solid">
        <fgColor rgb="FFB5E895"/>
        <bgColor indexed="64"/>
      </patternFill>
    </fill>
    <fill>
      <patternFill patternType="solid">
        <fgColor rgb="FFCCF999"/>
        <bgColor indexed="64"/>
      </patternFill>
    </fill>
    <fill>
      <patternFill patternType="solid">
        <fgColor rgb="FFC2F58E"/>
        <bgColor indexed="64"/>
      </patternFill>
    </fill>
    <fill>
      <patternFill patternType="solid">
        <fgColor rgb="FFB6F48C"/>
        <bgColor indexed="64"/>
      </patternFill>
    </fill>
    <fill>
      <patternFill patternType="solid">
        <fgColor rgb="FFA1F086"/>
        <bgColor indexed="64"/>
      </patternFill>
    </fill>
    <fill>
      <patternFill patternType="solid">
        <fgColor rgb="FFA7F393"/>
        <bgColor indexed="64"/>
      </patternFill>
    </fill>
    <fill>
      <patternFill patternType="solid">
        <fgColor rgb="FFA3EC91"/>
        <bgColor indexed="64"/>
      </patternFill>
    </fill>
    <fill>
      <patternFill patternType="solid">
        <fgColor rgb="FF82E182"/>
        <bgColor indexed="64"/>
      </patternFill>
    </fill>
    <fill>
      <patternFill patternType="solid">
        <fgColor rgb="FF78D37E"/>
        <bgColor indexed="64"/>
      </patternFill>
    </fill>
    <fill>
      <patternFill patternType="solid">
        <fgColor rgb="FF3EC178"/>
        <bgColor indexed="64"/>
      </patternFill>
    </fill>
    <fill>
      <patternFill patternType="solid">
        <fgColor rgb="FF53CA8C"/>
        <bgColor indexed="64"/>
      </patternFill>
    </fill>
    <fill>
      <patternFill patternType="solid">
        <fgColor rgb="FF40BF81"/>
        <bgColor indexed="64"/>
      </patternFill>
    </fill>
    <fill>
      <patternFill patternType="solid">
        <fgColor rgb="FFA7DDA8"/>
        <bgColor indexed="64"/>
      </patternFill>
    </fill>
    <fill>
      <patternFill patternType="solid">
        <fgColor rgb="FFAEBF8D"/>
        <bgColor indexed="64"/>
      </patternFill>
    </fill>
    <fill>
      <patternFill patternType="solid">
        <fgColor rgb="FF98C28C"/>
        <bgColor indexed="64"/>
      </patternFill>
    </fill>
    <fill>
      <patternFill patternType="solid">
        <fgColor rgb="FFE8DE97"/>
        <bgColor indexed="64"/>
      </patternFill>
    </fill>
    <fill>
      <patternFill patternType="solid">
        <fgColor rgb="FFD8CB7C"/>
        <bgColor indexed="64"/>
      </patternFill>
    </fill>
    <fill>
      <patternFill patternType="solid">
        <fgColor rgb="FFE9E192"/>
        <bgColor indexed="64"/>
      </patternFill>
    </fill>
    <fill>
      <patternFill patternType="solid">
        <fgColor rgb="FFA3D18F"/>
        <bgColor indexed="64"/>
      </patternFill>
    </fill>
    <fill>
      <patternFill patternType="solid">
        <fgColor rgb="FF44A59A"/>
        <bgColor indexed="64"/>
      </patternFill>
    </fill>
    <fill>
      <patternFill patternType="solid">
        <fgColor rgb="FF1C797C"/>
        <bgColor indexed="64"/>
      </patternFill>
    </fill>
    <fill>
      <patternFill patternType="solid">
        <fgColor rgb="FF197976"/>
        <bgColor indexed="64"/>
      </patternFill>
    </fill>
    <fill>
      <patternFill patternType="solid">
        <fgColor rgb="FF1D7E7C"/>
        <bgColor indexed="64"/>
      </patternFill>
    </fill>
    <fill>
      <patternFill patternType="solid">
        <fgColor rgb="FF147B79"/>
        <bgColor indexed="64"/>
      </patternFill>
    </fill>
    <fill>
      <patternFill patternType="solid">
        <fgColor rgb="FF157B78"/>
        <bgColor indexed="64"/>
      </patternFill>
    </fill>
    <fill>
      <patternFill patternType="solid">
        <fgColor rgb="FF117876"/>
        <bgColor indexed="64"/>
      </patternFill>
    </fill>
    <fill>
      <patternFill patternType="solid">
        <fgColor rgb="FF46A687"/>
        <bgColor indexed="64"/>
      </patternFill>
    </fill>
    <fill>
      <patternFill patternType="solid">
        <fgColor rgb="FF7AD98D"/>
        <bgColor indexed="64"/>
      </patternFill>
    </fill>
    <fill>
      <patternFill patternType="solid">
        <fgColor rgb="FF70D695"/>
        <bgColor indexed="64"/>
      </patternFill>
    </fill>
    <fill>
      <patternFill patternType="solid">
        <fgColor rgb="FF87AD8A"/>
        <bgColor indexed="64"/>
      </patternFill>
    </fill>
    <fill>
      <patternFill patternType="solid">
        <fgColor rgb="FFB49254"/>
        <bgColor indexed="64"/>
      </patternFill>
    </fill>
    <fill>
      <patternFill patternType="solid">
        <fgColor rgb="FFC2C091"/>
        <bgColor indexed="64"/>
      </patternFill>
    </fill>
    <fill>
      <patternFill patternType="solid">
        <fgColor rgb="FF1A888B"/>
        <bgColor indexed="64"/>
      </patternFill>
    </fill>
    <fill>
      <patternFill patternType="solid">
        <fgColor rgb="FF198B8B"/>
        <bgColor indexed="64"/>
      </patternFill>
    </fill>
    <fill>
      <patternFill patternType="solid">
        <fgColor rgb="FF108B88"/>
        <bgColor indexed="64"/>
      </patternFill>
    </fill>
    <fill>
      <patternFill patternType="solid">
        <fgColor rgb="FF108583"/>
        <bgColor indexed="64"/>
      </patternFill>
    </fill>
    <fill>
      <patternFill patternType="solid">
        <fgColor rgb="FF1D8F8B"/>
        <bgColor indexed="64"/>
      </patternFill>
    </fill>
    <fill>
      <patternFill patternType="solid">
        <fgColor rgb="FF3FA79F"/>
        <bgColor indexed="64"/>
      </patternFill>
    </fill>
    <fill>
      <patternFill patternType="solid">
        <fgColor rgb="FF45AEA6"/>
        <bgColor indexed="64"/>
      </patternFill>
    </fill>
    <fill>
      <patternFill patternType="solid">
        <fgColor rgb="FF379289"/>
        <bgColor indexed="64"/>
      </patternFill>
    </fill>
    <fill>
      <patternFill patternType="solid">
        <fgColor rgb="FF068494"/>
        <bgColor indexed="64"/>
      </patternFill>
    </fill>
    <fill>
      <patternFill patternType="solid">
        <fgColor rgb="FF3FA172"/>
        <bgColor indexed="64"/>
      </patternFill>
    </fill>
    <fill>
      <patternFill patternType="solid">
        <fgColor rgb="FF7CC727"/>
        <bgColor indexed="64"/>
      </patternFill>
    </fill>
    <fill>
      <patternFill patternType="solid">
        <fgColor rgb="FF69B51D"/>
        <bgColor indexed="64"/>
      </patternFill>
    </fill>
    <fill>
      <patternFill patternType="solid">
        <fgColor rgb="FF4FA314"/>
        <bgColor indexed="64"/>
      </patternFill>
    </fill>
    <fill>
      <patternFill patternType="solid">
        <fgColor rgb="FF469C13"/>
        <bgColor indexed="64"/>
      </patternFill>
    </fill>
    <fill>
      <patternFill patternType="solid">
        <fgColor rgb="FF4AA216"/>
        <bgColor indexed="64"/>
      </patternFill>
    </fill>
    <fill>
      <patternFill patternType="solid">
        <fgColor rgb="FF6DB130"/>
        <bgColor indexed="64"/>
      </patternFill>
    </fill>
    <fill>
      <patternFill patternType="solid">
        <fgColor rgb="FF49A20C"/>
        <bgColor indexed="64"/>
      </patternFill>
    </fill>
    <fill>
      <patternFill patternType="solid">
        <fgColor rgb="FF379609"/>
        <bgColor indexed="64"/>
      </patternFill>
    </fill>
    <fill>
      <patternFill patternType="solid">
        <fgColor rgb="FF2D9315"/>
        <bgColor indexed="64"/>
      </patternFill>
    </fill>
    <fill>
      <patternFill patternType="solid">
        <fgColor rgb="FF2B8A1A"/>
        <bgColor indexed="64"/>
      </patternFill>
    </fill>
    <fill>
      <patternFill patternType="solid">
        <fgColor rgb="FF369211"/>
        <bgColor indexed="64"/>
      </patternFill>
    </fill>
    <fill>
      <patternFill patternType="solid">
        <fgColor rgb="FF71B20E"/>
        <bgColor indexed="64"/>
      </patternFill>
    </fill>
    <fill>
      <patternFill patternType="solid">
        <fgColor rgb="FF71B70E"/>
        <bgColor indexed="64"/>
      </patternFill>
    </fill>
    <fill>
      <patternFill patternType="solid">
        <fgColor rgb="FF7BC00E"/>
        <bgColor indexed="64"/>
      </patternFill>
    </fill>
    <fill>
      <patternFill patternType="solid">
        <fgColor rgb="FF8FC70E"/>
        <bgColor indexed="64"/>
      </patternFill>
    </fill>
    <fill>
      <patternFill patternType="solid">
        <fgColor rgb="FF9DCD12"/>
        <bgColor indexed="64"/>
      </patternFill>
    </fill>
    <fill>
      <patternFill patternType="solid">
        <fgColor rgb="FFBED62A"/>
        <bgColor indexed="64"/>
      </patternFill>
    </fill>
    <fill>
      <patternFill patternType="solid">
        <fgColor rgb="FFCAD941"/>
        <bgColor indexed="64"/>
      </patternFill>
    </fill>
    <fill>
      <patternFill patternType="solid">
        <fgColor rgb="FFC4D854"/>
        <bgColor indexed="64"/>
      </patternFill>
    </fill>
    <fill>
      <patternFill patternType="solid">
        <fgColor rgb="FFC2DD6E"/>
        <bgColor indexed="64"/>
      </patternFill>
    </fill>
    <fill>
      <patternFill patternType="solid">
        <fgColor rgb="FFB4E37D"/>
        <bgColor indexed="64"/>
      </patternFill>
    </fill>
    <fill>
      <patternFill patternType="solid">
        <fgColor rgb="FFA7E08D"/>
        <bgColor indexed="64"/>
      </patternFill>
    </fill>
    <fill>
      <patternFill patternType="solid">
        <fgColor rgb="FF92DC99"/>
        <bgColor indexed="64"/>
      </patternFill>
    </fill>
    <fill>
      <patternFill patternType="solid">
        <fgColor rgb="FF81D895"/>
        <bgColor indexed="64"/>
      </patternFill>
    </fill>
    <fill>
      <patternFill patternType="solid">
        <fgColor rgb="FF77D290"/>
        <bgColor indexed="64"/>
      </patternFill>
    </fill>
    <fill>
      <patternFill patternType="solid">
        <fgColor rgb="FF78D38F"/>
        <bgColor indexed="64"/>
      </patternFill>
    </fill>
    <fill>
      <patternFill patternType="solid">
        <fgColor rgb="FF9FE396"/>
        <bgColor indexed="64"/>
      </patternFill>
    </fill>
    <fill>
      <patternFill patternType="solid">
        <fgColor rgb="FF69CF8C"/>
        <bgColor indexed="64"/>
      </patternFill>
    </fill>
    <fill>
      <patternFill patternType="solid">
        <fgColor rgb="FF29BB85"/>
        <bgColor indexed="64"/>
      </patternFill>
    </fill>
    <fill>
      <patternFill patternType="solid">
        <fgColor rgb="FF34C798"/>
        <bgColor indexed="64"/>
      </patternFill>
    </fill>
    <fill>
      <patternFill patternType="solid">
        <fgColor rgb="FF59D0A4"/>
        <bgColor indexed="64"/>
      </patternFill>
    </fill>
    <fill>
      <patternFill patternType="solid">
        <fgColor rgb="FF918E5F"/>
        <bgColor indexed="64"/>
      </patternFill>
    </fill>
    <fill>
      <patternFill patternType="solid">
        <fgColor rgb="FFAF985D"/>
        <bgColor indexed="64"/>
      </patternFill>
    </fill>
    <fill>
      <patternFill patternType="solid">
        <fgColor rgb="FF5EBFB7"/>
        <bgColor indexed="64"/>
      </patternFill>
    </fill>
    <fill>
      <patternFill patternType="solid">
        <fgColor rgb="FF1E898F"/>
        <bgColor indexed="64"/>
      </patternFill>
    </fill>
    <fill>
      <patternFill patternType="solid">
        <fgColor rgb="FF166B78"/>
        <bgColor indexed="64"/>
      </patternFill>
    </fill>
    <fill>
      <patternFill patternType="solid">
        <fgColor rgb="FF36A7A7"/>
        <bgColor indexed="64"/>
      </patternFill>
    </fill>
    <fill>
      <patternFill patternType="solid">
        <fgColor rgb="FF5CC8BC"/>
        <bgColor indexed="64"/>
      </patternFill>
    </fill>
    <fill>
      <patternFill patternType="solid">
        <fgColor rgb="FF35A399"/>
        <bgColor indexed="64"/>
      </patternFill>
    </fill>
    <fill>
      <patternFill patternType="solid">
        <fgColor rgb="FF5EA27D"/>
        <bgColor indexed="64"/>
      </patternFill>
    </fill>
    <fill>
      <patternFill patternType="solid">
        <fgColor rgb="FF9B9660"/>
        <bgColor indexed="64"/>
      </patternFill>
    </fill>
    <fill>
      <patternFill patternType="solid">
        <fgColor rgb="FF92C0A0"/>
        <bgColor indexed="64"/>
      </patternFill>
    </fill>
    <fill>
      <patternFill patternType="solid">
        <fgColor rgb="FF8DC3A1"/>
        <bgColor indexed="64"/>
      </patternFill>
    </fill>
    <fill>
      <patternFill patternType="solid">
        <fgColor rgb="FFB1D2A0"/>
        <bgColor indexed="64"/>
      </patternFill>
    </fill>
    <fill>
      <patternFill patternType="solid">
        <fgColor rgb="FF6ACB7E"/>
        <bgColor indexed="64"/>
      </patternFill>
    </fill>
    <fill>
      <patternFill patternType="solid">
        <fgColor rgb="FF6ACC6F"/>
        <bgColor indexed="64"/>
      </patternFill>
    </fill>
    <fill>
      <patternFill patternType="solid">
        <fgColor rgb="FFB5E075"/>
        <bgColor indexed="64"/>
      </patternFill>
    </fill>
    <fill>
      <patternFill patternType="solid">
        <fgColor rgb="FFD9EF87"/>
        <bgColor indexed="64"/>
      </patternFill>
    </fill>
    <fill>
      <patternFill patternType="solid">
        <fgColor rgb="FFDFF698"/>
        <bgColor indexed="64"/>
      </patternFill>
    </fill>
    <fill>
      <patternFill patternType="solid">
        <fgColor rgb="FFDFF99B"/>
        <bgColor indexed="64"/>
      </patternFill>
    </fill>
    <fill>
      <patternFill patternType="solid">
        <fgColor rgb="FFE3FAA0"/>
        <bgColor indexed="64"/>
      </patternFill>
    </fill>
    <fill>
      <patternFill patternType="solid">
        <fgColor rgb="FFE5FB9F"/>
        <bgColor indexed="64"/>
      </patternFill>
    </fill>
    <fill>
      <patternFill patternType="solid">
        <fgColor rgb="FFEAFBAC"/>
        <bgColor indexed="64"/>
      </patternFill>
    </fill>
    <fill>
      <patternFill patternType="solid">
        <fgColor rgb="FFF0FCB8"/>
        <bgColor indexed="64"/>
      </patternFill>
    </fill>
    <fill>
      <patternFill patternType="solid">
        <fgColor rgb="FFD5E87F"/>
        <bgColor indexed="64"/>
      </patternFill>
    </fill>
    <fill>
      <patternFill patternType="solid">
        <fgColor rgb="FFA2D665"/>
        <bgColor indexed="64"/>
      </patternFill>
    </fill>
    <fill>
      <patternFill patternType="solid">
        <fgColor rgb="FF7CC966"/>
        <bgColor indexed="64"/>
      </patternFill>
    </fill>
    <fill>
      <patternFill patternType="solid">
        <fgColor rgb="FF67C87F"/>
        <bgColor indexed="64"/>
      </patternFill>
    </fill>
    <fill>
      <patternFill patternType="solid">
        <fgColor rgb="FF1C9F67"/>
        <bgColor indexed="64"/>
      </patternFill>
    </fill>
    <fill>
      <patternFill patternType="solid">
        <fgColor rgb="FF189A61"/>
        <bgColor indexed="64"/>
      </patternFill>
    </fill>
    <fill>
      <patternFill patternType="solid">
        <fgColor rgb="FF45C16C"/>
        <bgColor indexed="64"/>
      </patternFill>
    </fill>
    <fill>
      <patternFill patternType="solid">
        <fgColor rgb="FF60BC63"/>
        <bgColor indexed="64"/>
      </patternFill>
    </fill>
    <fill>
      <patternFill patternType="solid">
        <fgColor rgb="FF3EB175"/>
        <bgColor indexed="64"/>
      </patternFill>
    </fill>
    <fill>
      <patternFill patternType="solid">
        <fgColor rgb="FF62B175"/>
        <bgColor indexed="64"/>
      </patternFill>
    </fill>
    <fill>
      <patternFill patternType="solid">
        <fgColor rgb="FF62C385"/>
        <bgColor indexed="64"/>
      </patternFill>
    </fill>
    <fill>
      <patternFill patternType="solid">
        <fgColor rgb="FF5DC28B"/>
        <bgColor indexed="64"/>
      </patternFill>
    </fill>
    <fill>
      <patternFill patternType="solid">
        <fgColor rgb="FF24AC78"/>
        <bgColor indexed="64"/>
      </patternFill>
    </fill>
    <fill>
      <patternFill patternType="solid">
        <fgColor rgb="FF7DE284"/>
        <bgColor indexed="64"/>
      </patternFill>
    </fill>
    <fill>
      <patternFill patternType="solid">
        <fgColor rgb="FFB8F54A"/>
        <bgColor indexed="64"/>
      </patternFill>
    </fill>
    <fill>
      <patternFill patternType="solid">
        <fgColor rgb="FFC0F15F"/>
        <bgColor indexed="64"/>
      </patternFill>
    </fill>
    <fill>
      <patternFill patternType="solid">
        <fgColor rgb="FFC6F46A"/>
        <bgColor indexed="64"/>
      </patternFill>
    </fill>
    <fill>
      <patternFill patternType="solid">
        <fgColor rgb="FFB6EE60"/>
        <bgColor indexed="64"/>
      </patternFill>
    </fill>
    <fill>
      <patternFill patternType="solid">
        <fgColor rgb="FFB6EF6E"/>
        <bgColor indexed="64"/>
      </patternFill>
    </fill>
    <fill>
      <patternFill patternType="solid">
        <fgColor rgb="FFB6F05E"/>
        <bgColor indexed="64"/>
      </patternFill>
    </fill>
    <fill>
      <patternFill patternType="solid">
        <fgColor rgb="FF48C17F"/>
        <bgColor indexed="64"/>
      </patternFill>
    </fill>
    <fill>
      <patternFill patternType="solid">
        <fgColor rgb="FF80D39C"/>
        <bgColor indexed="64"/>
      </patternFill>
    </fill>
    <fill>
      <patternFill patternType="solid">
        <fgColor rgb="FF1BA96C"/>
        <bgColor indexed="64"/>
      </patternFill>
    </fill>
    <fill>
      <patternFill patternType="solid">
        <fgColor rgb="FF40B674"/>
        <bgColor indexed="64"/>
      </patternFill>
    </fill>
    <fill>
      <patternFill patternType="solid">
        <fgColor rgb="FF30B271"/>
        <bgColor indexed="64"/>
      </patternFill>
    </fill>
    <fill>
      <patternFill patternType="solid">
        <fgColor rgb="FF70C977"/>
        <bgColor indexed="64"/>
      </patternFill>
    </fill>
    <fill>
      <patternFill patternType="solid">
        <fgColor rgb="FF90DB8B"/>
        <bgColor indexed="64"/>
      </patternFill>
    </fill>
    <fill>
      <patternFill patternType="solid">
        <fgColor rgb="FF79CF77"/>
        <bgColor indexed="64"/>
      </patternFill>
    </fill>
    <fill>
      <patternFill patternType="solid">
        <fgColor rgb="FF61C28B"/>
        <bgColor indexed="64"/>
      </patternFill>
    </fill>
    <fill>
      <patternFill patternType="solid">
        <fgColor rgb="FF18936E"/>
        <bgColor indexed="64"/>
      </patternFill>
    </fill>
    <fill>
      <patternFill patternType="solid">
        <fgColor rgb="FF12875C"/>
        <bgColor indexed="64"/>
      </patternFill>
    </fill>
    <fill>
      <patternFill patternType="solid">
        <fgColor rgb="FFC2EB98"/>
        <bgColor indexed="64"/>
      </patternFill>
    </fill>
    <fill>
      <patternFill patternType="solid">
        <fgColor rgb="FFE8FAA3"/>
        <bgColor indexed="64"/>
      </patternFill>
    </fill>
    <fill>
      <patternFill patternType="solid">
        <fgColor rgb="FFE1F89A"/>
        <bgColor indexed="64"/>
      </patternFill>
    </fill>
    <fill>
      <patternFill patternType="solid">
        <fgColor rgb="FFD5F79D"/>
        <bgColor indexed="64"/>
      </patternFill>
    </fill>
    <fill>
      <patternFill patternType="solid">
        <fgColor rgb="FFCEF7A4"/>
        <bgColor indexed="64"/>
      </patternFill>
    </fill>
    <fill>
      <patternFill patternType="solid">
        <fgColor rgb="FFCAF99E"/>
        <bgColor indexed="64"/>
      </patternFill>
    </fill>
    <fill>
      <patternFill patternType="solid">
        <fgColor rgb="FFDBF6A0"/>
        <bgColor indexed="64"/>
      </patternFill>
    </fill>
    <fill>
      <patternFill patternType="solid">
        <fgColor rgb="FFB8EC8E"/>
        <bgColor indexed="64"/>
      </patternFill>
    </fill>
    <fill>
      <patternFill patternType="solid">
        <fgColor rgb="FF87D980"/>
        <bgColor indexed="64"/>
      </patternFill>
    </fill>
    <fill>
      <patternFill patternType="solid">
        <fgColor rgb="FF67D488"/>
        <bgColor indexed="64"/>
      </patternFill>
    </fill>
    <fill>
      <patternFill patternType="solid">
        <fgColor rgb="FF53CC8C"/>
        <bgColor indexed="64"/>
      </patternFill>
    </fill>
    <fill>
      <patternFill patternType="solid">
        <fgColor rgb="FF44C182"/>
        <bgColor indexed="64"/>
      </patternFill>
    </fill>
    <fill>
      <patternFill patternType="solid">
        <fgColor rgb="FF70C488"/>
        <bgColor indexed="64"/>
      </patternFill>
    </fill>
    <fill>
      <patternFill patternType="solid">
        <fgColor rgb="FF7BAA76"/>
        <bgColor indexed="64"/>
      </patternFill>
    </fill>
    <fill>
      <patternFill patternType="solid">
        <fgColor rgb="FF7D9774"/>
        <bgColor indexed="64"/>
      </patternFill>
    </fill>
    <fill>
      <patternFill patternType="solid">
        <fgColor rgb="FF799B71"/>
        <bgColor indexed="64"/>
      </patternFill>
    </fill>
    <fill>
      <patternFill patternType="solid">
        <fgColor rgb="FF7D9A77"/>
        <bgColor indexed="64"/>
      </patternFill>
    </fill>
    <fill>
      <patternFill patternType="solid">
        <fgColor rgb="FF7E9D78"/>
        <bgColor indexed="64"/>
      </patternFill>
    </fill>
    <fill>
      <patternFill patternType="solid">
        <fgColor rgb="FF7D9F71"/>
        <bgColor indexed="64"/>
      </patternFill>
    </fill>
    <fill>
      <patternFill patternType="solid">
        <fgColor rgb="FF64956D"/>
        <bgColor indexed="64"/>
      </patternFill>
    </fill>
    <fill>
      <patternFill patternType="solid">
        <fgColor rgb="FF417A5C"/>
        <bgColor indexed="64"/>
      </patternFill>
    </fill>
    <fill>
      <patternFill patternType="solid">
        <fgColor rgb="FF43785C"/>
        <bgColor indexed="64"/>
      </patternFill>
    </fill>
    <fill>
      <patternFill patternType="solid">
        <fgColor rgb="FF497559"/>
        <bgColor indexed="64"/>
      </patternFill>
    </fill>
    <fill>
      <patternFill patternType="solid">
        <fgColor rgb="FF497255"/>
        <bgColor indexed="64"/>
      </patternFill>
    </fill>
    <fill>
      <patternFill patternType="solid">
        <fgColor rgb="FF4F6F52"/>
        <bgColor indexed="64"/>
      </patternFill>
    </fill>
    <fill>
      <patternFill patternType="solid">
        <fgColor rgb="FF527153"/>
        <bgColor indexed="64"/>
      </patternFill>
    </fill>
    <fill>
      <patternFill patternType="solid">
        <fgColor rgb="FF59B57B"/>
        <bgColor indexed="64"/>
      </patternFill>
    </fill>
    <fill>
      <patternFill patternType="solid">
        <fgColor rgb="FF74DF92"/>
        <bgColor indexed="64"/>
      </patternFill>
    </fill>
    <fill>
      <patternFill patternType="solid">
        <fgColor rgb="FF89E0A5"/>
        <bgColor indexed="64"/>
      </patternFill>
    </fill>
    <fill>
      <patternFill patternType="solid">
        <fgColor rgb="FF7D8A6B"/>
        <bgColor indexed="64"/>
      </patternFill>
    </fill>
    <fill>
      <patternFill patternType="solid">
        <fgColor rgb="FFDEAC5E"/>
        <bgColor indexed="64"/>
      </patternFill>
    </fill>
    <fill>
      <patternFill patternType="solid">
        <fgColor rgb="FFF2DF96"/>
        <bgColor indexed="64"/>
      </patternFill>
    </fill>
    <fill>
      <patternFill patternType="solid">
        <fgColor rgb="FF549F94"/>
        <bgColor indexed="64"/>
      </patternFill>
    </fill>
    <fill>
      <patternFill patternType="solid">
        <fgColor rgb="FF0C8988"/>
        <bgColor indexed="64"/>
      </patternFill>
    </fill>
    <fill>
      <patternFill patternType="solid">
        <fgColor rgb="FF0F8884"/>
        <bgColor indexed="64"/>
      </patternFill>
    </fill>
    <fill>
      <patternFill patternType="solid">
        <fgColor rgb="FF0D8681"/>
        <bgColor indexed="64"/>
      </patternFill>
    </fill>
    <fill>
      <patternFill patternType="solid">
        <fgColor rgb="FF279C9C"/>
        <bgColor indexed="64"/>
      </patternFill>
    </fill>
    <fill>
      <patternFill patternType="solid">
        <fgColor rgb="FF5BBFBD"/>
        <bgColor indexed="64"/>
      </patternFill>
    </fill>
    <fill>
      <patternFill patternType="solid">
        <fgColor rgb="FF6BBFAF"/>
        <bgColor indexed="64"/>
      </patternFill>
    </fill>
    <fill>
      <patternFill patternType="solid">
        <fgColor rgb="FF6B7143"/>
        <bgColor indexed="64"/>
      </patternFill>
    </fill>
    <fill>
      <patternFill patternType="solid">
        <fgColor rgb="FF0C858D"/>
        <bgColor indexed="64"/>
      </patternFill>
    </fill>
    <fill>
      <patternFill patternType="solid">
        <fgColor rgb="FF0A7F7C"/>
        <bgColor indexed="64"/>
      </patternFill>
    </fill>
    <fill>
      <patternFill patternType="solid">
        <fgColor rgb="FF6AC748"/>
        <bgColor indexed="64"/>
      </patternFill>
    </fill>
    <fill>
      <patternFill patternType="solid">
        <fgColor rgb="FF5CB21F"/>
        <bgColor indexed="64"/>
      </patternFill>
    </fill>
    <fill>
      <patternFill patternType="solid">
        <fgColor rgb="FF4EA719"/>
        <bgColor indexed="64"/>
      </patternFill>
    </fill>
    <fill>
      <patternFill patternType="solid">
        <fgColor rgb="FF419A16"/>
        <bgColor indexed="64"/>
      </patternFill>
    </fill>
    <fill>
      <patternFill patternType="solid">
        <fgColor rgb="FF409A14"/>
        <bgColor indexed="64"/>
      </patternFill>
    </fill>
    <fill>
      <patternFill patternType="solid">
        <fgColor rgb="FF52A132"/>
        <bgColor indexed="64"/>
      </patternFill>
    </fill>
    <fill>
      <patternFill patternType="solid">
        <fgColor rgb="FF308E1C"/>
        <bgColor indexed="64"/>
      </patternFill>
    </fill>
    <fill>
      <patternFill patternType="solid">
        <fgColor rgb="FF218C15"/>
        <bgColor indexed="64"/>
      </patternFill>
    </fill>
    <fill>
      <patternFill patternType="solid">
        <fgColor rgb="FF238B19"/>
        <bgColor indexed="64"/>
      </patternFill>
    </fill>
    <fill>
      <patternFill patternType="solid">
        <fgColor rgb="FF238924"/>
        <bgColor indexed="64"/>
      </patternFill>
    </fill>
    <fill>
      <patternFill patternType="solid">
        <fgColor rgb="FF2F8B13"/>
        <bgColor indexed="64"/>
      </patternFill>
    </fill>
    <fill>
      <patternFill patternType="solid">
        <fgColor rgb="FF5CAA0F"/>
        <bgColor indexed="64"/>
      </patternFill>
    </fill>
    <fill>
      <patternFill patternType="solid">
        <fgColor rgb="FF62AF0F"/>
        <bgColor indexed="64"/>
      </patternFill>
    </fill>
    <fill>
      <patternFill patternType="solid">
        <fgColor rgb="FF73BA12"/>
        <bgColor indexed="64"/>
      </patternFill>
    </fill>
    <fill>
      <patternFill patternType="solid">
        <fgColor rgb="FF79BD0E"/>
        <bgColor indexed="64"/>
      </patternFill>
    </fill>
    <fill>
      <patternFill patternType="solid">
        <fgColor rgb="FF8CC51C"/>
        <bgColor indexed="64"/>
      </patternFill>
    </fill>
    <fill>
      <patternFill patternType="solid">
        <fgColor rgb="FF85BE12"/>
        <bgColor indexed="64"/>
      </patternFill>
    </fill>
    <fill>
      <patternFill patternType="solid">
        <fgColor rgb="FF9DC516"/>
        <bgColor indexed="64"/>
      </patternFill>
    </fill>
    <fill>
      <patternFill patternType="solid">
        <fgColor rgb="FFA3C91A"/>
        <bgColor indexed="64"/>
      </patternFill>
    </fill>
    <fill>
      <patternFill patternType="solid">
        <fgColor rgb="FFB9D12C"/>
        <bgColor indexed="64"/>
      </patternFill>
    </fill>
    <fill>
      <patternFill patternType="solid">
        <fgColor rgb="FFC1DF42"/>
        <bgColor indexed="64"/>
      </patternFill>
    </fill>
    <fill>
      <patternFill patternType="solid">
        <fgColor rgb="FFCCE770"/>
        <bgColor indexed="64"/>
      </patternFill>
    </fill>
    <fill>
      <patternFill patternType="solid">
        <fgColor rgb="FFBAE68A"/>
        <bgColor indexed="64"/>
      </patternFill>
    </fill>
    <fill>
      <patternFill patternType="solid">
        <fgColor rgb="FFAAE18E"/>
        <bgColor indexed="64"/>
      </patternFill>
    </fill>
    <fill>
      <patternFill patternType="solid">
        <fgColor rgb="FF95D991"/>
        <bgColor indexed="64"/>
      </patternFill>
    </fill>
    <fill>
      <patternFill patternType="solid">
        <fgColor rgb="FF8BD893"/>
        <bgColor indexed="64"/>
      </patternFill>
    </fill>
    <fill>
      <patternFill patternType="solid">
        <fgColor rgb="FFA2DF97"/>
        <bgColor indexed="64"/>
      </patternFill>
    </fill>
    <fill>
      <patternFill patternType="solid">
        <fgColor rgb="FF5BCB8A"/>
        <bgColor indexed="64"/>
      </patternFill>
    </fill>
    <fill>
      <patternFill patternType="solid">
        <fgColor rgb="FF2ABB88"/>
        <bgColor indexed="64"/>
      </patternFill>
    </fill>
    <fill>
      <patternFill patternType="solid">
        <fgColor rgb="FF37CA9A"/>
        <bgColor indexed="64"/>
      </patternFill>
    </fill>
    <fill>
      <patternFill patternType="solid">
        <fgColor rgb="FF6FAB80"/>
        <bgColor indexed="64"/>
      </patternFill>
    </fill>
    <fill>
      <patternFill patternType="solid">
        <fgColor rgb="FFAF8F5B"/>
        <bgColor indexed="64"/>
      </patternFill>
    </fill>
    <fill>
      <patternFill patternType="solid">
        <fgColor rgb="FFBFA257"/>
        <bgColor indexed="64"/>
      </patternFill>
    </fill>
    <fill>
      <patternFill patternType="solid">
        <fgColor rgb="FF89B491"/>
        <bgColor indexed="64"/>
      </patternFill>
    </fill>
    <fill>
      <patternFill patternType="solid">
        <fgColor rgb="FF279DA3"/>
        <bgColor indexed="64"/>
      </patternFill>
    </fill>
    <fill>
      <patternFill patternType="solid">
        <fgColor rgb="FF1E8B94"/>
        <bgColor indexed="64"/>
      </patternFill>
    </fill>
    <fill>
      <patternFill patternType="solid">
        <fgColor rgb="FF39B2B5"/>
        <bgColor indexed="64"/>
      </patternFill>
    </fill>
    <fill>
      <patternFill patternType="solid">
        <fgColor rgb="FF2AADA0"/>
        <bgColor indexed="64"/>
      </patternFill>
    </fill>
    <fill>
      <patternFill patternType="solid">
        <fgColor rgb="FF107977"/>
        <bgColor indexed="64"/>
      </patternFill>
    </fill>
    <fill>
      <patternFill patternType="solid">
        <fgColor rgb="FFB0A469"/>
        <bgColor indexed="64"/>
      </patternFill>
    </fill>
    <fill>
      <patternFill patternType="solid">
        <fgColor rgb="FFC39647"/>
        <bgColor indexed="64"/>
      </patternFill>
    </fill>
    <fill>
      <patternFill patternType="solid">
        <fgColor rgb="FF90A77F"/>
        <bgColor indexed="64"/>
      </patternFill>
    </fill>
    <fill>
      <patternFill patternType="solid">
        <fgColor rgb="FF80BCA5"/>
        <bgColor indexed="64"/>
      </patternFill>
    </fill>
    <fill>
      <patternFill patternType="solid">
        <fgColor rgb="FF7BC2A7"/>
        <bgColor indexed="64"/>
      </patternFill>
    </fill>
    <fill>
      <patternFill patternType="solid">
        <fgColor rgb="FFACD991"/>
        <bgColor indexed="64"/>
      </patternFill>
    </fill>
    <fill>
      <patternFill patternType="solid">
        <fgColor rgb="FFC0E78D"/>
        <bgColor indexed="64"/>
      </patternFill>
    </fill>
    <fill>
      <patternFill patternType="solid">
        <fgColor rgb="FFF3F19A"/>
        <bgColor indexed="64"/>
      </patternFill>
    </fill>
    <fill>
      <patternFill patternType="solid">
        <fgColor rgb="FFF3EF9C"/>
        <bgColor indexed="64"/>
      </patternFill>
    </fill>
    <fill>
      <patternFill patternType="solid">
        <fgColor rgb="FFD3E085"/>
        <bgColor indexed="64"/>
      </patternFill>
    </fill>
    <fill>
      <patternFill patternType="solid">
        <fgColor rgb="FFCDD87A"/>
        <bgColor indexed="64"/>
      </patternFill>
    </fill>
    <fill>
      <patternFill patternType="solid">
        <fgColor rgb="FFC6D56F"/>
        <bgColor indexed="64"/>
      </patternFill>
    </fill>
    <fill>
      <patternFill patternType="solid">
        <fgColor rgb="FFC0D77B"/>
        <bgColor indexed="64"/>
      </patternFill>
    </fill>
    <fill>
      <patternFill patternType="solid">
        <fgColor rgb="FFB9D379"/>
        <bgColor indexed="64"/>
      </patternFill>
    </fill>
    <fill>
      <patternFill patternType="solid">
        <fgColor rgb="FFBCDD78"/>
        <bgColor indexed="64"/>
      </patternFill>
    </fill>
    <fill>
      <patternFill patternType="solid">
        <fgColor rgb="FF95D267"/>
        <bgColor indexed="64"/>
      </patternFill>
    </fill>
    <fill>
      <patternFill patternType="solid">
        <fgColor rgb="FF78CD69"/>
        <bgColor indexed="64"/>
      </patternFill>
    </fill>
    <fill>
      <patternFill patternType="solid">
        <fgColor rgb="FF69CE84"/>
        <bgColor indexed="64"/>
      </patternFill>
    </fill>
    <fill>
      <patternFill patternType="solid">
        <fgColor rgb="FF1FA26E"/>
        <bgColor indexed="64"/>
      </patternFill>
    </fill>
    <fill>
      <patternFill patternType="solid">
        <fgColor rgb="FF119A62"/>
        <bgColor indexed="64"/>
      </patternFill>
    </fill>
    <fill>
      <patternFill patternType="solid">
        <fgColor rgb="FF2AB271"/>
        <bgColor indexed="64"/>
      </patternFill>
    </fill>
    <fill>
      <patternFill patternType="solid">
        <fgColor rgb="FF2AA675"/>
        <bgColor indexed="64"/>
      </patternFill>
    </fill>
    <fill>
      <patternFill patternType="solid">
        <fgColor rgb="FF32A676"/>
        <bgColor indexed="64"/>
      </patternFill>
    </fill>
    <fill>
      <patternFill patternType="solid">
        <fgColor rgb="FF4CAC72"/>
        <bgColor indexed="64"/>
      </patternFill>
    </fill>
    <fill>
      <patternFill patternType="solid">
        <fgColor rgb="FF58C285"/>
        <bgColor indexed="64"/>
      </patternFill>
    </fill>
    <fill>
      <patternFill patternType="solid">
        <fgColor rgb="FF60C38C"/>
        <bgColor indexed="64"/>
      </patternFill>
    </fill>
    <fill>
      <patternFill patternType="solid">
        <fgColor rgb="FF31B57F"/>
        <bgColor indexed="64"/>
      </patternFill>
    </fill>
    <fill>
      <patternFill patternType="solid">
        <fgColor rgb="FF8DE488"/>
        <bgColor indexed="64"/>
      </patternFill>
    </fill>
    <fill>
      <patternFill patternType="solid">
        <fgColor rgb="FFC8F759"/>
        <bgColor indexed="64"/>
      </patternFill>
    </fill>
    <fill>
      <patternFill patternType="solid">
        <fgColor rgb="FFD8F673"/>
        <bgColor indexed="64"/>
      </patternFill>
    </fill>
    <fill>
      <patternFill patternType="solid">
        <fgColor rgb="FFD2F67E"/>
        <bgColor indexed="64"/>
      </patternFill>
    </fill>
    <fill>
      <patternFill patternType="solid">
        <fgColor rgb="FFC0F26F"/>
        <bgColor indexed="64"/>
      </patternFill>
    </fill>
    <fill>
      <patternFill patternType="solid">
        <fgColor rgb="FFCAF174"/>
        <bgColor indexed="64"/>
      </patternFill>
    </fill>
    <fill>
      <patternFill patternType="solid">
        <fgColor rgb="FFD2F079"/>
        <bgColor indexed="64"/>
      </patternFill>
    </fill>
    <fill>
      <patternFill patternType="solid">
        <fgColor rgb="FF79D96D"/>
        <bgColor indexed="64"/>
      </patternFill>
    </fill>
    <fill>
      <patternFill patternType="solid">
        <fgColor rgb="FF4FC683"/>
        <bgColor indexed="64"/>
      </patternFill>
    </fill>
    <fill>
      <patternFill patternType="solid">
        <fgColor rgb="FF7DD29D"/>
        <bgColor indexed="64"/>
      </patternFill>
    </fill>
    <fill>
      <patternFill patternType="solid">
        <fgColor rgb="FF14A76F"/>
        <bgColor indexed="64"/>
      </patternFill>
    </fill>
    <fill>
      <patternFill patternType="solid">
        <fgColor rgb="FF34B26D"/>
        <bgColor indexed="64"/>
      </patternFill>
    </fill>
    <fill>
      <patternFill patternType="solid">
        <fgColor rgb="FF129863"/>
        <bgColor indexed="64"/>
      </patternFill>
    </fill>
    <fill>
      <patternFill patternType="solid">
        <fgColor rgb="FF51C477"/>
        <bgColor indexed="64"/>
      </patternFill>
    </fill>
    <fill>
      <patternFill patternType="solid">
        <fgColor rgb="FF7DD783"/>
        <bgColor indexed="64"/>
      </patternFill>
    </fill>
    <fill>
      <patternFill patternType="solid">
        <fgColor rgb="FF76CF76"/>
        <bgColor indexed="64"/>
      </patternFill>
    </fill>
    <fill>
      <patternFill patternType="solid">
        <fgColor rgb="FF61C587"/>
        <bgColor indexed="64"/>
      </patternFill>
    </fill>
    <fill>
      <patternFill patternType="solid">
        <fgColor rgb="FF1D9A70"/>
        <bgColor indexed="64"/>
      </patternFill>
    </fill>
    <fill>
      <patternFill patternType="solid">
        <fgColor rgb="FF128A5B"/>
        <bgColor indexed="64"/>
      </patternFill>
    </fill>
    <fill>
      <patternFill patternType="solid">
        <fgColor rgb="FF6DC77D"/>
        <bgColor indexed="64"/>
      </patternFill>
    </fill>
    <fill>
      <patternFill patternType="solid">
        <fgColor rgb="FF69C074"/>
        <bgColor indexed="64"/>
      </patternFill>
    </fill>
    <fill>
      <patternFill patternType="solid">
        <fgColor rgb="FF71C179"/>
        <bgColor indexed="64"/>
      </patternFill>
    </fill>
    <fill>
      <patternFill patternType="solid">
        <fgColor rgb="FF85CC87"/>
        <bgColor indexed="64"/>
      </patternFill>
    </fill>
    <fill>
      <patternFill patternType="solid">
        <fgColor rgb="FF95D992"/>
        <bgColor indexed="64"/>
      </patternFill>
    </fill>
    <fill>
      <patternFill patternType="solid">
        <fgColor rgb="FFBFED9C"/>
        <bgColor indexed="64"/>
      </patternFill>
    </fill>
    <fill>
      <patternFill patternType="solid">
        <fgColor rgb="FFD4E982"/>
        <bgColor indexed="64"/>
      </patternFill>
    </fill>
    <fill>
      <patternFill patternType="solid">
        <fgColor rgb="FFC9EA85"/>
        <bgColor indexed="64"/>
      </patternFill>
    </fill>
    <fill>
      <patternFill patternType="solid">
        <fgColor rgb="FF93DB7E"/>
        <bgColor indexed="64"/>
      </patternFill>
    </fill>
    <fill>
      <patternFill patternType="solid">
        <fgColor rgb="FF7ED58B"/>
        <bgColor indexed="64"/>
      </patternFill>
    </fill>
    <fill>
      <patternFill patternType="solid">
        <fgColor rgb="FF55CA89"/>
        <bgColor indexed="64"/>
      </patternFill>
    </fill>
    <fill>
      <patternFill patternType="solid">
        <fgColor rgb="FF44C080"/>
        <bgColor indexed="64"/>
      </patternFill>
    </fill>
    <fill>
      <patternFill patternType="solid">
        <fgColor rgb="FF3FB875"/>
        <bgColor indexed="64"/>
      </patternFill>
    </fill>
    <fill>
      <patternFill patternType="solid">
        <fgColor rgb="FFBACB82"/>
        <bgColor indexed="64"/>
      </patternFill>
    </fill>
    <fill>
      <patternFill patternType="solid">
        <fgColor rgb="FFD9C068"/>
        <bgColor indexed="64"/>
      </patternFill>
    </fill>
    <fill>
      <patternFill patternType="solid">
        <fgColor rgb="FFD6C05D"/>
        <bgColor indexed="64"/>
      </patternFill>
    </fill>
    <fill>
      <patternFill patternType="solid">
        <fgColor rgb="FFD8C873"/>
        <bgColor indexed="64"/>
      </patternFill>
    </fill>
    <fill>
      <patternFill patternType="solid">
        <fgColor rgb="FFC5AC62"/>
        <bgColor indexed="64"/>
      </patternFill>
    </fill>
    <fill>
      <patternFill patternType="solid">
        <fgColor rgb="FFCBAD5F"/>
        <bgColor indexed="64"/>
      </patternFill>
    </fill>
    <fill>
      <patternFill patternType="solid">
        <fgColor rgb="FFCFB66A"/>
        <bgColor indexed="64"/>
      </patternFill>
    </fill>
    <fill>
      <patternFill patternType="solid">
        <fgColor rgb="FF78855A"/>
        <bgColor indexed="64"/>
      </patternFill>
    </fill>
    <fill>
      <patternFill patternType="solid">
        <fgColor rgb="FF83804F"/>
        <bgColor indexed="64"/>
      </patternFill>
    </fill>
    <fill>
      <patternFill patternType="solid">
        <fgColor rgb="FF8D8152"/>
        <bgColor indexed="64"/>
      </patternFill>
    </fill>
    <fill>
      <patternFill patternType="solid">
        <fgColor rgb="FF8D8453"/>
        <bgColor indexed="64"/>
      </patternFill>
    </fill>
    <fill>
      <patternFill patternType="solid">
        <fgColor rgb="FF88794A"/>
        <bgColor indexed="64"/>
      </patternFill>
    </fill>
    <fill>
      <patternFill patternType="solid">
        <fgColor rgb="FF908856"/>
        <bgColor indexed="64"/>
      </patternFill>
    </fill>
    <fill>
      <patternFill patternType="solid">
        <fgColor rgb="FF71D688"/>
        <bgColor indexed="64"/>
      </patternFill>
    </fill>
    <fill>
      <patternFill patternType="solid">
        <fgColor rgb="FF68DD91"/>
        <bgColor indexed="64"/>
      </patternFill>
    </fill>
    <fill>
      <patternFill patternType="solid">
        <fgColor rgb="FF83B58E"/>
        <bgColor indexed="64"/>
      </patternFill>
    </fill>
    <fill>
      <patternFill patternType="solid">
        <fgColor rgb="FFA99957"/>
        <bgColor indexed="64"/>
      </patternFill>
    </fill>
    <fill>
      <patternFill patternType="solid">
        <fgColor rgb="FFF5D47B"/>
        <bgColor indexed="64"/>
      </patternFill>
    </fill>
    <fill>
      <patternFill patternType="solid">
        <fgColor rgb="FFFDE68A"/>
        <bgColor indexed="64"/>
      </patternFill>
    </fill>
    <fill>
      <patternFill patternType="solid">
        <fgColor rgb="FFA8C396"/>
        <bgColor indexed="64"/>
      </patternFill>
    </fill>
    <fill>
      <patternFill patternType="solid">
        <fgColor rgb="FF0E8889"/>
        <bgColor indexed="64"/>
      </patternFill>
    </fill>
    <fill>
      <patternFill patternType="solid">
        <fgColor rgb="FF0F8B8A"/>
        <bgColor indexed="64"/>
      </patternFill>
    </fill>
    <fill>
      <patternFill patternType="solid">
        <fgColor rgb="FF0F8C89"/>
        <bgColor indexed="64"/>
      </patternFill>
    </fill>
    <fill>
      <patternFill patternType="solid">
        <fgColor rgb="FF1D9391"/>
        <bgColor indexed="64"/>
      </patternFill>
    </fill>
    <fill>
      <patternFill patternType="solid">
        <fgColor rgb="FF44B0AF"/>
        <bgColor indexed="64"/>
      </patternFill>
    </fill>
    <fill>
      <patternFill patternType="solid">
        <fgColor rgb="FF768E66"/>
        <bgColor indexed="64"/>
      </patternFill>
    </fill>
    <fill>
      <patternFill patternType="solid">
        <fgColor rgb="FFA18244"/>
        <bgColor indexed="64"/>
      </patternFill>
    </fill>
    <fill>
      <patternFill patternType="solid">
        <fgColor rgb="FF247770"/>
        <bgColor indexed="64"/>
      </patternFill>
    </fill>
    <fill>
      <patternFill patternType="solid">
        <fgColor rgb="FF0E7F86"/>
        <bgColor indexed="64"/>
      </patternFill>
    </fill>
    <fill>
      <patternFill patternType="solid">
        <fgColor rgb="FF3BA878"/>
        <bgColor indexed="64"/>
      </patternFill>
    </fill>
    <fill>
      <patternFill patternType="solid">
        <fgColor rgb="FF5AB733"/>
        <bgColor indexed="64"/>
      </patternFill>
    </fill>
    <fill>
      <patternFill patternType="solid">
        <fgColor rgb="FF50A921"/>
        <bgColor indexed="64"/>
      </patternFill>
    </fill>
    <fill>
      <patternFill patternType="solid">
        <fgColor rgb="FF359517"/>
        <bgColor indexed="64"/>
      </patternFill>
    </fill>
    <fill>
      <patternFill patternType="solid">
        <fgColor rgb="FF339518"/>
        <bgColor indexed="64"/>
      </patternFill>
    </fill>
    <fill>
      <patternFill patternType="solid">
        <fgColor rgb="FF359039"/>
        <bgColor indexed="64"/>
      </patternFill>
    </fill>
    <fill>
      <patternFill patternType="solid">
        <fgColor rgb="FF2C832E"/>
        <bgColor indexed="64"/>
      </patternFill>
    </fill>
    <fill>
      <patternFill patternType="solid">
        <fgColor rgb="FF318429"/>
        <bgColor indexed="64"/>
      </patternFill>
    </fill>
    <fill>
      <patternFill patternType="solid">
        <fgColor rgb="FF2D7C25"/>
        <bgColor indexed="64"/>
      </patternFill>
    </fill>
    <fill>
      <patternFill patternType="solid">
        <fgColor rgb="FF287A1E"/>
        <bgColor indexed="64"/>
      </patternFill>
    </fill>
    <fill>
      <patternFill patternType="solid">
        <fgColor rgb="FF317E1D"/>
        <bgColor indexed="64"/>
      </patternFill>
    </fill>
    <fill>
      <patternFill patternType="solid">
        <fgColor rgb="FF51A00F"/>
        <bgColor indexed="64"/>
      </patternFill>
    </fill>
    <fill>
      <patternFill patternType="solid">
        <fgColor rgb="FF66B211"/>
        <bgColor indexed="64"/>
      </patternFill>
    </fill>
    <fill>
      <patternFill patternType="solid">
        <fgColor rgb="FF53A90A"/>
        <bgColor indexed="64"/>
      </patternFill>
    </fill>
    <fill>
      <patternFill patternType="solid">
        <fgColor rgb="FF61AE0D"/>
        <bgColor indexed="64"/>
      </patternFill>
    </fill>
    <fill>
      <patternFill patternType="solid">
        <fgColor rgb="FF72B214"/>
        <bgColor indexed="64"/>
      </patternFill>
    </fill>
    <fill>
      <patternFill patternType="solid">
        <fgColor rgb="FF67AF14"/>
        <bgColor indexed="64"/>
      </patternFill>
    </fill>
    <fill>
      <patternFill patternType="solid">
        <fgColor rgb="FF6CB011"/>
        <bgColor indexed="64"/>
      </patternFill>
    </fill>
    <fill>
      <patternFill patternType="solid">
        <fgColor rgb="FF83BC15"/>
        <bgColor indexed="64"/>
      </patternFill>
    </fill>
    <fill>
      <patternFill patternType="solid">
        <fgColor rgb="FF89C419"/>
        <bgColor indexed="64"/>
      </patternFill>
    </fill>
    <fill>
      <patternFill patternType="solid">
        <fgColor rgb="FF9AC81F"/>
        <bgColor indexed="64"/>
      </patternFill>
    </fill>
    <fill>
      <patternFill patternType="solid">
        <fgColor rgb="FF9DCD23"/>
        <bgColor indexed="64"/>
      </patternFill>
    </fill>
    <fill>
      <patternFill patternType="solid">
        <fgColor rgb="FFA4D228"/>
        <bgColor indexed="64"/>
      </patternFill>
    </fill>
    <fill>
      <patternFill patternType="solid">
        <fgColor rgb="FFACD63F"/>
        <bgColor indexed="64"/>
      </patternFill>
    </fill>
    <fill>
      <patternFill patternType="solid">
        <fgColor rgb="FFAAD452"/>
        <bgColor indexed="64"/>
      </patternFill>
    </fill>
    <fill>
      <patternFill patternType="solid">
        <fgColor rgb="FFABD76F"/>
        <bgColor indexed="64"/>
      </patternFill>
    </fill>
    <fill>
      <patternFill patternType="solid">
        <fgColor rgb="FFA8DD91"/>
        <bgColor indexed="64"/>
      </patternFill>
    </fill>
    <fill>
      <patternFill patternType="solid">
        <fgColor rgb="FF53C689"/>
        <bgColor indexed="64"/>
      </patternFill>
    </fill>
    <fill>
      <patternFill patternType="solid">
        <fgColor rgb="FF38BC8E"/>
        <bgColor indexed="64"/>
      </patternFill>
    </fill>
    <fill>
      <patternFill patternType="solid">
        <fgColor rgb="FF5AD2A2"/>
        <bgColor indexed="64"/>
      </patternFill>
    </fill>
    <fill>
      <patternFill patternType="solid">
        <fgColor rgb="FF8D8159"/>
        <bgColor indexed="64"/>
      </patternFill>
    </fill>
    <fill>
      <patternFill patternType="solid">
        <fgColor rgb="FFBA9257"/>
        <bgColor indexed="64"/>
      </patternFill>
    </fill>
    <fill>
      <patternFill patternType="solid">
        <fgColor rgb="FFC59844"/>
        <bgColor indexed="64"/>
      </patternFill>
    </fill>
    <fill>
      <patternFill patternType="solid">
        <fgColor rgb="FFAAA569"/>
        <bgColor indexed="64"/>
      </patternFill>
    </fill>
    <fill>
      <patternFill patternType="solid">
        <fgColor rgb="FF2D9BA3"/>
        <bgColor indexed="64"/>
      </patternFill>
    </fill>
    <fill>
      <patternFill patternType="solid">
        <fgColor rgb="FF35AAB1"/>
        <bgColor indexed="64"/>
      </patternFill>
    </fill>
    <fill>
      <patternFill patternType="solid">
        <fgColor rgb="FF36B3B0"/>
        <bgColor indexed="64"/>
      </patternFill>
    </fill>
    <fill>
      <patternFill patternType="solid">
        <fgColor rgb="FF0C827B"/>
        <bgColor indexed="64"/>
      </patternFill>
    </fill>
    <fill>
      <patternFill patternType="solid">
        <fgColor rgb="FF296C66"/>
        <bgColor indexed="64"/>
      </patternFill>
    </fill>
    <fill>
      <patternFill patternType="solid">
        <fgColor rgb="FFD1A766"/>
        <bgColor indexed="64"/>
      </patternFill>
    </fill>
    <fill>
      <patternFill patternType="solid">
        <fgColor rgb="FFAD9256"/>
        <bgColor indexed="64"/>
      </patternFill>
    </fill>
    <fill>
      <patternFill patternType="solid">
        <fgColor rgb="FFB29D63"/>
        <bgColor indexed="64"/>
      </patternFill>
    </fill>
    <fill>
      <patternFill patternType="solid">
        <fgColor rgb="FF5BADA2"/>
        <bgColor indexed="64"/>
      </patternFill>
    </fill>
    <fill>
      <patternFill patternType="solid">
        <fgColor rgb="FF5DB8AF"/>
        <bgColor indexed="64"/>
      </patternFill>
    </fill>
    <fill>
      <patternFill patternType="solid">
        <fgColor rgb="FF9ACCA1"/>
        <bgColor indexed="64"/>
      </patternFill>
    </fill>
    <fill>
      <patternFill patternType="solid">
        <fgColor rgb="FFB7D679"/>
        <bgColor indexed="64"/>
      </patternFill>
    </fill>
    <fill>
      <patternFill patternType="solid">
        <fgColor rgb="FF8DC86C"/>
        <bgColor indexed="64"/>
      </patternFill>
    </fill>
    <fill>
      <patternFill patternType="solid">
        <fgColor rgb="FF7ECB7E"/>
        <bgColor indexed="64"/>
      </patternFill>
    </fill>
    <fill>
      <patternFill patternType="solid">
        <fgColor rgb="FF5CB66B"/>
        <bgColor indexed="64"/>
      </patternFill>
    </fill>
    <fill>
      <patternFill patternType="solid">
        <fgColor rgb="FF69B36F"/>
        <bgColor indexed="64"/>
      </patternFill>
    </fill>
    <fill>
      <patternFill patternType="solid">
        <fgColor rgb="FF64B976"/>
        <bgColor indexed="64"/>
      </patternFill>
    </fill>
    <fill>
      <patternFill patternType="solid">
        <fgColor rgb="FF5CB477"/>
        <bgColor indexed="64"/>
      </patternFill>
    </fill>
    <fill>
      <patternFill patternType="solid">
        <fgColor rgb="FF59B47E"/>
        <bgColor indexed="64"/>
      </patternFill>
    </fill>
    <fill>
      <patternFill patternType="solid">
        <fgColor rgb="FF4EB27D"/>
        <bgColor indexed="64"/>
      </patternFill>
    </fill>
    <fill>
      <patternFill patternType="solid">
        <fgColor rgb="FF9AD872"/>
        <bgColor indexed="64"/>
      </patternFill>
    </fill>
    <fill>
      <patternFill patternType="solid">
        <fgColor rgb="FF8AD16B"/>
        <bgColor indexed="64"/>
      </patternFill>
    </fill>
    <fill>
      <patternFill patternType="solid">
        <fgColor rgb="FF76CB6D"/>
        <bgColor indexed="64"/>
      </patternFill>
    </fill>
    <fill>
      <patternFill patternType="solid">
        <fgColor rgb="FF68CC82"/>
        <bgColor indexed="64"/>
      </patternFill>
    </fill>
    <fill>
      <patternFill patternType="solid">
        <fgColor rgb="FF1FA771"/>
        <bgColor indexed="64"/>
      </patternFill>
    </fill>
    <fill>
      <patternFill patternType="solid">
        <fgColor rgb="FF0F9D60"/>
        <bgColor indexed="64"/>
      </patternFill>
    </fill>
    <fill>
      <patternFill patternType="solid">
        <fgColor rgb="FF24AF74"/>
        <bgColor indexed="64"/>
      </patternFill>
    </fill>
    <fill>
      <patternFill patternType="solid">
        <fgColor rgb="FF189F72"/>
        <bgColor indexed="64"/>
      </patternFill>
    </fill>
    <fill>
      <patternFill patternType="solid">
        <fgColor rgb="FF22A173"/>
        <bgColor indexed="64"/>
      </patternFill>
    </fill>
    <fill>
      <patternFill patternType="solid">
        <fgColor rgb="FF47B078"/>
        <bgColor indexed="64"/>
      </patternFill>
    </fill>
    <fill>
      <patternFill patternType="solid">
        <fgColor rgb="FF46BA80"/>
        <bgColor indexed="64"/>
      </patternFill>
    </fill>
    <fill>
      <patternFill patternType="solid">
        <fgColor rgb="FF5DBF8C"/>
        <bgColor indexed="64"/>
      </patternFill>
    </fill>
    <fill>
      <patternFill patternType="solid">
        <fgColor rgb="FF34B67E"/>
        <bgColor indexed="64"/>
      </patternFill>
    </fill>
    <fill>
      <patternFill patternType="solid">
        <fgColor rgb="FF97E78D"/>
        <bgColor indexed="64"/>
      </patternFill>
    </fill>
    <fill>
      <patternFill patternType="solid">
        <fgColor rgb="FFD5F668"/>
        <bgColor indexed="64"/>
      </patternFill>
    </fill>
    <fill>
      <patternFill patternType="solid">
        <fgColor rgb="FFE2F97A"/>
        <bgColor indexed="64"/>
      </patternFill>
    </fill>
    <fill>
      <patternFill patternType="solid">
        <fgColor rgb="FFDDFA8B"/>
        <bgColor indexed="64"/>
      </patternFill>
    </fill>
    <fill>
      <patternFill patternType="solid">
        <fgColor rgb="FFD0F578"/>
        <bgColor indexed="64"/>
      </patternFill>
    </fill>
    <fill>
      <patternFill patternType="solid">
        <fgColor rgb="FFDCF685"/>
        <bgColor indexed="64"/>
      </patternFill>
    </fill>
    <fill>
      <patternFill patternType="solid">
        <fgColor rgb="FFDEF383"/>
        <bgColor indexed="64"/>
      </patternFill>
    </fill>
    <fill>
      <patternFill patternType="solid">
        <fgColor rgb="FF8AD971"/>
        <bgColor indexed="64"/>
      </patternFill>
    </fill>
    <fill>
      <patternFill patternType="solid">
        <fgColor rgb="FF56C483"/>
        <bgColor indexed="64"/>
      </patternFill>
    </fill>
    <fill>
      <patternFill patternType="solid">
        <fgColor rgb="FF78D19A"/>
        <bgColor indexed="64"/>
      </patternFill>
    </fill>
    <fill>
      <patternFill patternType="solid">
        <fgColor rgb="FF10A46F"/>
        <bgColor indexed="64"/>
      </patternFill>
    </fill>
    <fill>
      <patternFill patternType="solid">
        <fgColor rgb="FF33AF6D"/>
        <bgColor indexed="64"/>
      </patternFill>
    </fill>
    <fill>
      <patternFill patternType="solid">
        <fgColor rgb="FF1B9D6B"/>
        <bgColor indexed="64"/>
      </patternFill>
    </fill>
    <fill>
      <patternFill patternType="solid">
        <fgColor rgb="FF48BB73"/>
        <bgColor indexed="64"/>
      </patternFill>
    </fill>
    <fill>
      <patternFill patternType="solid">
        <fgColor rgb="FF6FD280"/>
        <bgColor indexed="64"/>
      </patternFill>
    </fill>
    <fill>
      <patternFill patternType="solid">
        <fgColor rgb="FF6FD074"/>
        <bgColor indexed="64"/>
      </patternFill>
    </fill>
    <fill>
      <patternFill patternType="solid">
        <fgColor rgb="FF61C988"/>
        <bgColor indexed="64"/>
      </patternFill>
    </fill>
    <fill>
      <patternFill patternType="solid">
        <fgColor rgb="FF27A679"/>
        <bgColor indexed="64"/>
      </patternFill>
    </fill>
    <fill>
      <patternFill patternType="solid">
        <fgColor rgb="FF0D8A57"/>
        <bgColor indexed="64"/>
      </patternFill>
    </fill>
    <fill>
      <patternFill patternType="solid">
        <fgColor rgb="FF37B079"/>
        <bgColor indexed="64"/>
      </patternFill>
    </fill>
    <fill>
      <patternFill patternType="solid">
        <fgColor rgb="FF29A174"/>
        <bgColor indexed="64"/>
      </patternFill>
    </fill>
    <fill>
      <patternFill patternType="solid">
        <fgColor rgb="FF29A074"/>
        <bgColor indexed="64"/>
      </patternFill>
    </fill>
    <fill>
      <patternFill patternType="solid">
        <fgColor rgb="FF36A97E"/>
        <bgColor indexed="64"/>
      </patternFill>
    </fill>
    <fill>
      <patternFill patternType="solid">
        <fgColor rgb="FF3BB284"/>
        <bgColor indexed="64"/>
      </patternFill>
    </fill>
    <fill>
      <patternFill patternType="solid">
        <fgColor rgb="FF36B679"/>
        <bgColor indexed="64"/>
      </patternFill>
    </fill>
    <fill>
      <patternFill patternType="solid">
        <fgColor rgb="FF6ECD6B"/>
        <bgColor indexed="64"/>
      </patternFill>
    </fill>
    <fill>
      <patternFill patternType="solid">
        <fgColor rgb="FF57CA6C"/>
        <bgColor indexed="64"/>
      </patternFill>
    </fill>
    <fill>
      <patternFill patternType="solid">
        <fgColor rgb="FF62D075"/>
        <bgColor indexed="64"/>
      </patternFill>
    </fill>
    <fill>
      <patternFill patternType="solid">
        <fgColor rgb="FF61CE82"/>
        <bgColor indexed="64"/>
      </patternFill>
    </fill>
    <fill>
      <patternFill patternType="solid">
        <fgColor rgb="FF46C582"/>
        <bgColor indexed="64"/>
      </patternFill>
    </fill>
    <fill>
      <patternFill patternType="solid">
        <fgColor rgb="FF4ABD7E"/>
        <bgColor indexed="64"/>
      </patternFill>
    </fill>
    <fill>
      <patternFill patternType="solid">
        <fgColor rgb="FF50BB73"/>
        <bgColor indexed="64"/>
      </patternFill>
    </fill>
    <fill>
      <patternFill patternType="solid">
        <fgColor rgb="FFCFDD8B"/>
        <bgColor indexed="64"/>
      </patternFill>
    </fill>
    <fill>
      <patternFill patternType="solid">
        <fgColor rgb="FFD9BC60"/>
        <bgColor indexed="64"/>
      </patternFill>
    </fill>
    <fill>
      <patternFill patternType="solid">
        <fgColor rgb="FFCDB250"/>
        <bgColor indexed="64"/>
      </patternFill>
    </fill>
    <fill>
      <patternFill patternType="solid">
        <fgColor rgb="FFECE286"/>
        <bgColor indexed="64"/>
      </patternFill>
    </fill>
    <fill>
      <patternFill patternType="solid">
        <fgColor rgb="FFD0A95C"/>
        <bgColor indexed="64"/>
      </patternFill>
    </fill>
    <fill>
      <patternFill patternType="solid">
        <fgColor rgb="FFD0A154"/>
        <bgColor indexed="64"/>
      </patternFill>
    </fill>
    <fill>
      <patternFill patternType="solid">
        <fgColor rgb="FFEBD786"/>
        <bgColor indexed="64"/>
      </patternFill>
    </fill>
    <fill>
      <patternFill patternType="solid">
        <fgColor rgb="FF8C9567"/>
        <bgColor indexed="64"/>
      </patternFill>
    </fill>
    <fill>
      <patternFill patternType="solid">
        <fgColor rgb="FFA68D4C"/>
        <bgColor indexed="64"/>
      </patternFill>
    </fill>
    <fill>
      <patternFill patternType="solid">
        <fgColor rgb="FFA98F51"/>
        <bgColor indexed="64"/>
      </patternFill>
    </fill>
    <fill>
      <patternFill patternType="solid">
        <fgColor rgb="FFAC9E5D"/>
        <bgColor indexed="64"/>
      </patternFill>
    </fill>
    <fill>
      <patternFill patternType="solid">
        <fgColor rgb="FF9E7E46"/>
        <bgColor indexed="64"/>
      </patternFill>
    </fill>
    <fill>
      <patternFill patternType="solid">
        <fgColor rgb="FFA49758"/>
        <bgColor indexed="64"/>
      </patternFill>
    </fill>
    <fill>
      <patternFill patternType="solid">
        <fgColor rgb="FF70D78D"/>
        <bgColor indexed="64"/>
      </patternFill>
    </fill>
    <fill>
      <patternFill patternType="solid">
        <fgColor rgb="FF89DFA2"/>
        <bgColor indexed="64"/>
      </patternFill>
    </fill>
    <fill>
      <patternFill patternType="solid">
        <fgColor rgb="FF678A68"/>
        <bgColor indexed="64"/>
      </patternFill>
    </fill>
    <fill>
      <patternFill patternType="solid">
        <fgColor rgb="FFD7BA63"/>
        <bgColor indexed="64"/>
      </patternFill>
    </fill>
    <fill>
      <patternFill patternType="solid">
        <fgColor rgb="FFD4853B"/>
        <bgColor indexed="64"/>
      </patternFill>
    </fill>
    <fill>
      <patternFill patternType="solid">
        <fgColor rgb="FFE3AE57"/>
        <bgColor indexed="64"/>
      </patternFill>
    </fill>
    <fill>
      <patternFill patternType="solid">
        <fgColor rgb="FFE7D688"/>
        <bgColor indexed="64"/>
      </patternFill>
    </fill>
    <fill>
      <patternFill patternType="solid">
        <fgColor rgb="FF309993"/>
        <bgColor indexed="64"/>
      </patternFill>
    </fill>
    <fill>
      <patternFill patternType="solid">
        <fgColor rgb="FF0A8387"/>
        <bgColor indexed="64"/>
      </patternFill>
    </fill>
    <fill>
      <patternFill patternType="solid">
        <fgColor rgb="FF097E81"/>
        <bgColor indexed="64"/>
      </patternFill>
    </fill>
    <fill>
      <patternFill patternType="solid">
        <fgColor rgb="FF097E7D"/>
        <bgColor indexed="64"/>
      </patternFill>
    </fill>
    <fill>
      <patternFill patternType="solid">
        <fgColor rgb="FF49A29E"/>
        <bgColor indexed="64"/>
      </patternFill>
    </fill>
    <fill>
      <patternFill patternType="solid">
        <fgColor rgb="FF947442"/>
        <bgColor indexed="64"/>
      </patternFill>
    </fill>
    <fill>
      <patternFill patternType="solid">
        <fgColor rgb="FF9C743D"/>
        <bgColor indexed="64"/>
      </patternFill>
    </fill>
    <fill>
      <patternFill patternType="solid">
        <fgColor rgb="FF427661"/>
        <bgColor indexed="64"/>
      </patternFill>
    </fill>
    <fill>
      <patternFill patternType="solid">
        <fgColor rgb="FF117E84"/>
        <bgColor indexed="64"/>
      </patternFill>
    </fill>
    <fill>
      <patternFill patternType="solid">
        <fgColor rgb="FF10817F"/>
        <bgColor indexed="64"/>
      </patternFill>
    </fill>
    <fill>
      <patternFill patternType="solid">
        <fgColor rgb="FF5CB76A"/>
        <bgColor indexed="64"/>
      </patternFill>
    </fill>
    <fill>
      <patternFill patternType="solid">
        <fgColor rgb="FF54AC4F"/>
        <bgColor indexed="64"/>
      </patternFill>
    </fill>
    <fill>
      <patternFill patternType="solid">
        <fgColor rgb="FF3C9634"/>
        <bgColor indexed="64"/>
      </patternFill>
    </fill>
    <fill>
      <patternFill patternType="solid">
        <fgColor rgb="FF469F43"/>
        <bgColor indexed="64"/>
      </patternFill>
    </fill>
    <fill>
      <patternFill patternType="solid">
        <fgColor rgb="FF448E47"/>
        <bgColor indexed="64"/>
      </patternFill>
    </fill>
    <fill>
      <patternFill patternType="solid">
        <fgColor rgb="FF407E3B"/>
        <bgColor indexed="64"/>
      </patternFill>
    </fill>
    <fill>
      <patternFill patternType="solid">
        <fgColor rgb="FF4E8B44"/>
        <bgColor indexed="64"/>
      </patternFill>
    </fill>
    <fill>
      <patternFill patternType="solid">
        <fgColor rgb="FF52843F"/>
        <bgColor indexed="64"/>
      </patternFill>
    </fill>
    <fill>
      <patternFill patternType="solid">
        <fgColor rgb="FF3A7B30"/>
        <bgColor indexed="64"/>
      </patternFill>
    </fill>
    <fill>
      <patternFill patternType="solid">
        <fgColor rgb="FF36742F"/>
        <bgColor indexed="64"/>
      </patternFill>
    </fill>
    <fill>
      <patternFill patternType="solid">
        <fgColor rgb="FF509D16"/>
        <bgColor indexed="64"/>
      </patternFill>
    </fill>
    <fill>
      <patternFill patternType="solid">
        <fgColor rgb="FF519D1C"/>
        <bgColor indexed="64"/>
      </patternFill>
    </fill>
    <fill>
      <patternFill patternType="solid">
        <fgColor rgb="FF479B0F"/>
        <bgColor indexed="64"/>
      </patternFill>
    </fill>
    <fill>
      <patternFill patternType="solid">
        <fgColor rgb="FF4A9910"/>
        <bgColor indexed="64"/>
      </patternFill>
    </fill>
    <fill>
      <patternFill patternType="solid">
        <fgColor rgb="FF409A13"/>
        <bgColor indexed="64"/>
      </patternFill>
    </fill>
    <fill>
      <patternFill patternType="solid">
        <fgColor rgb="FF429D11"/>
        <bgColor indexed="64"/>
      </patternFill>
    </fill>
    <fill>
      <patternFill patternType="solid">
        <fgColor rgb="FF47A214"/>
        <bgColor indexed="64"/>
      </patternFill>
    </fill>
    <fill>
      <patternFill patternType="solid">
        <fgColor rgb="FF5DAF1A"/>
        <bgColor indexed="64"/>
      </patternFill>
    </fill>
    <fill>
      <patternFill patternType="solid">
        <fgColor rgb="FF6CB620"/>
        <bgColor indexed="64"/>
      </patternFill>
    </fill>
    <fill>
      <patternFill patternType="solid">
        <fgColor rgb="FF74B823"/>
        <bgColor indexed="64"/>
      </patternFill>
    </fill>
    <fill>
      <patternFill patternType="solid">
        <fgColor rgb="FF74B929"/>
        <bgColor indexed="64"/>
      </patternFill>
    </fill>
    <fill>
      <patternFill patternType="solid">
        <fgColor rgb="FF7ABB2C"/>
        <bgColor indexed="64"/>
      </patternFill>
    </fill>
    <fill>
      <patternFill patternType="solid">
        <fgColor rgb="FF7CB920"/>
        <bgColor indexed="64"/>
      </patternFill>
    </fill>
    <fill>
      <patternFill patternType="solid">
        <fgColor rgb="FF85BB1F"/>
        <bgColor indexed="64"/>
      </patternFill>
    </fill>
    <fill>
      <patternFill patternType="solid">
        <fgColor rgb="FF94C027"/>
        <bgColor indexed="64"/>
      </patternFill>
    </fill>
    <fill>
      <patternFill patternType="solid">
        <fgColor rgb="FF97D36F"/>
        <bgColor indexed="64"/>
      </patternFill>
    </fill>
    <fill>
      <patternFill patternType="solid">
        <fgColor rgb="FF59C58A"/>
        <bgColor indexed="64"/>
      </patternFill>
    </fill>
    <fill>
      <patternFill patternType="solid">
        <fgColor rgb="FF46CA99"/>
        <bgColor indexed="64"/>
      </patternFill>
    </fill>
    <fill>
      <patternFill patternType="solid">
        <fgColor rgb="FF79B386"/>
        <bgColor indexed="64"/>
      </patternFill>
    </fill>
    <fill>
      <patternFill patternType="solid">
        <fgColor rgb="FFA37E51"/>
        <bgColor indexed="64"/>
      </patternFill>
    </fill>
    <fill>
      <patternFill patternType="solid">
        <fgColor rgb="FFB08750"/>
        <bgColor indexed="64"/>
      </patternFill>
    </fill>
    <fill>
      <patternFill patternType="solid">
        <fgColor rgb="FFAD7F47"/>
        <bgColor indexed="64"/>
      </patternFill>
    </fill>
    <fill>
      <patternFill patternType="solid">
        <fgColor rgb="FFB59751"/>
        <bgColor indexed="64"/>
      </patternFill>
    </fill>
    <fill>
      <patternFill patternType="solid">
        <fgColor rgb="FF54A39C"/>
        <bgColor indexed="64"/>
      </patternFill>
    </fill>
    <fill>
      <patternFill patternType="solid">
        <fgColor rgb="FF27A1A9"/>
        <bgColor indexed="64"/>
      </patternFill>
    </fill>
    <fill>
      <patternFill patternType="solid">
        <fgColor rgb="FF2D9FA0"/>
        <bgColor indexed="64"/>
      </patternFill>
    </fill>
    <fill>
      <patternFill patternType="solid">
        <fgColor rgb="FF1D8C8C"/>
        <bgColor indexed="64"/>
      </patternFill>
    </fill>
    <fill>
      <patternFill patternType="solid">
        <fgColor rgb="FF407260"/>
        <bgColor indexed="64"/>
      </patternFill>
    </fill>
    <fill>
      <patternFill patternType="solid">
        <fgColor rgb="FFDAB976"/>
        <bgColor indexed="64"/>
      </patternFill>
    </fill>
    <fill>
      <patternFill patternType="solid">
        <fgColor rgb="FFC5B37D"/>
        <bgColor indexed="64"/>
      </patternFill>
    </fill>
    <fill>
      <patternFill patternType="solid">
        <fgColor rgb="FFB9B476"/>
        <bgColor indexed="64"/>
      </patternFill>
    </fill>
    <fill>
      <patternFill patternType="solid">
        <fgColor rgb="FF4DA8A7"/>
        <bgColor indexed="64"/>
      </patternFill>
    </fill>
    <fill>
      <patternFill patternType="solid">
        <fgColor rgb="FF58B6AE"/>
        <bgColor indexed="64"/>
      </patternFill>
    </fill>
    <fill>
      <patternFill patternType="solid">
        <fgColor rgb="FF48AAA0"/>
        <bgColor indexed="64"/>
      </patternFill>
    </fill>
    <fill>
      <patternFill patternType="solid">
        <fgColor rgb="FFAACE8B"/>
        <bgColor indexed="64"/>
      </patternFill>
    </fill>
    <fill>
      <patternFill patternType="solid">
        <fgColor rgb="FF3DB972"/>
        <bgColor indexed="64"/>
      </patternFill>
    </fill>
    <fill>
      <patternFill patternType="solid">
        <fgColor rgb="FF2CB473"/>
        <bgColor indexed="64"/>
      </patternFill>
    </fill>
    <fill>
      <patternFill patternType="solid">
        <fgColor rgb="FF39AE71"/>
        <bgColor indexed="64"/>
      </patternFill>
    </fill>
    <fill>
      <patternFill patternType="solid">
        <fgColor rgb="FF59BB83"/>
        <bgColor indexed="64"/>
      </patternFill>
    </fill>
    <fill>
      <patternFill patternType="solid">
        <fgColor rgb="FF65C191"/>
        <bgColor indexed="64"/>
      </patternFill>
    </fill>
    <fill>
      <patternFill patternType="solid">
        <fgColor rgb="FF53B686"/>
        <bgColor indexed="64"/>
      </patternFill>
    </fill>
    <fill>
      <patternFill patternType="solid">
        <fgColor rgb="FF4FB697"/>
        <bgColor indexed="64"/>
      </patternFill>
    </fill>
    <fill>
      <patternFill patternType="solid">
        <fgColor rgb="FF4BBBA2"/>
        <bgColor indexed="64"/>
      </patternFill>
    </fill>
    <fill>
      <patternFill patternType="solid">
        <fgColor rgb="FF80D46F"/>
        <bgColor indexed="64"/>
      </patternFill>
    </fill>
    <fill>
      <patternFill patternType="solid">
        <fgColor rgb="FF7CCE6C"/>
        <bgColor indexed="64"/>
      </patternFill>
    </fill>
    <fill>
      <patternFill patternType="solid">
        <fgColor rgb="FF6FC86D"/>
        <bgColor indexed="64"/>
      </patternFill>
    </fill>
    <fill>
      <patternFill patternType="solid">
        <fgColor rgb="FF61CB81"/>
        <bgColor indexed="64"/>
      </patternFill>
    </fill>
    <fill>
      <patternFill patternType="solid">
        <fgColor rgb="FF1DAC71"/>
        <bgColor indexed="64"/>
      </patternFill>
    </fill>
    <fill>
      <patternFill patternType="solid">
        <fgColor rgb="FF0A9962"/>
        <bgColor indexed="64"/>
      </patternFill>
    </fill>
    <fill>
      <patternFill patternType="solid">
        <fgColor rgb="FF22A973"/>
        <bgColor indexed="64"/>
      </patternFill>
    </fill>
    <fill>
      <patternFill patternType="solid">
        <fgColor rgb="FF109B74"/>
        <bgColor indexed="64"/>
      </patternFill>
    </fill>
    <fill>
      <patternFill patternType="solid">
        <fgColor rgb="FF179D74"/>
        <bgColor indexed="64"/>
      </patternFill>
    </fill>
    <fill>
      <patternFill patternType="solid">
        <fgColor rgb="FF41B078"/>
        <bgColor indexed="64"/>
      </patternFill>
    </fill>
    <fill>
      <patternFill patternType="solid">
        <fgColor rgb="FF45B980"/>
        <bgColor indexed="64"/>
      </patternFill>
    </fill>
    <fill>
      <patternFill patternType="solid">
        <fgColor rgb="FF54BD88"/>
        <bgColor indexed="64"/>
      </patternFill>
    </fill>
    <fill>
      <patternFill patternType="solid">
        <fgColor rgb="FF36B87B"/>
        <bgColor indexed="64"/>
      </patternFill>
    </fill>
    <fill>
      <patternFill patternType="solid">
        <fgColor rgb="FFA0EA93"/>
        <bgColor indexed="64"/>
      </patternFill>
    </fill>
    <fill>
      <patternFill patternType="solid">
        <fgColor rgb="FFE3F979"/>
        <bgColor indexed="64"/>
      </patternFill>
    </fill>
    <fill>
      <patternFill patternType="solid">
        <fgColor rgb="FFEFFC8A"/>
        <bgColor indexed="64"/>
      </patternFill>
    </fill>
    <fill>
      <patternFill patternType="solid">
        <fgColor rgb="FFEAFC9C"/>
        <bgColor indexed="64"/>
      </patternFill>
    </fill>
    <fill>
      <patternFill patternType="solid">
        <fgColor rgb="FFDFF885"/>
        <bgColor indexed="64"/>
      </patternFill>
    </fill>
    <fill>
      <patternFill patternType="solid">
        <fgColor rgb="FFE6F88B"/>
        <bgColor indexed="64"/>
      </patternFill>
    </fill>
    <fill>
      <patternFill patternType="solid">
        <fgColor rgb="FFEAF595"/>
        <bgColor indexed="64"/>
      </patternFill>
    </fill>
    <fill>
      <patternFill patternType="solid">
        <fgColor rgb="FF9BDD79"/>
        <bgColor indexed="64"/>
      </patternFill>
    </fill>
    <fill>
      <patternFill patternType="solid">
        <fgColor rgb="FF56C580"/>
        <bgColor indexed="64"/>
      </patternFill>
    </fill>
    <fill>
      <patternFill patternType="solid">
        <fgColor rgb="FF74D29F"/>
        <bgColor indexed="64"/>
      </patternFill>
    </fill>
    <fill>
      <patternFill patternType="solid">
        <fgColor rgb="FF0FA16C"/>
        <bgColor indexed="64"/>
      </patternFill>
    </fill>
    <fill>
      <patternFill patternType="solid">
        <fgColor rgb="FF31AD71"/>
        <bgColor indexed="64"/>
      </patternFill>
    </fill>
    <fill>
      <patternFill patternType="solid">
        <fgColor rgb="FF1CA26C"/>
        <bgColor indexed="64"/>
      </patternFill>
    </fill>
    <fill>
      <patternFill patternType="solid">
        <fgColor rgb="FF3DB871"/>
        <bgColor indexed="64"/>
      </patternFill>
    </fill>
    <fill>
      <patternFill patternType="solid">
        <fgColor rgb="FF63CE7A"/>
        <bgColor indexed="64"/>
      </patternFill>
    </fill>
    <fill>
      <patternFill patternType="solid">
        <fgColor rgb="FF6AD077"/>
        <bgColor indexed="64"/>
      </patternFill>
    </fill>
    <fill>
      <patternFill patternType="solid">
        <fgColor rgb="FF5ECC82"/>
        <bgColor indexed="64"/>
      </patternFill>
    </fill>
    <fill>
      <patternFill patternType="solid">
        <fgColor rgb="FF14A16E"/>
        <bgColor indexed="64"/>
      </patternFill>
    </fill>
    <fill>
      <patternFill patternType="solid">
        <fgColor rgb="FF0A885A"/>
        <bgColor indexed="64"/>
      </patternFill>
    </fill>
    <fill>
      <patternFill patternType="solid">
        <fgColor rgb="FF2FAA74"/>
        <bgColor indexed="64"/>
      </patternFill>
    </fill>
    <fill>
      <patternFill patternType="solid">
        <fgColor rgb="FF4EAF91"/>
        <bgColor indexed="64"/>
      </patternFill>
    </fill>
    <fill>
      <patternFill patternType="solid">
        <fgColor rgb="FF3AB18C"/>
        <bgColor indexed="64"/>
      </patternFill>
    </fill>
    <fill>
      <patternFill patternType="solid">
        <fgColor rgb="FF34AF8B"/>
        <bgColor indexed="64"/>
      </patternFill>
    </fill>
    <fill>
      <patternFill patternType="solid">
        <fgColor rgb="FF3EB48B"/>
        <bgColor indexed="64"/>
      </patternFill>
    </fill>
    <fill>
      <patternFill patternType="solid">
        <fgColor rgb="FF2FB07E"/>
        <bgColor indexed="64"/>
      </patternFill>
    </fill>
    <fill>
      <patternFill patternType="solid">
        <fgColor rgb="FF39B56F"/>
        <bgColor indexed="64"/>
      </patternFill>
    </fill>
    <fill>
      <patternFill patternType="solid">
        <fgColor rgb="FF36B86E"/>
        <bgColor indexed="64"/>
      </patternFill>
    </fill>
    <fill>
      <patternFill patternType="solid">
        <fgColor rgb="FF38BD73"/>
        <bgColor indexed="64"/>
      </patternFill>
    </fill>
    <fill>
      <patternFill patternType="solid">
        <fgColor rgb="FF4BC37F"/>
        <bgColor indexed="64"/>
      </patternFill>
    </fill>
    <fill>
      <patternFill patternType="solid">
        <fgColor rgb="FF3FBD7D"/>
        <bgColor indexed="64"/>
      </patternFill>
    </fill>
    <fill>
      <patternFill patternType="solid">
        <fgColor rgb="FF43B777"/>
        <bgColor indexed="64"/>
      </patternFill>
    </fill>
    <fill>
      <patternFill patternType="solid">
        <fgColor rgb="FF49B66E"/>
        <bgColor indexed="64"/>
      </patternFill>
    </fill>
    <fill>
      <patternFill patternType="solid">
        <fgColor rgb="FFD0DD8B"/>
        <bgColor indexed="64"/>
      </patternFill>
    </fill>
    <fill>
      <patternFill patternType="solid">
        <fgColor rgb="FFDCC665"/>
        <bgColor indexed="64"/>
      </patternFill>
    </fill>
    <fill>
      <patternFill patternType="solid">
        <fgColor rgb="FFD0B95E"/>
        <bgColor indexed="64"/>
      </patternFill>
    </fill>
    <fill>
      <patternFill patternType="solid">
        <fgColor rgb="FFECDF84"/>
        <bgColor indexed="64"/>
      </patternFill>
    </fill>
    <fill>
      <patternFill patternType="solid">
        <fgColor rgb="FFCEA75D"/>
        <bgColor indexed="64"/>
      </patternFill>
    </fill>
    <fill>
      <patternFill patternType="solid">
        <fgColor rgb="FFD2A05A"/>
        <bgColor indexed="64"/>
      </patternFill>
    </fill>
    <fill>
      <patternFill patternType="solid">
        <fgColor rgb="FFEDD68A"/>
        <bgColor indexed="64"/>
      </patternFill>
    </fill>
    <fill>
      <patternFill patternType="solid">
        <fgColor rgb="FF8E9A6B"/>
        <bgColor indexed="64"/>
      </patternFill>
    </fill>
    <fill>
      <patternFill patternType="solid">
        <fgColor rgb="FFAF9456"/>
        <bgColor indexed="64"/>
      </patternFill>
    </fill>
    <fill>
      <patternFill patternType="solid">
        <fgColor rgb="FFB69757"/>
        <bgColor indexed="64"/>
      </patternFill>
    </fill>
    <fill>
      <patternFill patternType="solid">
        <fgColor rgb="FFB2A363"/>
        <bgColor indexed="64"/>
      </patternFill>
    </fill>
    <fill>
      <patternFill patternType="solid">
        <fgColor rgb="FFA58E52"/>
        <bgColor indexed="64"/>
      </patternFill>
    </fill>
    <fill>
      <patternFill patternType="solid">
        <fgColor rgb="FFAEA560"/>
        <bgColor indexed="64"/>
      </patternFill>
    </fill>
    <fill>
      <patternFill patternType="solid">
        <fgColor rgb="FF75D98E"/>
        <bgColor indexed="64"/>
      </patternFill>
    </fill>
    <fill>
      <patternFill patternType="solid">
        <fgColor rgb="FF8EB897"/>
        <bgColor indexed="64"/>
      </patternFill>
    </fill>
    <fill>
      <patternFill patternType="solid">
        <fgColor rgb="FF959355"/>
        <bgColor indexed="64"/>
      </patternFill>
    </fill>
    <fill>
      <patternFill patternType="solid">
        <fgColor rgb="FFF1D46F"/>
        <bgColor indexed="64"/>
      </patternFill>
    </fill>
    <fill>
      <patternFill patternType="solid">
        <fgColor rgb="FFD88344"/>
        <bgColor indexed="64"/>
      </patternFill>
    </fill>
    <fill>
      <patternFill patternType="solid">
        <fgColor rgb="FFDF9F55"/>
        <bgColor indexed="64"/>
      </patternFill>
    </fill>
    <fill>
      <patternFill patternType="solid">
        <fgColor rgb="FFFCE592"/>
        <bgColor indexed="64"/>
      </patternFill>
    </fill>
    <fill>
      <patternFill patternType="solid">
        <fgColor rgb="FF8CB8A0"/>
        <bgColor indexed="64"/>
      </patternFill>
    </fill>
    <fill>
      <patternFill patternType="solid">
        <fgColor rgb="FF077E8A"/>
        <bgColor indexed="64"/>
      </patternFill>
    </fill>
    <fill>
      <patternFill patternType="solid">
        <fgColor rgb="FF0D7C87"/>
        <bgColor indexed="64"/>
      </patternFill>
    </fill>
    <fill>
      <patternFill patternType="solid">
        <fgColor rgb="FF077778"/>
        <bgColor indexed="64"/>
      </patternFill>
    </fill>
    <fill>
      <patternFill patternType="solid">
        <fgColor rgb="FF428570"/>
        <bgColor indexed="64"/>
      </patternFill>
    </fill>
    <fill>
      <patternFill patternType="solid">
        <fgColor rgb="FF9D8752"/>
        <bgColor indexed="64"/>
      </patternFill>
    </fill>
    <fill>
      <patternFill patternType="solid">
        <fgColor rgb="FF9B844F"/>
        <bgColor indexed="64"/>
      </patternFill>
    </fill>
    <fill>
      <patternFill patternType="solid">
        <fgColor rgb="FF408973"/>
        <bgColor indexed="64"/>
      </patternFill>
    </fill>
    <fill>
      <patternFill patternType="solid">
        <fgColor rgb="FF167A83"/>
        <bgColor indexed="64"/>
      </patternFill>
    </fill>
    <fill>
      <patternFill patternType="solid">
        <fgColor rgb="FF107C7E"/>
        <bgColor indexed="64"/>
      </patternFill>
    </fill>
    <fill>
      <patternFill patternType="solid">
        <fgColor rgb="FF249080"/>
        <bgColor indexed="64"/>
      </patternFill>
    </fill>
    <fill>
      <patternFill patternType="solid">
        <fgColor rgb="FF66B96B"/>
        <bgColor indexed="64"/>
      </patternFill>
    </fill>
    <fill>
      <patternFill patternType="solid">
        <fgColor rgb="FF5DAB5A"/>
        <bgColor indexed="64"/>
      </patternFill>
    </fill>
    <fill>
      <patternFill patternType="solid">
        <fgColor rgb="FF69B366"/>
        <bgColor indexed="64"/>
      </patternFill>
    </fill>
    <fill>
      <patternFill patternType="solid">
        <fgColor rgb="FF539A50"/>
        <bgColor indexed="64"/>
      </patternFill>
    </fill>
    <fill>
      <patternFill patternType="solid">
        <fgColor rgb="FF558548"/>
        <bgColor indexed="64"/>
      </patternFill>
    </fill>
    <fill>
      <patternFill patternType="solid">
        <fgColor rgb="FF596F39"/>
        <bgColor indexed="64"/>
      </patternFill>
    </fill>
    <fill>
      <patternFill patternType="solid">
        <fgColor rgb="FF447C3A"/>
        <bgColor indexed="64"/>
      </patternFill>
    </fill>
    <fill>
      <patternFill patternType="solid">
        <fgColor rgb="FF4E8A3D"/>
        <bgColor indexed="64"/>
      </patternFill>
    </fill>
    <fill>
      <patternFill patternType="solid">
        <fgColor rgb="FF4A8F42"/>
        <bgColor indexed="64"/>
      </patternFill>
    </fill>
    <fill>
      <patternFill patternType="solid">
        <fgColor rgb="FF4A9022"/>
        <bgColor indexed="64"/>
      </patternFill>
    </fill>
    <fill>
      <patternFill patternType="solid">
        <fgColor rgb="FF2A8216"/>
        <bgColor indexed="64"/>
      </patternFill>
    </fill>
    <fill>
      <patternFill patternType="solid">
        <fgColor rgb="FF288B17"/>
        <bgColor indexed="64"/>
      </patternFill>
    </fill>
    <fill>
      <patternFill patternType="solid">
        <fgColor rgb="FF268522"/>
        <bgColor indexed="64"/>
      </patternFill>
    </fill>
    <fill>
      <patternFill patternType="solid">
        <fgColor rgb="FF24821E"/>
        <bgColor indexed="64"/>
      </patternFill>
    </fill>
    <fill>
      <patternFill patternType="solid">
        <fgColor rgb="FF2B8B26"/>
        <bgColor indexed="64"/>
      </patternFill>
    </fill>
    <fill>
      <patternFill patternType="solid">
        <fgColor rgb="FF329017"/>
        <bgColor indexed="64"/>
      </patternFill>
    </fill>
    <fill>
      <patternFill patternType="solid">
        <fgColor rgb="FF3F981A"/>
        <bgColor indexed="64"/>
      </patternFill>
    </fill>
    <fill>
      <patternFill patternType="solid">
        <fgColor rgb="FF66AC1F"/>
        <bgColor indexed="64"/>
      </patternFill>
    </fill>
    <fill>
      <patternFill patternType="solid">
        <fgColor rgb="FF60AD1F"/>
        <bgColor indexed="64"/>
      </patternFill>
    </fill>
    <fill>
      <patternFill patternType="solid">
        <fgColor rgb="FF64B029"/>
        <bgColor indexed="64"/>
      </patternFill>
    </fill>
    <fill>
      <patternFill patternType="solid">
        <fgColor rgb="FF6AAD2A"/>
        <bgColor indexed="64"/>
      </patternFill>
    </fill>
    <fill>
      <patternFill patternType="solid">
        <fgColor rgb="FF61A924"/>
        <bgColor indexed="64"/>
      </patternFill>
    </fill>
    <fill>
      <patternFill patternType="solid">
        <fgColor rgb="FF64A826"/>
        <bgColor indexed="64"/>
      </patternFill>
    </fill>
    <fill>
      <patternFill patternType="solid">
        <fgColor rgb="FF5FA928"/>
        <bgColor indexed="64"/>
      </patternFill>
    </fill>
    <fill>
      <patternFill patternType="solid">
        <fgColor rgb="FF71BD6B"/>
        <bgColor indexed="64"/>
      </patternFill>
    </fill>
    <fill>
      <patternFill patternType="solid">
        <fgColor rgb="FF5EC48A"/>
        <bgColor indexed="64"/>
      </patternFill>
    </fill>
    <fill>
      <patternFill patternType="solid">
        <fgColor rgb="FF7BCAA3"/>
        <bgColor indexed="64"/>
      </patternFill>
    </fill>
    <fill>
      <patternFill patternType="solid">
        <fgColor rgb="FF797B57"/>
        <bgColor indexed="64"/>
      </patternFill>
    </fill>
    <fill>
      <patternFill patternType="solid">
        <fgColor rgb="FFB7925F"/>
        <bgColor indexed="64"/>
      </patternFill>
    </fill>
    <fill>
      <patternFill patternType="solid">
        <fgColor rgb="FFB68F58"/>
        <bgColor indexed="64"/>
      </patternFill>
    </fill>
    <fill>
      <patternFill patternType="solid">
        <fgColor rgb="FFAE8550"/>
        <bgColor indexed="64"/>
      </patternFill>
    </fill>
    <fill>
      <patternFill patternType="solid">
        <fgColor rgb="FFC2A35A"/>
        <bgColor indexed="64"/>
      </patternFill>
    </fill>
    <fill>
      <patternFill patternType="solid">
        <fgColor rgb="FF8C996F"/>
        <bgColor indexed="64"/>
      </patternFill>
    </fill>
    <fill>
      <patternFill patternType="solid">
        <fgColor rgb="FF41A5A8"/>
        <bgColor indexed="64"/>
      </patternFill>
    </fill>
    <fill>
      <patternFill patternType="solid">
        <fgColor rgb="FF50ABAB"/>
        <bgColor indexed="64"/>
      </patternFill>
    </fill>
    <fill>
      <patternFill patternType="solid">
        <fgColor rgb="FF4EAAA3"/>
        <bgColor indexed="64"/>
      </patternFill>
    </fill>
    <fill>
      <patternFill patternType="solid">
        <fgColor rgb="FF599D90"/>
        <bgColor indexed="64"/>
      </patternFill>
    </fill>
    <fill>
      <patternFill patternType="solid">
        <fgColor rgb="FF77A68E"/>
        <bgColor indexed="64"/>
      </patternFill>
    </fill>
    <fill>
      <patternFill patternType="solid">
        <fgColor rgb="FF76AA90"/>
        <bgColor indexed="64"/>
      </patternFill>
    </fill>
    <fill>
      <patternFill patternType="solid">
        <fgColor rgb="FF77AB98"/>
        <bgColor indexed="64"/>
      </patternFill>
    </fill>
    <fill>
      <patternFill patternType="solid">
        <fgColor rgb="FF6BB4B3"/>
        <bgColor indexed="64"/>
      </patternFill>
    </fill>
    <fill>
      <patternFill patternType="solid">
        <fgColor rgb="FF68B4A7"/>
        <bgColor indexed="64"/>
      </patternFill>
    </fill>
    <fill>
      <patternFill patternType="solid">
        <fgColor rgb="FF79C0AA"/>
        <bgColor indexed="64"/>
      </patternFill>
    </fill>
    <fill>
      <patternFill patternType="solid">
        <fgColor rgb="FFB6D8AC"/>
        <bgColor indexed="64"/>
      </patternFill>
    </fill>
    <fill>
      <patternFill patternType="solid">
        <fgColor rgb="FF3DB56F"/>
        <bgColor indexed="64"/>
      </patternFill>
    </fill>
    <fill>
      <patternFill patternType="solid">
        <fgColor rgb="FF2EB675"/>
        <bgColor indexed="64"/>
      </patternFill>
    </fill>
    <fill>
      <patternFill patternType="solid">
        <fgColor rgb="FF37AE72"/>
        <bgColor indexed="64"/>
      </patternFill>
    </fill>
    <fill>
      <patternFill patternType="solid">
        <fgColor rgb="FF2AAC70"/>
        <bgColor indexed="64"/>
      </patternFill>
    </fill>
    <fill>
      <patternFill patternType="solid">
        <fgColor rgb="FF1EA46D"/>
        <bgColor indexed="64"/>
      </patternFill>
    </fill>
    <fill>
      <patternFill patternType="solid">
        <fgColor rgb="FF23A876"/>
        <bgColor indexed="64"/>
      </patternFill>
    </fill>
    <fill>
      <patternFill patternType="solid">
        <fgColor rgb="FF19A574"/>
        <bgColor indexed="64"/>
      </patternFill>
    </fill>
    <fill>
      <patternFill patternType="solid">
        <fgColor rgb="FF67C970"/>
        <bgColor indexed="64"/>
      </patternFill>
    </fill>
    <fill>
      <patternFill patternType="solid">
        <fgColor rgb="FF67C56D"/>
        <bgColor indexed="64"/>
      </patternFill>
    </fill>
    <fill>
      <patternFill patternType="solid">
        <fgColor rgb="FF58C36D"/>
        <bgColor indexed="64"/>
      </patternFill>
    </fill>
    <fill>
      <patternFill patternType="solid">
        <fgColor rgb="FF54C97E"/>
        <bgColor indexed="64"/>
      </patternFill>
    </fill>
    <fill>
      <patternFill patternType="solid">
        <fgColor rgb="FF22AE73"/>
        <bgColor indexed="64"/>
      </patternFill>
    </fill>
    <fill>
      <patternFill patternType="solid">
        <fgColor rgb="FF0C9962"/>
        <bgColor indexed="64"/>
      </patternFill>
    </fill>
    <fill>
      <patternFill patternType="solid">
        <fgColor rgb="FF28AC72"/>
        <bgColor indexed="64"/>
      </patternFill>
    </fill>
    <fill>
      <patternFill patternType="solid">
        <fgColor rgb="FF3BAF74"/>
        <bgColor indexed="64"/>
      </patternFill>
    </fill>
    <fill>
      <patternFill patternType="solid">
        <fgColor rgb="FF30AF78"/>
        <bgColor indexed="64"/>
      </patternFill>
    </fill>
    <fill>
      <patternFill patternType="solid">
        <fgColor rgb="FF37B077"/>
        <bgColor indexed="64"/>
      </patternFill>
    </fill>
    <fill>
      <patternFill patternType="solid">
        <fgColor rgb="FF35B77D"/>
        <bgColor indexed="64"/>
      </patternFill>
    </fill>
    <fill>
      <patternFill patternType="solid">
        <fgColor rgb="FF4FBB85"/>
        <bgColor indexed="64"/>
      </patternFill>
    </fill>
    <fill>
      <patternFill patternType="solid">
        <fgColor rgb="FF39B67B"/>
        <bgColor indexed="64"/>
      </patternFill>
    </fill>
    <fill>
      <patternFill patternType="solid">
        <fgColor rgb="FFA5EA97"/>
        <bgColor indexed="64"/>
      </patternFill>
    </fill>
    <fill>
      <patternFill patternType="solid">
        <fgColor rgb="FFEFFB8C"/>
        <bgColor indexed="64"/>
      </patternFill>
    </fill>
    <fill>
      <patternFill patternType="solid">
        <fgColor rgb="FFF6FDA4"/>
        <bgColor indexed="64"/>
      </patternFill>
    </fill>
    <fill>
      <patternFill patternType="solid">
        <fgColor rgb="FFF1FCA8"/>
        <bgColor indexed="64"/>
      </patternFill>
    </fill>
    <fill>
      <patternFill patternType="solid">
        <fgColor rgb="FFEFFD96"/>
        <bgColor indexed="64"/>
      </patternFill>
    </fill>
    <fill>
      <patternFill patternType="solid">
        <fgColor rgb="FFF1FC9B"/>
        <bgColor indexed="64"/>
      </patternFill>
    </fill>
    <fill>
      <patternFill patternType="solid">
        <fgColor rgb="FFF4F9A4"/>
        <bgColor indexed="64"/>
      </patternFill>
    </fill>
    <fill>
      <patternFill patternType="solid">
        <fgColor rgb="FFB1E78A"/>
        <bgColor indexed="64"/>
      </patternFill>
    </fill>
    <fill>
      <patternFill patternType="solid">
        <fgColor rgb="FF5BC885"/>
        <bgColor indexed="64"/>
      </patternFill>
    </fill>
    <fill>
      <patternFill patternType="solid">
        <fgColor rgb="FF74D09E"/>
        <bgColor indexed="64"/>
      </patternFill>
    </fill>
    <fill>
      <patternFill patternType="solid">
        <fgColor rgb="FF0D9E6B"/>
        <bgColor indexed="64"/>
      </patternFill>
    </fill>
    <fill>
      <patternFill patternType="solid">
        <fgColor rgb="FF35B377"/>
        <bgColor indexed="64"/>
      </patternFill>
    </fill>
    <fill>
      <patternFill patternType="solid">
        <fgColor rgb="FF42B671"/>
        <bgColor indexed="64"/>
      </patternFill>
    </fill>
    <fill>
      <patternFill patternType="solid">
        <fgColor rgb="FF4DBE71"/>
        <bgColor indexed="64"/>
      </patternFill>
    </fill>
    <fill>
      <patternFill patternType="solid">
        <fgColor rgb="FF52CB74"/>
        <bgColor indexed="64"/>
      </patternFill>
    </fill>
    <fill>
      <patternFill patternType="solid">
        <fgColor rgb="FF59CC74"/>
        <bgColor indexed="64"/>
      </patternFill>
    </fill>
    <fill>
      <patternFill patternType="solid">
        <fgColor rgb="FF59CC83"/>
        <bgColor indexed="64"/>
      </patternFill>
    </fill>
    <fill>
      <patternFill patternType="solid">
        <fgColor rgb="FF15A470"/>
        <bgColor indexed="64"/>
      </patternFill>
    </fill>
    <fill>
      <patternFill patternType="solid">
        <fgColor rgb="FF0C905D"/>
        <bgColor indexed="64"/>
      </patternFill>
    </fill>
    <fill>
      <patternFill patternType="solid">
        <fgColor rgb="FF1AA86C"/>
        <bgColor indexed="64"/>
      </patternFill>
    </fill>
    <fill>
      <patternFill patternType="solid">
        <fgColor rgb="FF0F9A66"/>
        <bgColor indexed="64"/>
      </patternFill>
    </fill>
    <fill>
      <patternFill patternType="solid">
        <fgColor rgb="FF059B65"/>
        <bgColor indexed="64"/>
      </patternFill>
    </fill>
    <fill>
      <patternFill patternType="solid">
        <fgColor rgb="FF079465"/>
        <bgColor indexed="64"/>
      </patternFill>
    </fill>
    <fill>
      <patternFill patternType="solid">
        <fgColor rgb="FF26A970"/>
        <bgColor indexed="64"/>
      </patternFill>
    </fill>
    <fill>
      <patternFill patternType="solid">
        <fgColor rgb="FF1EA571"/>
        <bgColor indexed="64"/>
      </patternFill>
    </fill>
    <fill>
      <patternFill patternType="solid">
        <fgColor rgb="FF2DA96E"/>
        <bgColor indexed="64"/>
      </patternFill>
    </fill>
    <fill>
      <patternFill patternType="solid">
        <fgColor rgb="FF2BAC6B"/>
        <bgColor indexed="64"/>
      </patternFill>
    </fill>
    <fill>
      <patternFill patternType="solid">
        <fgColor rgb="FF38B471"/>
        <bgColor indexed="64"/>
      </patternFill>
    </fill>
    <fill>
      <patternFill patternType="solid">
        <fgColor rgb="FF40BA78"/>
        <bgColor indexed="64"/>
      </patternFill>
    </fill>
    <fill>
      <patternFill patternType="solid">
        <fgColor rgb="FF3AB77A"/>
        <bgColor indexed="64"/>
      </patternFill>
    </fill>
    <fill>
      <patternFill patternType="solid">
        <fgColor rgb="FF3FB275"/>
        <bgColor indexed="64"/>
      </patternFill>
    </fill>
    <fill>
      <patternFill patternType="solid">
        <fgColor rgb="FF48AF68"/>
        <bgColor indexed="64"/>
      </patternFill>
    </fill>
    <fill>
      <patternFill patternType="solid">
        <fgColor rgb="FFBECF77"/>
        <bgColor indexed="64"/>
      </patternFill>
    </fill>
    <fill>
      <patternFill patternType="solid">
        <fgColor rgb="FFCFBF61"/>
        <bgColor indexed="64"/>
      </patternFill>
    </fill>
    <fill>
      <patternFill patternType="solid">
        <fgColor rgb="FFC6BD5E"/>
        <bgColor indexed="64"/>
      </patternFill>
    </fill>
    <fill>
      <patternFill patternType="solid">
        <fgColor rgb="FFC4C679"/>
        <bgColor indexed="64"/>
      </patternFill>
    </fill>
    <fill>
      <patternFill patternType="solid">
        <fgColor rgb="FFB8B86F"/>
        <bgColor indexed="64"/>
      </patternFill>
    </fill>
    <fill>
      <patternFill patternType="solid">
        <fgColor rgb="FFB7B16D"/>
        <bgColor indexed="64"/>
      </patternFill>
    </fill>
    <fill>
      <patternFill patternType="solid">
        <fgColor rgb="FFBDBA76"/>
        <bgColor indexed="64"/>
      </patternFill>
    </fill>
    <fill>
      <patternFill patternType="solid">
        <fgColor rgb="FF839267"/>
        <bgColor indexed="64"/>
      </patternFill>
    </fill>
    <fill>
      <patternFill patternType="solid">
        <fgColor rgb="FF9A9156"/>
        <bgColor indexed="64"/>
      </patternFill>
    </fill>
    <fill>
      <patternFill patternType="solid">
        <fgColor rgb="FF968F51"/>
        <bgColor indexed="64"/>
      </patternFill>
    </fill>
    <fill>
      <patternFill patternType="solid">
        <fgColor rgb="FF8F9655"/>
        <bgColor indexed="64"/>
      </patternFill>
    </fill>
    <fill>
      <patternFill patternType="solid">
        <fgColor rgb="FF868D4C"/>
        <bgColor indexed="64"/>
      </patternFill>
    </fill>
    <fill>
      <patternFill patternType="solid">
        <fgColor rgb="FF80924D"/>
        <bgColor indexed="64"/>
      </patternFill>
    </fill>
    <fill>
      <patternFill patternType="solid">
        <fgColor rgb="FF9DD1A6"/>
        <bgColor indexed="64"/>
      </patternFill>
    </fill>
    <fill>
      <patternFill patternType="solid">
        <fgColor rgb="FF668E5F"/>
        <bgColor indexed="64"/>
      </patternFill>
    </fill>
    <fill>
      <patternFill patternType="solid">
        <fgColor rgb="FFDAB060"/>
        <bgColor indexed="64"/>
      </patternFill>
    </fill>
    <fill>
      <patternFill patternType="solid">
        <fgColor rgb="FFFCE674"/>
        <bgColor indexed="64"/>
      </patternFill>
    </fill>
    <fill>
      <patternFill patternType="solid">
        <fgColor rgb="FFE6B051"/>
        <bgColor indexed="64"/>
      </patternFill>
    </fill>
    <fill>
      <patternFill patternType="solid">
        <fgColor rgb="FFE8B963"/>
        <bgColor indexed="64"/>
      </patternFill>
    </fill>
    <fill>
      <patternFill patternType="solid">
        <fgColor rgb="FFFDED8B"/>
        <bgColor indexed="64"/>
      </patternFill>
    </fill>
    <fill>
      <patternFill patternType="solid">
        <fgColor rgb="FFEADA9C"/>
        <bgColor indexed="64"/>
      </patternFill>
    </fill>
    <fill>
      <patternFill patternType="solid">
        <fgColor rgb="FF388F90"/>
        <bgColor indexed="64"/>
      </patternFill>
    </fill>
    <fill>
      <patternFill patternType="solid">
        <fgColor rgb="FF077E8B"/>
        <bgColor indexed="64"/>
      </patternFill>
    </fill>
    <fill>
      <patternFill patternType="solid">
        <fgColor rgb="FF0B7D81"/>
        <bgColor indexed="64"/>
      </patternFill>
    </fill>
    <fill>
      <patternFill patternType="solid">
        <fgColor rgb="FF1B726F"/>
        <bgColor indexed="64"/>
      </patternFill>
    </fill>
    <fill>
      <patternFill patternType="solid">
        <fgColor rgb="FF41665B"/>
        <bgColor indexed="64"/>
      </patternFill>
    </fill>
    <fill>
      <patternFill patternType="solid">
        <fgColor rgb="FF2F6A64"/>
        <bgColor indexed="64"/>
      </patternFill>
    </fill>
    <fill>
      <patternFill patternType="solid">
        <fgColor rgb="FF0D7173"/>
        <bgColor indexed="64"/>
      </patternFill>
    </fill>
    <fill>
      <patternFill patternType="solid">
        <fgColor rgb="FF0B7481"/>
        <bgColor indexed="64"/>
      </patternFill>
    </fill>
    <fill>
      <patternFill patternType="solid">
        <fgColor rgb="FF107985"/>
        <bgColor indexed="64"/>
      </patternFill>
    </fill>
    <fill>
      <patternFill patternType="solid">
        <fgColor rgb="FF0F8288"/>
        <bgColor indexed="64"/>
      </patternFill>
    </fill>
    <fill>
      <patternFill patternType="solid">
        <fgColor rgb="FF5BB685"/>
        <bgColor indexed="64"/>
      </patternFill>
    </fill>
    <fill>
      <patternFill patternType="solid">
        <fgColor rgb="FF6BB568"/>
        <bgColor indexed="64"/>
      </patternFill>
    </fill>
    <fill>
      <patternFill patternType="solid">
        <fgColor rgb="FF6CB76C"/>
        <bgColor indexed="64"/>
      </patternFill>
    </fill>
    <fill>
      <patternFill patternType="solid">
        <fgColor rgb="FF70BF74"/>
        <bgColor indexed="64"/>
      </patternFill>
    </fill>
    <fill>
      <patternFill patternType="solid">
        <fgColor rgb="FF65A767"/>
        <bgColor indexed="64"/>
      </patternFill>
    </fill>
    <fill>
      <patternFill patternType="solid">
        <fgColor rgb="FF5C6435"/>
        <bgColor indexed="64"/>
      </patternFill>
    </fill>
    <fill>
      <patternFill patternType="solid">
        <fgColor rgb="FF63B25D"/>
        <bgColor indexed="64"/>
      </patternFill>
    </fill>
    <fill>
      <patternFill patternType="solid">
        <fgColor rgb="FF62B15D"/>
        <bgColor indexed="64"/>
      </patternFill>
    </fill>
    <fill>
      <patternFill patternType="solid">
        <fgColor rgb="FF62AD59"/>
        <bgColor indexed="64"/>
      </patternFill>
    </fill>
    <fill>
      <patternFill patternType="solid">
        <fgColor rgb="FF2C7C1E"/>
        <bgColor indexed="64"/>
      </patternFill>
    </fill>
    <fill>
      <patternFill patternType="solid">
        <fgColor rgb="FF327F23"/>
        <bgColor indexed="64"/>
      </patternFill>
    </fill>
    <fill>
      <patternFill patternType="solid">
        <fgColor rgb="FF257E20"/>
        <bgColor indexed="64"/>
      </patternFill>
    </fill>
    <fill>
      <patternFill patternType="solid">
        <fgColor rgb="FF217A1E"/>
        <bgColor indexed="64"/>
      </patternFill>
    </fill>
    <fill>
      <patternFill patternType="solid">
        <fgColor rgb="FF1C7D26"/>
        <bgColor indexed="64"/>
      </patternFill>
    </fill>
    <fill>
      <patternFill patternType="solid">
        <fgColor rgb="FF207B21"/>
        <bgColor indexed="64"/>
      </patternFill>
    </fill>
    <fill>
      <patternFill patternType="solid">
        <fgColor rgb="FF237D1F"/>
        <bgColor indexed="64"/>
      </patternFill>
    </fill>
    <fill>
      <patternFill patternType="solid">
        <fgColor rgb="FF3C8F1E"/>
        <bgColor indexed="64"/>
      </patternFill>
    </fill>
    <fill>
      <patternFill patternType="solid">
        <fgColor rgb="FF509E1D"/>
        <bgColor indexed="64"/>
      </patternFill>
    </fill>
    <fill>
      <patternFill patternType="solid">
        <fgColor rgb="FF69AB29"/>
        <bgColor indexed="64"/>
      </patternFill>
    </fill>
    <fill>
      <patternFill patternType="solid">
        <fgColor rgb="FF5CA628"/>
        <bgColor indexed="64"/>
      </patternFill>
    </fill>
    <fill>
      <patternFill patternType="solid">
        <fgColor rgb="FF5EA529"/>
        <bgColor indexed="64"/>
      </patternFill>
    </fill>
    <fill>
      <patternFill patternType="solid">
        <fgColor rgb="FF62A22D"/>
        <bgColor indexed="64"/>
      </patternFill>
    </fill>
    <fill>
      <patternFill patternType="solid">
        <fgColor rgb="FF60A02F"/>
        <bgColor indexed="64"/>
      </patternFill>
    </fill>
    <fill>
      <patternFill patternType="solid">
        <fgColor rgb="FF529E39"/>
        <bgColor indexed="64"/>
      </patternFill>
    </fill>
    <fill>
      <patternFill patternType="solid">
        <fgColor rgb="FF50A64F"/>
        <bgColor indexed="64"/>
      </patternFill>
    </fill>
    <fill>
      <patternFill patternType="solid">
        <fgColor rgb="FF58B76F"/>
        <bgColor indexed="64"/>
      </patternFill>
    </fill>
    <fill>
      <patternFill patternType="solid">
        <fgColor rgb="FF62BE76"/>
        <bgColor indexed="64"/>
      </patternFill>
    </fill>
    <fill>
      <patternFill patternType="solid">
        <fgColor rgb="FF77A96A"/>
        <bgColor indexed="64"/>
      </patternFill>
    </fill>
    <fill>
      <patternFill patternType="solid">
        <fgColor rgb="FFBF9D6A"/>
        <bgColor indexed="64"/>
      </patternFill>
    </fill>
    <fill>
      <patternFill patternType="solid">
        <fgColor rgb="FFBFA161"/>
        <bgColor indexed="64"/>
      </patternFill>
    </fill>
    <fill>
      <patternFill patternType="solid">
        <fgColor rgb="FFBCA25F"/>
        <bgColor indexed="64"/>
      </patternFill>
    </fill>
    <fill>
      <patternFill patternType="solid">
        <fgColor rgb="FFC3A860"/>
        <bgColor indexed="64"/>
      </patternFill>
    </fill>
    <fill>
      <patternFill patternType="solid">
        <fgColor rgb="FFAD9253"/>
        <bgColor indexed="64"/>
      </patternFill>
    </fill>
    <fill>
      <patternFill patternType="solid">
        <fgColor rgb="FFA18F4F"/>
        <bgColor indexed="64"/>
      </patternFill>
    </fill>
    <fill>
      <patternFill patternType="solid">
        <fgColor rgb="FFAA9450"/>
        <bgColor indexed="64"/>
      </patternFill>
    </fill>
    <fill>
      <patternFill patternType="solid">
        <fgColor rgb="FFA89857"/>
        <bgColor indexed="64"/>
      </patternFill>
    </fill>
    <fill>
      <patternFill patternType="solid">
        <fgColor rgb="FFB2A566"/>
        <bgColor indexed="64"/>
      </patternFill>
    </fill>
    <fill>
      <patternFill patternType="solid">
        <fgColor rgb="FFAEA660"/>
        <bgColor indexed="64"/>
      </patternFill>
    </fill>
    <fill>
      <patternFill patternType="solid">
        <fgColor rgb="FFB1A866"/>
        <bgColor indexed="64"/>
      </patternFill>
    </fill>
    <fill>
      <patternFill patternType="solid">
        <fgColor rgb="FFB4AA64"/>
        <bgColor indexed="64"/>
      </patternFill>
    </fill>
    <fill>
      <patternFill patternType="solid">
        <fgColor rgb="FF9EAA6F"/>
        <bgColor indexed="64"/>
      </patternFill>
    </fill>
    <fill>
      <patternFill patternType="solid">
        <fgColor rgb="FF9CA971"/>
        <bgColor indexed="64"/>
      </patternFill>
    </fill>
    <fill>
      <patternFill patternType="solid">
        <fgColor rgb="FFB0B26C"/>
        <bgColor indexed="64"/>
      </patternFill>
    </fill>
    <fill>
      <patternFill patternType="solid">
        <fgColor rgb="FF27AC7D"/>
        <bgColor indexed="64"/>
      </patternFill>
    </fill>
    <fill>
      <patternFill patternType="solid">
        <fgColor rgb="FF2BB06E"/>
        <bgColor indexed="64"/>
      </patternFill>
    </fill>
    <fill>
      <patternFill patternType="solid">
        <fgColor rgb="FF2BB273"/>
        <bgColor indexed="64"/>
      </patternFill>
    </fill>
    <fill>
      <patternFill patternType="solid">
        <fgColor rgb="FF33AB74"/>
        <bgColor indexed="64"/>
      </patternFill>
    </fill>
    <fill>
      <patternFill patternType="solid">
        <fgColor rgb="FF1EA374"/>
        <bgColor indexed="64"/>
      </patternFill>
    </fill>
    <fill>
      <patternFill patternType="solid">
        <fgColor rgb="FF25A678"/>
        <bgColor indexed="64"/>
      </patternFill>
    </fill>
    <fill>
      <patternFill patternType="solid">
        <fgColor rgb="FF19A176"/>
        <bgColor indexed="64"/>
      </patternFill>
    </fill>
    <fill>
      <patternFill patternType="solid">
        <fgColor rgb="FF189F74"/>
        <bgColor indexed="64"/>
      </patternFill>
    </fill>
    <fill>
      <patternFill patternType="solid">
        <fgColor rgb="FF0A986D"/>
        <bgColor indexed="64"/>
      </patternFill>
    </fill>
    <fill>
      <patternFill patternType="solid">
        <fgColor rgb="FF53BF6D"/>
        <bgColor indexed="64"/>
      </patternFill>
    </fill>
    <fill>
      <patternFill patternType="solid">
        <fgColor rgb="FF57BF6F"/>
        <bgColor indexed="64"/>
      </patternFill>
    </fill>
    <fill>
      <patternFill patternType="solid">
        <fgColor rgb="FF46BD73"/>
        <bgColor indexed="64"/>
      </patternFill>
    </fill>
    <fill>
      <patternFill patternType="solid">
        <fgColor rgb="FF53C67E"/>
        <bgColor indexed="64"/>
      </patternFill>
    </fill>
    <fill>
      <patternFill patternType="solid">
        <fgColor rgb="FF57B86D"/>
        <bgColor indexed="64"/>
      </patternFill>
    </fill>
    <fill>
      <patternFill patternType="solid">
        <fgColor rgb="FF31B162"/>
        <bgColor indexed="64"/>
      </patternFill>
    </fill>
    <fill>
      <patternFill patternType="solid">
        <fgColor rgb="FF9CD670"/>
        <bgColor indexed="64"/>
      </patternFill>
    </fill>
    <fill>
      <patternFill patternType="solid">
        <fgColor rgb="FF9FD464"/>
        <bgColor indexed="64"/>
      </patternFill>
    </fill>
    <fill>
      <patternFill patternType="solid">
        <fgColor rgb="FF58BF65"/>
        <bgColor indexed="64"/>
      </patternFill>
    </fill>
    <fill>
      <patternFill patternType="solid">
        <fgColor rgb="FF81C578"/>
        <bgColor indexed="64"/>
      </patternFill>
    </fill>
    <fill>
      <patternFill patternType="solid">
        <fgColor rgb="FF7AC57A"/>
        <bgColor indexed="64"/>
      </patternFill>
    </fill>
    <fill>
      <patternFill patternType="solid">
        <fgColor rgb="FF4EBF80"/>
        <bgColor indexed="64"/>
      </patternFill>
    </fill>
    <fill>
      <patternFill patternType="solid">
        <fgColor rgb="FF32B575"/>
        <bgColor indexed="64"/>
      </patternFill>
    </fill>
    <fill>
      <patternFill patternType="solid">
        <fgColor rgb="FFACE89C"/>
        <bgColor indexed="64"/>
      </patternFill>
    </fill>
    <fill>
      <patternFill patternType="solid">
        <fgColor rgb="FFF5FD9C"/>
        <bgColor indexed="64"/>
      </patternFill>
    </fill>
    <fill>
      <patternFill patternType="solid">
        <fgColor rgb="FFF8FDAC"/>
        <bgColor indexed="64"/>
      </patternFill>
    </fill>
    <fill>
      <patternFill patternType="solid">
        <fgColor rgb="FFF7FCB1"/>
        <bgColor indexed="64"/>
      </patternFill>
    </fill>
    <fill>
      <patternFill patternType="solid">
        <fgColor rgb="FFF7FDA9"/>
        <bgColor indexed="64"/>
      </patternFill>
    </fill>
    <fill>
      <patternFill patternType="solid">
        <fgColor rgb="FFF5FDA4"/>
        <bgColor indexed="64"/>
      </patternFill>
    </fill>
    <fill>
      <patternFill patternType="solid">
        <fgColor rgb="FFF7FCB3"/>
        <bgColor indexed="64"/>
      </patternFill>
    </fill>
    <fill>
      <patternFill patternType="solid">
        <fgColor rgb="FFB5E791"/>
        <bgColor indexed="64"/>
      </patternFill>
    </fill>
    <fill>
      <patternFill patternType="solid">
        <fgColor rgb="FF53C882"/>
        <bgColor indexed="64"/>
      </patternFill>
    </fill>
    <fill>
      <patternFill patternType="solid">
        <fgColor rgb="FF6BCD91"/>
        <bgColor indexed="64"/>
      </patternFill>
    </fill>
    <fill>
      <patternFill patternType="solid">
        <fgColor rgb="FF0DA169"/>
        <bgColor indexed="64"/>
      </patternFill>
    </fill>
    <fill>
      <patternFill patternType="solid">
        <fgColor rgb="FFADEA7C"/>
        <bgColor indexed="64"/>
      </patternFill>
    </fill>
    <fill>
      <patternFill patternType="solid">
        <fgColor rgb="FFDDEB5A"/>
        <bgColor indexed="64"/>
      </patternFill>
    </fill>
    <fill>
      <patternFill patternType="solid">
        <fgColor rgb="FFBADB4F"/>
        <bgColor indexed="64"/>
      </patternFill>
    </fill>
    <fill>
      <patternFill patternType="solid">
        <fgColor rgb="FF64C762"/>
        <bgColor indexed="64"/>
      </patternFill>
    </fill>
    <fill>
      <patternFill patternType="solid">
        <fgColor rgb="FF54C576"/>
        <bgColor indexed="64"/>
      </patternFill>
    </fill>
    <fill>
      <patternFill patternType="solid">
        <fgColor rgb="FF70D384"/>
        <bgColor indexed="64"/>
      </patternFill>
    </fill>
    <fill>
      <patternFill patternType="solid">
        <fgColor rgb="FF35B571"/>
        <bgColor indexed="64"/>
      </patternFill>
    </fill>
    <fill>
      <patternFill patternType="solid">
        <fgColor rgb="FF0D9F66"/>
        <bgColor indexed="64"/>
      </patternFill>
    </fill>
    <fill>
      <patternFill patternType="solid">
        <fgColor rgb="FF13AA6E"/>
        <bgColor indexed="64"/>
      </patternFill>
    </fill>
    <fill>
      <patternFill patternType="solid">
        <fgColor rgb="FF049666"/>
        <bgColor indexed="64"/>
      </patternFill>
    </fill>
    <fill>
      <patternFill patternType="solid">
        <fgColor rgb="FF2EA87A"/>
        <bgColor indexed="64"/>
      </patternFill>
    </fill>
    <fill>
      <patternFill patternType="solid">
        <fgColor rgb="FF3AAD7B"/>
        <bgColor indexed="64"/>
      </patternFill>
    </fill>
    <fill>
      <patternFill patternType="solid">
        <fgColor rgb="FF0A9A6D"/>
        <bgColor indexed="64"/>
      </patternFill>
    </fill>
    <fill>
      <patternFill patternType="solid">
        <fgColor rgb="FF1C9D69"/>
        <bgColor indexed="64"/>
      </patternFill>
    </fill>
    <fill>
      <patternFill patternType="solid">
        <fgColor rgb="FF28A66F"/>
        <bgColor indexed="64"/>
      </patternFill>
    </fill>
    <fill>
      <patternFill patternType="solid">
        <fgColor rgb="FF23A66A"/>
        <bgColor indexed="64"/>
      </patternFill>
    </fill>
    <fill>
      <patternFill patternType="solid">
        <fgColor rgb="FF33B172"/>
        <bgColor indexed="64"/>
      </patternFill>
    </fill>
    <fill>
      <patternFill patternType="solid">
        <fgColor rgb="FF3BB67A"/>
        <bgColor indexed="64"/>
      </patternFill>
    </fill>
    <fill>
      <patternFill patternType="solid">
        <fgColor rgb="FF41B176"/>
        <bgColor indexed="64"/>
      </patternFill>
    </fill>
    <fill>
      <patternFill patternType="solid">
        <fgColor rgb="FF47AB65"/>
        <bgColor indexed="64"/>
      </patternFill>
    </fill>
    <fill>
      <patternFill patternType="solid">
        <fgColor rgb="FF82AD58"/>
        <bgColor indexed="64"/>
      </patternFill>
    </fill>
    <fill>
      <patternFill patternType="solid">
        <fgColor rgb="FFB4B75D"/>
        <bgColor indexed="64"/>
      </patternFill>
    </fill>
    <fill>
      <patternFill patternType="solid">
        <fgColor rgb="FFB9BB68"/>
        <bgColor indexed="64"/>
      </patternFill>
    </fill>
    <fill>
      <patternFill patternType="solid">
        <fgColor rgb="FFB2B36C"/>
        <bgColor indexed="64"/>
      </patternFill>
    </fill>
    <fill>
      <patternFill patternType="solid">
        <fgColor rgb="FFA6A969"/>
        <bgColor indexed="64"/>
      </patternFill>
    </fill>
    <fill>
      <patternFill patternType="solid">
        <fgColor rgb="FFB8B87C"/>
        <bgColor indexed="64"/>
      </patternFill>
    </fill>
    <fill>
      <patternFill patternType="solid">
        <fgColor rgb="FF9EA268"/>
        <bgColor indexed="64"/>
      </patternFill>
    </fill>
    <fill>
      <patternFill patternType="solid">
        <fgColor rgb="FF797E51"/>
        <bgColor indexed="64"/>
      </patternFill>
    </fill>
    <fill>
      <patternFill patternType="solid">
        <fgColor rgb="FF6B805D"/>
        <bgColor indexed="64"/>
      </patternFill>
    </fill>
    <fill>
      <patternFill patternType="solid">
        <fgColor rgb="FF5E815C"/>
        <bgColor indexed="64"/>
      </patternFill>
    </fill>
    <fill>
      <patternFill patternType="solid">
        <fgColor rgb="FF5C7F5D"/>
        <bgColor indexed="64"/>
      </patternFill>
    </fill>
    <fill>
      <patternFill patternType="solid">
        <fgColor rgb="FF60865E"/>
        <bgColor indexed="64"/>
      </patternFill>
    </fill>
    <fill>
      <patternFill patternType="solid">
        <fgColor rgb="FF64944F"/>
        <bgColor indexed="64"/>
      </patternFill>
    </fill>
    <fill>
      <patternFill patternType="solid">
        <fgColor rgb="FF70CC8A"/>
        <bgColor indexed="64"/>
      </patternFill>
    </fill>
    <fill>
      <patternFill patternType="solid">
        <fgColor rgb="FF86CB6F"/>
        <bgColor indexed="64"/>
      </patternFill>
    </fill>
    <fill>
      <patternFill patternType="solid">
        <fgColor rgb="FFE3DA8A"/>
        <bgColor indexed="64"/>
      </patternFill>
    </fill>
    <fill>
      <patternFill patternType="solid">
        <fgColor rgb="FFCBD698"/>
        <bgColor indexed="64"/>
      </patternFill>
    </fill>
    <fill>
      <patternFill patternType="solid">
        <fgColor rgb="FFB9C58A"/>
        <bgColor indexed="64"/>
      </patternFill>
    </fill>
    <fill>
      <patternFill patternType="solid">
        <fgColor rgb="FFB4C77D"/>
        <bgColor indexed="64"/>
      </patternFill>
    </fill>
    <fill>
      <patternFill patternType="solid">
        <fgColor rgb="FFB3CC7D"/>
        <bgColor indexed="64"/>
      </patternFill>
    </fill>
    <fill>
      <patternFill patternType="solid">
        <fgColor rgb="FFDFCC70"/>
        <bgColor indexed="64"/>
      </patternFill>
    </fill>
    <fill>
      <patternFill patternType="solid">
        <fgColor rgb="FFC5B577"/>
        <bgColor indexed="64"/>
      </patternFill>
    </fill>
    <fill>
      <patternFill patternType="solid">
        <fgColor rgb="FF597A62"/>
        <bgColor indexed="64"/>
      </patternFill>
    </fill>
    <fill>
      <patternFill patternType="solid">
        <fgColor rgb="FF56795E"/>
        <bgColor indexed="64"/>
      </patternFill>
    </fill>
    <fill>
      <patternFill patternType="solid">
        <fgColor rgb="FF5C7657"/>
        <bgColor indexed="64"/>
      </patternFill>
    </fill>
    <fill>
      <patternFill patternType="solid">
        <fgColor rgb="FF62704C"/>
        <bgColor indexed="64"/>
      </patternFill>
    </fill>
    <fill>
      <patternFill patternType="solid">
        <fgColor rgb="FF667751"/>
        <bgColor indexed="64"/>
      </patternFill>
    </fill>
    <fill>
      <patternFill patternType="solid">
        <fgColor rgb="FF64784A"/>
        <bgColor indexed="64"/>
      </patternFill>
    </fill>
    <fill>
      <patternFill patternType="solid">
        <fgColor rgb="FF6A7E4C"/>
        <bgColor indexed="64"/>
      </patternFill>
    </fill>
    <fill>
      <patternFill patternType="solid">
        <fgColor rgb="FF70804D"/>
        <bgColor indexed="64"/>
      </patternFill>
    </fill>
    <fill>
      <patternFill patternType="solid">
        <fgColor rgb="FF6E9C69"/>
        <bgColor indexed="64"/>
      </patternFill>
    </fill>
    <fill>
      <patternFill patternType="solid">
        <fgColor rgb="FF6EBC75"/>
        <bgColor indexed="64"/>
      </patternFill>
    </fill>
    <fill>
      <patternFill patternType="solid">
        <fgColor rgb="FF65B76B"/>
        <bgColor indexed="64"/>
      </patternFill>
    </fill>
    <fill>
      <patternFill patternType="solid">
        <fgColor rgb="FF6AB96F"/>
        <bgColor indexed="64"/>
      </patternFill>
    </fill>
    <fill>
      <patternFill patternType="solid">
        <fgColor rgb="FF6FC076"/>
        <bgColor indexed="64"/>
      </patternFill>
    </fill>
    <fill>
      <patternFill patternType="solid">
        <fgColor rgb="FF70BF72"/>
        <bgColor indexed="64"/>
      </patternFill>
    </fill>
    <fill>
      <patternFill patternType="solid">
        <fgColor rgb="FF687A3F"/>
        <bgColor indexed="64"/>
      </patternFill>
    </fill>
    <fill>
      <patternFill patternType="solid">
        <fgColor rgb="FF67B660"/>
        <bgColor indexed="64"/>
      </patternFill>
    </fill>
    <fill>
      <patternFill patternType="solid">
        <fgColor rgb="FF66B55D"/>
        <bgColor indexed="64"/>
      </patternFill>
    </fill>
    <fill>
      <patternFill patternType="solid">
        <fgColor rgb="FF72BB60"/>
        <bgColor indexed="64"/>
      </patternFill>
    </fill>
    <fill>
      <patternFill patternType="solid">
        <fgColor rgb="FF3D8442"/>
        <bgColor indexed="64"/>
      </patternFill>
    </fill>
    <fill>
      <patternFill patternType="solid">
        <fgColor rgb="FF5C7D56"/>
        <bgColor indexed="64"/>
      </patternFill>
    </fill>
    <fill>
      <patternFill patternType="solid">
        <fgColor rgb="FF38763A"/>
        <bgColor indexed="64"/>
      </patternFill>
    </fill>
    <fill>
      <patternFill patternType="solid">
        <fgColor rgb="FF3F7441"/>
        <bgColor indexed="64"/>
      </patternFill>
    </fill>
    <fill>
      <patternFill patternType="solid">
        <fgColor rgb="FF337734"/>
        <bgColor indexed="64"/>
      </patternFill>
    </fill>
    <fill>
      <patternFill patternType="solid">
        <fgColor rgb="FF1F7321"/>
        <bgColor indexed="64"/>
      </patternFill>
    </fill>
    <fill>
      <patternFill patternType="solid">
        <fgColor rgb="FF247824"/>
        <bgColor indexed="64"/>
      </patternFill>
    </fill>
    <fill>
      <patternFill patternType="solid">
        <fgColor rgb="FF358B31"/>
        <bgColor indexed="64"/>
      </patternFill>
    </fill>
    <fill>
      <patternFill patternType="solid">
        <fgColor rgb="FF49972F"/>
        <bgColor indexed="64"/>
      </patternFill>
    </fill>
    <fill>
      <patternFill patternType="solid">
        <fgColor rgb="FF52992E"/>
        <bgColor indexed="64"/>
      </patternFill>
    </fill>
    <fill>
      <patternFill patternType="solid">
        <fgColor rgb="FF519736"/>
        <bgColor indexed="64"/>
      </patternFill>
    </fill>
    <fill>
      <patternFill patternType="solid">
        <fgColor rgb="FF599B38"/>
        <bgColor indexed="64"/>
      </patternFill>
    </fill>
    <fill>
      <patternFill patternType="solid">
        <fgColor rgb="FF67A532"/>
        <bgColor indexed="64"/>
      </patternFill>
    </fill>
    <fill>
      <patternFill patternType="solid">
        <fgColor rgb="FF5A9E2D"/>
        <bgColor indexed="64"/>
      </patternFill>
    </fill>
    <fill>
      <patternFill patternType="solid">
        <fgColor rgb="FF4E9A36"/>
        <bgColor indexed="64"/>
      </patternFill>
    </fill>
    <fill>
      <patternFill patternType="solid">
        <fgColor rgb="FF489B45"/>
        <bgColor indexed="64"/>
      </patternFill>
    </fill>
    <fill>
      <patternFill patternType="solid">
        <fgColor rgb="FF49A456"/>
        <bgColor indexed="64"/>
      </patternFill>
    </fill>
    <fill>
      <patternFill patternType="solid">
        <fgColor rgb="FF52B363"/>
        <bgColor indexed="64"/>
      </patternFill>
    </fill>
    <fill>
      <patternFill patternType="solid">
        <fgColor rgb="FF87B978"/>
        <bgColor indexed="64"/>
      </patternFill>
    </fill>
    <fill>
      <patternFill patternType="solid">
        <fgColor rgb="FF90B18C"/>
        <bgColor indexed="64"/>
      </patternFill>
    </fill>
    <fill>
      <patternFill patternType="solid">
        <fgColor rgb="FF7AB694"/>
        <bgColor indexed="64"/>
      </patternFill>
    </fill>
    <fill>
      <patternFill patternType="solid">
        <fgColor rgb="FF7AB390"/>
        <bgColor indexed="64"/>
      </patternFill>
    </fill>
    <fill>
      <patternFill patternType="solid">
        <fgColor rgb="FF62A27B"/>
        <bgColor indexed="64"/>
      </patternFill>
    </fill>
    <fill>
      <patternFill patternType="solid">
        <fgColor rgb="FF8C8857"/>
        <bgColor indexed="64"/>
      </patternFill>
    </fill>
    <fill>
      <patternFill patternType="solid">
        <fgColor rgb="FFD6AD63"/>
        <bgColor indexed="64"/>
      </patternFill>
    </fill>
    <fill>
      <patternFill patternType="solid">
        <fgColor rgb="FF7AA06F"/>
        <bgColor indexed="64"/>
      </patternFill>
    </fill>
    <fill>
      <patternFill patternType="solid">
        <fgColor rgb="FF31B8A0"/>
        <bgColor indexed="64"/>
      </patternFill>
    </fill>
    <fill>
      <patternFill patternType="solid">
        <fgColor rgb="FFBEC890"/>
        <bgColor indexed="64"/>
      </patternFill>
    </fill>
    <fill>
      <patternFill patternType="solid">
        <fgColor rgb="FF87B789"/>
        <bgColor indexed="64"/>
      </patternFill>
    </fill>
    <fill>
      <patternFill patternType="solid">
        <fgColor rgb="FF64C19A"/>
        <bgColor indexed="64"/>
      </patternFill>
    </fill>
    <fill>
      <patternFill patternType="solid">
        <fgColor rgb="FFCEC77A"/>
        <bgColor indexed="64"/>
      </patternFill>
    </fill>
    <fill>
      <patternFill patternType="solid">
        <fgColor rgb="FF3CB8A2"/>
        <bgColor indexed="64"/>
      </patternFill>
    </fill>
    <fill>
      <patternFill patternType="solid">
        <fgColor rgb="FF55C7B0"/>
        <bgColor indexed="64"/>
      </patternFill>
    </fill>
    <fill>
      <patternFill patternType="solid">
        <fgColor rgb="FFDBD989"/>
        <bgColor indexed="64"/>
      </patternFill>
    </fill>
    <fill>
      <patternFill patternType="solid">
        <fgColor rgb="FF3EB581"/>
        <bgColor indexed="64"/>
      </patternFill>
    </fill>
    <fill>
      <patternFill patternType="solid">
        <fgColor rgb="FF27AA6F"/>
        <bgColor indexed="64"/>
      </patternFill>
    </fill>
    <fill>
      <patternFill patternType="solid">
        <fgColor rgb="FF2BB473"/>
        <bgColor indexed="64"/>
      </patternFill>
    </fill>
    <fill>
      <patternFill patternType="solid">
        <fgColor rgb="FF45B274"/>
        <bgColor indexed="64"/>
      </patternFill>
    </fill>
    <fill>
      <patternFill patternType="solid">
        <fgColor rgb="FF51B376"/>
        <bgColor indexed="64"/>
      </patternFill>
    </fill>
    <fill>
      <patternFill patternType="solid">
        <fgColor rgb="FF3FB077"/>
        <bgColor indexed="64"/>
      </patternFill>
    </fill>
    <fill>
      <patternFill patternType="solid">
        <fgColor rgb="FF28A976"/>
        <bgColor indexed="64"/>
      </patternFill>
    </fill>
    <fill>
      <patternFill patternType="solid">
        <fgColor rgb="FF199D72"/>
        <bgColor indexed="64"/>
      </patternFill>
    </fill>
    <fill>
      <patternFill patternType="solid">
        <fgColor rgb="FF0F936B"/>
        <bgColor indexed="64"/>
      </patternFill>
    </fill>
    <fill>
      <patternFill patternType="solid">
        <fgColor rgb="FF4DB96A"/>
        <bgColor indexed="64"/>
      </patternFill>
    </fill>
    <fill>
      <patternFill patternType="solid">
        <fgColor rgb="FF4AB96F"/>
        <bgColor indexed="64"/>
      </patternFill>
    </fill>
    <fill>
      <patternFill patternType="solid">
        <fgColor rgb="FF3FB976"/>
        <bgColor indexed="64"/>
      </patternFill>
    </fill>
    <fill>
      <patternFill patternType="solid">
        <fgColor rgb="FF9FD670"/>
        <bgColor indexed="64"/>
      </patternFill>
    </fill>
    <fill>
      <patternFill patternType="solid">
        <fgColor rgb="FFAECE56"/>
        <bgColor indexed="64"/>
      </patternFill>
    </fill>
    <fill>
      <patternFill patternType="solid">
        <fgColor rgb="FF87C254"/>
        <bgColor indexed="64"/>
      </patternFill>
    </fill>
    <fill>
      <patternFill patternType="solid">
        <fgColor rgb="FF9BC751"/>
        <bgColor indexed="64"/>
      </patternFill>
    </fill>
    <fill>
      <patternFill patternType="solid">
        <fgColor rgb="FF2DA346"/>
        <bgColor indexed="64"/>
      </patternFill>
    </fill>
    <fill>
      <patternFill patternType="solid">
        <fgColor rgb="FF7DC45E"/>
        <bgColor indexed="64"/>
      </patternFill>
    </fill>
    <fill>
      <patternFill patternType="solid">
        <fgColor rgb="FF97C149"/>
        <bgColor indexed="64"/>
      </patternFill>
    </fill>
    <fill>
      <patternFill patternType="solid">
        <fgColor rgb="FF7ABF54"/>
        <bgColor indexed="64"/>
      </patternFill>
    </fill>
    <fill>
      <patternFill patternType="solid">
        <fgColor rgb="FF5ABF6E"/>
        <bgColor indexed="64"/>
      </patternFill>
    </fill>
    <fill>
      <patternFill patternType="solid">
        <fgColor rgb="FF2BB573"/>
        <bgColor indexed="64"/>
      </patternFill>
    </fill>
    <fill>
      <patternFill patternType="solid">
        <fgColor rgb="FFA9E89D"/>
        <bgColor indexed="64"/>
      </patternFill>
    </fill>
    <fill>
      <patternFill patternType="solid">
        <fgColor rgb="FFF8FCA8"/>
        <bgColor indexed="64"/>
      </patternFill>
    </fill>
    <fill>
      <patternFill patternType="solid">
        <fgColor rgb="FFFAFDAE"/>
        <bgColor indexed="64"/>
      </patternFill>
    </fill>
    <fill>
      <patternFill patternType="solid">
        <fgColor rgb="FFF9FCB7"/>
        <bgColor indexed="64"/>
      </patternFill>
    </fill>
    <fill>
      <patternFill patternType="solid">
        <fgColor rgb="FFFCFEBD"/>
        <bgColor indexed="64"/>
      </patternFill>
    </fill>
    <fill>
      <patternFill patternType="solid">
        <fgColor rgb="FFF8FDAF"/>
        <bgColor indexed="64"/>
      </patternFill>
    </fill>
    <fill>
      <patternFill patternType="solid">
        <fgColor rgb="FFF9FCB8"/>
        <bgColor indexed="64"/>
      </patternFill>
    </fill>
    <fill>
      <patternFill patternType="solid">
        <fgColor rgb="FFBBEA97"/>
        <bgColor indexed="64"/>
      </patternFill>
    </fill>
    <fill>
      <patternFill patternType="solid">
        <fgColor rgb="FF55CD7F"/>
        <bgColor indexed="64"/>
      </patternFill>
    </fill>
    <fill>
      <patternFill patternType="solid">
        <fgColor rgb="FF60CB88"/>
        <bgColor indexed="64"/>
      </patternFill>
    </fill>
    <fill>
      <patternFill patternType="solid">
        <fgColor rgb="FF45B665"/>
        <bgColor indexed="64"/>
      </patternFill>
    </fill>
    <fill>
      <patternFill patternType="solid">
        <fgColor rgb="FFB0D53C"/>
        <bgColor indexed="64"/>
      </patternFill>
    </fill>
    <fill>
      <patternFill patternType="solid">
        <fgColor rgb="FF6CBD34"/>
        <bgColor indexed="64"/>
      </patternFill>
    </fill>
    <fill>
      <patternFill patternType="solid">
        <fgColor rgb="FF39AE32"/>
        <bgColor indexed="64"/>
      </patternFill>
    </fill>
    <fill>
      <patternFill patternType="solid">
        <fgColor rgb="FF38AD44"/>
        <bgColor indexed="64"/>
      </patternFill>
    </fill>
    <fill>
      <patternFill patternType="solid">
        <fgColor rgb="FF92CE6A"/>
        <bgColor indexed="64"/>
      </patternFill>
    </fill>
    <fill>
      <patternFill patternType="solid">
        <fgColor rgb="FF8EC64A"/>
        <bgColor indexed="64"/>
      </patternFill>
    </fill>
    <fill>
      <patternFill patternType="solid">
        <fgColor rgb="FF45B245"/>
        <bgColor indexed="64"/>
      </patternFill>
    </fill>
    <fill>
      <patternFill patternType="solid">
        <fgColor rgb="FF3DB962"/>
        <bgColor indexed="64"/>
      </patternFill>
    </fill>
    <fill>
      <patternFill patternType="solid">
        <fgColor rgb="FF8ED369"/>
        <bgColor indexed="64"/>
      </patternFill>
    </fill>
    <fill>
      <patternFill patternType="solid">
        <fgColor rgb="FF5CC16F"/>
        <bgColor indexed="64"/>
      </patternFill>
    </fill>
    <fill>
      <patternFill patternType="solid">
        <fgColor rgb="FF9ECA6B"/>
        <bgColor indexed="64"/>
      </patternFill>
    </fill>
    <fill>
      <patternFill patternType="solid">
        <fgColor rgb="FF60AC58"/>
        <bgColor indexed="64"/>
      </patternFill>
    </fill>
    <fill>
      <patternFill patternType="solid">
        <fgColor rgb="FF3DB073"/>
        <bgColor indexed="64"/>
      </patternFill>
    </fill>
    <fill>
      <patternFill patternType="solid">
        <fgColor rgb="FF239F6E"/>
        <bgColor indexed="64"/>
      </patternFill>
    </fill>
    <fill>
      <patternFill patternType="solid">
        <fgColor rgb="FF2CA870"/>
        <bgColor indexed="64"/>
      </patternFill>
    </fill>
    <fill>
      <patternFill patternType="solid">
        <fgColor rgb="FF50B373"/>
        <bgColor indexed="64"/>
      </patternFill>
    </fill>
    <fill>
      <patternFill patternType="solid">
        <fgColor rgb="FF7CC77B"/>
        <bgColor indexed="64"/>
      </patternFill>
    </fill>
    <fill>
      <patternFill patternType="solid">
        <fgColor rgb="FF68BF7D"/>
        <bgColor indexed="64"/>
      </patternFill>
    </fill>
    <fill>
      <patternFill patternType="solid">
        <fgColor rgb="FF4CB87D"/>
        <bgColor indexed="64"/>
      </patternFill>
    </fill>
    <fill>
      <patternFill patternType="solid">
        <fgColor rgb="FFA5D37E"/>
        <bgColor indexed="64"/>
      </patternFill>
    </fill>
    <fill>
      <patternFill patternType="solid">
        <fgColor rgb="FFB4BB66"/>
        <bgColor indexed="64"/>
      </patternFill>
    </fill>
    <fill>
      <patternFill patternType="solid">
        <fgColor rgb="FFC4C77A"/>
        <bgColor indexed="64"/>
      </patternFill>
    </fill>
    <fill>
      <patternFill patternType="solid">
        <fgColor rgb="FFE5E38C"/>
        <bgColor indexed="64"/>
      </patternFill>
    </fill>
    <fill>
      <patternFill patternType="solid">
        <fgColor rgb="FFD0DC98"/>
        <bgColor indexed="64"/>
      </patternFill>
    </fill>
    <fill>
      <patternFill patternType="solid">
        <fgColor rgb="FF5E9F7B"/>
        <bgColor indexed="64"/>
      </patternFill>
    </fill>
    <fill>
      <patternFill patternType="solid">
        <fgColor rgb="FFCBC789"/>
        <bgColor indexed="64"/>
      </patternFill>
    </fill>
    <fill>
      <patternFill patternType="solid">
        <fgColor rgb="FF928A54"/>
        <bgColor indexed="64"/>
      </patternFill>
    </fill>
    <fill>
      <patternFill patternType="solid">
        <fgColor rgb="FF699070"/>
        <bgColor indexed="64"/>
      </patternFill>
    </fill>
    <fill>
      <patternFill patternType="solid">
        <fgColor rgb="FF208786"/>
        <bgColor indexed="64"/>
      </patternFill>
    </fill>
    <fill>
      <patternFill patternType="solid">
        <fgColor rgb="FF1A858A"/>
        <bgColor indexed="64"/>
      </patternFill>
    </fill>
    <fill>
      <patternFill patternType="solid">
        <fgColor rgb="FF1B8589"/>
        <bgColor indexed="64"/>
      </patternFill>
    </fill>
    <fill>
      <patternFill patternType="solid">
        <fgColor rgb="FF22877D"/>
        <bgColor indexed="64"/>
      </patternFill>
    </fill>
    <fill>
      <patternFill patternType="solid">
        <fgColor rgb="FF3FB473"/>
        <bgColor indexed="64"/>
      </patternFill>
    </fill>
    <fill>
      <patternFill patternType="solid">
        <fgColor rgb="FFB3DA96"/>
        <bgColor indexed="64"/>
      </patternFill>
    </fill>
    <fill>
      <patternFill patternType="solid">
        <fgColor rgb="FFB0D2B8"/>
        <bgColor indexed="64"/>
      </patternFill>
    </fill>
    <fill>
      <patternFill patternType="solid">
        <fgColor rgb="FF85CCB8"/>
        <bgColor indexed="64"/>
      </patternFill>
    </fill>
    <fill>
      <patternFill patternType="solid">
        <fgColor rgb="FF76C4BA"/>
        <bgColor indexed="64"/>
      </patternFill>
    </fill>
    <fill>
      <patternFill patternType="solid">
        <fgColor rgb="FF75C6B8"/>
        <bgColor indexed="64"/>
      </patternFill>
    </fill>
    <fill>
      <patternFill patternType="solid">
        <fgColor rgb="FF288F89"/>
        <bgColor indexed="64"/>
      </patternFill>
    </fill>
    <fill>
      <patternFill patternType="solid">
        <fgColor rgb="FF768757"/>
        <bgColor indexed="64"/>
      </patternFill>
    </fill>
    <fill>
      <patternFill patternType="solid">
        <fgColor rgb="FFE1BE61"/>
        <bgColor indexed="64"/>
      </patternFill>
    </fill>
    <fill>
      <patternFill patternType="solid">
        <fgColor rgb="FF998C4D"/>
        <bgColor indexed="64"/>
      </patternFill>
    </fill>
    <fill>
      <patternFill patternType="solid">
        <fgColor rgb="FF857543"/>
        <bgColor indexed="64"/>
      </patternFill>
    </fill>
    <fill>
      <patternFill patternType="solid">
        <fgColor rgb="FF918A46"/>
        <bgColor indexed="64"/>
      </patternFill>
    </fill>
    <fill>
      <patternFill patternType="solid">
        <fgColor rgb="FF988C47"/>
        <bgColor indexed="64"/>
      </patternFill>
    </fill>
    <fill>
      <patternFill patternType="solid">
        <fgColor rgb="FF8C7338"/>
        <bgColor indexed="64"/>
      </patternFill>
    </fill>
    <fill>
      <patternFill patternType="solid">
        <fgColor rgb="FF9E9251"/>
        <bgColor indexed="64"/>
      </patternFill>
    </fill>
    <fill>
      <patternFill patternType="solid">
        <fgColor rgb="FF846A38"/>
        <bgColor indexed="64"/>
      </patternFill>
    </fill>
    <fill>
      <patternFill patternType="solid">
        <fgColor rgb="FF82713C"/>
        <bgColor indexed="64"/>
      </patternFill>
    </fill>
    <fill>
      <patternFill patternType="solid">
        <fgColor rgb="FF89A365"/>
        <bgColor indexed="64"/>
      </patternFill>
    </fill>
    <fill>
      <patternFill patternType="solid">
        <fgColor rgb="FF6EBB74"/>
        <bgColor indexed="64"/>
      </patternFill>
    </fill>
    <fill>
      <patternFill patternType="solid">
        <fgColor rgb="FF61B86E"/>
        <bgColor indexed="64"/>
      </patternFill>
    </fill>
    <fill>
      <patternFill patternType="solid">
        <fgColor rgb="FF7AC287"/>
        <bgColor indexed="64"/>
      </patternFill>
    </fill>
    <fill>
      <patternFill patternType="solid">
        <fgColor rgb="FF92D39C"/>
        <bgColor indexed="64"/>
      </patternFill>
    </fill>
    <fill>
      <patternFill patternType="solid">
        <fgColor rgb="FF71C071"/>
        <bgColor indexed="64"/>
      </patternFill>
    </fill>
    <fill>
      <patternFill patternType="solid">
        <fgColor rgb="FF73894B"/>
        <bgColor indexed="64"/>
      </patternFill>
    </fill>
    <fill>
      <patternFill patternType="solid">
        <fgColor rgb="FF7FC16E"/>
        <bgColor indexed="64"/>
      </patternFill>
    </fill>
    <fill>
      <patternFill patternType="solid">
        <fgColor rgb="FF7DC56F"/>
        <bgColor indexed="64"/>
      </patternFill>
    </fill>
    <fill>
      <patternFill patternType="solid">
        <fgColor rgb="FF60BC62"/>
        <bgColor indexed="64"/>
      </patternFill>
    </fill>
    <fill>
      <patternFill patternType="solid">
        <fgColor rgb="FF5AA06C"/>
        <bgColor indexed="64"/>
      </patternFill>
    </fill>
    <fill>
      <patternFill patternType="solid">
        <fgColor rgb="FF588A5B"/>
        <bgColor indexed="64"/>
      </patternFill>
    </fill>
    <fill>
      <patternFill patternType="solid">
        <fgColor rgb="FF4B7446"/>
        <bgColor indexed="64"/>
      </patternFill>
    </fill>
    <fill>
      <patternFill patternType="solid">
        <fgColor rgb="FF407740"/>
        <bgColor indexed="64"/>
      </patternFill>
    </fill>
    <fill>
      <patternFill patternType="solid">
        <fgColor rgb="FF438249"/>
        <bgColor indexed="64"/>
      </patternFill>
    </fill>
    <fill>
      <patternFill patternType="solid">
        <fgColor rgb="FF378544"/>
        <bgColor indexed="64"/>
      </patternFill>
    </fill>
    <fill>
      <patternFill patternType="solid">
        <fgColor rgb="FF409249"/>
        <bgColor indexed="64"/>
      </patternFill>
    </fill>
    <fill>
      <patternFill patternType="solid">
        <fgColor rgb="FF439449"/>
        <bgColor indexed="64"/>
      </patternFill>
    </fill>
    <fill>
      <patternFill patternType="solid">
        <fgColor rgb="FF4E984D"/>
        <bgColor indexed="64"/>
      </patternFill>
    </fill>
    <fill>
      <patternFill patternType="solid">
        <fgColor rgb="FF4B9345"/>
        <bgColor indexed="64"/>
      </patternFill>
    </fill>
    <fill>
      <patternFill patternType="solid">
        <fgColor rgb="FF4D9243"/>
        <bgColor indexed="64"/>
      </patternFill>
    </fill>
    <fill>
      <patternFill patternType="solid">
        <fgColor rgb="FF4C9744"/>
        <bgColor indexed="64"/>
      </patternFill>
    </fill>
    <fill>
      <patternFill patternType="solid">
        <fgColor rgb="FF4E9E3C"/>
        <bgColor indexed="64"/>
      </patternFill>
    </fill>
    <fill>
      <patternFill patternType="solid">
        <fgColor rgb="FF4B9C38"/>
        <bgColor indexed="64"/>
      </patternFill>
    </fill>
    <fill>
      <patternFill patternType="solid">
        <fgColor rgb="FF4C9A3D"/>
        <bgColor indexed="64"/>
      </patternFill>
    </fill>
    <fill>
      <patternFill patternType="solid">
        <fgColor rgb="FF469942"/>
        <bgColor indexed="64"/>
      </patternFill>
    </fill>
    <fill>
      <patternFill patternType="solid">
        <fgColor rgb="FF479F4D"/>
        <bgColor indexed="64"/>
      </patternFill>
    </fill>
    <fill>
      <patternFill patternType="solid">
        <fgColor rgb="FF5BB26B"/>
        <bgColor indexed="64"/>
      </patternFill>
    </fill>
    <fill>
      <patternFill patternType="solid">
        <fgColor rgb="FF98C7A1"/>
        <bgColor indexed="64"/>
      </patternFill>
    </fill>
    <fill>
      <patternFill patternType="solid">
        <fgColor rgb="FF7CC0AB"/>
        <bgColor indexed="64"/>
      </patternFill>
    </fill>
    <fill>
      <patternFill patternType="solid">
        <fgColor rgb="FF7DC6B1"/>
        <bgColor indexed="64"/>
      </patternFill>
    </fill>
    <fill>
      <patternFill patternType="solid">
        <fgColor rgb="FF72BEAD"/>
        <bgColor indexed="64"/>
      </patternFill>
    </fill>
    <fill>
      <patternFill patternType="solid">
        <fgColor rgb="FF1A8D8A"/>
        <bgColor indexed="64"/>
      </patternFill>
    </fill>
    <fill>
      <patternFill patternType="solid">
        <fgColor rgb="FF617F5B"/>
        <bgColor indexed="64"/>
      </patternFill>
    </fill>
    <fill>
      <patternFill patternType="solid">
        <fgColor rgb="FFD0AF65"/>
        <bgColor indexed="64"/>
      </patternFill>
    </fill>
    <fill>
      <patternFill patternType="solid">
        <fgColor rgb="FF6AAB87"/>
        <bgColor indexed="64"/>
      </patternFill>
    </fill>
    <fill>
      <patternFill patternType="solid">
        <fgColor rgb="FF31B9B9"/>
        <bgColor indexed="64"/>
      </patternFill>
    </fill>
    <fill>
      <patternFill patternType="solid">
        <fgColor rgb="FF93BE90"/>
        <bgColor indexed="64"/>
      </patternFill>
    </fill>
    <fill>
      <patternFill patternType="solid">
        <fgColor rgb="FF6FBD9D"/>
        <bgColor indexed="64"/>
      </patternFill>
    </fill>
    <fill>
      <patternFill patternType="solid">
        <fgColor rgb="FF3DC2B3"/>
        <bgColor indexed="64"/>
      </patternFill>
    </fill>
    <fill>
      <patternFill patternType="solid">
        <fgColor rgb="FFAFC47E"/>
        <bgColor indexed="64"/>
      </patternFill>
    </fill>
    <fill>
      <patternFill patternType="solid">
        <fgColor rgb="FF4EBDAD"/>
        <bgColor indexed="64"/>
      </patternFill>
    </fill>
    <fill>
      <patternFill patternType="solid">
        <fgColor rgb="FF4DC6A5"/>
        <bgColor indexed="64"/>
      </patternFill>
    </fill>
    <fill>
      <patternFill patternType="solid">
        <fgColor rgb="FFDCDB8D"/>
        <bgColor indexed="64"/>
      </patternFill>
    </fill>
    <fill>
      <patternFill patternType="solid">
        <fgColor rgb="FF44B379"/>
        <bgColor indexed="64"/>
      </patternFill>
    </fill>
    <fill>
      <patternFill patternType="solid">
        <fgColor rgb="FF28AD75"/>
        <bgColor indexed="64"/>
      </patternFill>
    </fill>
    <fill>
      <patternFill patternType="solid">
        <fgColor rgb="FF64C77A"/>
        <bgColor indexed="64"/>
      </patternFill>
    </fill>
    <fill>
      <patternFill patternType="solid">
        <fgColor rgb="FFD1E177"/>
        <bgColor indexed="64"/>
      </patternFill>
    </fill>
    <fill>
      <patternFill patternType="solid">
        <fgColor rgb="FFE2E767"/>
        <bgColor indexed="64"/>
      </patternFill>
    </fill>
    <fill>
      <patternFill patternType="solid">
        <fgColor rgb="FFC9DE5C"/>
        <bgColor indexed="64"/>
      </patternFill>
    </fill>
    <fill>
      <patternFill patternType="solid">
        <fgColor rgb="FF7DC568"/>
        <bgColor indexed="64"/>
      </patternFill>
    </fill>
    <fill>
      <patternFill patternType="solid">
        <fgColor rgb="FF2AA36B"/>
        <bgColor indexed="64"/>
      </patternFill>
    </fill>
    <fill>
      <patternFill patternType="solid">
        <fgColor rgb="FF79C171"/>
        <bgColor indexed="64"/>
      </patternFill>
    </fill>
    <fill>
      <patternFill patternType="solid">
        <fgColor rgb="FFC0DA5E"/>
        <bgColor indexed="64"/>
      </patternFill>
    </fill>
    <fill>
      <patternFill patternType="solid">
        <fgColor rgb="FF95CD5E"/>
        <bgColor indexed="64"/>
      </patternFill>
    </fill>
    <fill>
      <patternFill patternType="solid">
        <fgColor rgb="FF60BD69"/>
        <bgColor indexed="64"/>
      </patternFill>
    </fill>
    <fill>
      <patternFill patternType="solid">
        <fgColor rgb="FFCADD57"/>
        <bgColor indexed="64"/>
      </patternFill>
    </fill>
    <fill>
      <patternFill patternType="solid">
        <fgColor rgb="FFC0D841"/>
        <bgColor indexed="64"/>
      </patternFill>
    </fill>
    <fill>
      <patternFill patternType="solid">
        <fgColor rgb="FF86BF38"/>
        <bgColor indexed="64"/>
      </patternFill>
    </fill>
    <fill>
      <patternFill patternType="solid">
        <fgColor rgb="FF38983D"/>
        <bgColor indexed="64"/>
      </patternFill>
    </fill>
    <fill>
      <patternFill patternType="solid">
        <fgColor rgb="FF1B8645"/>
        <bgColor indexed="64"/>
      </patternFill>
    </fill>
    <fill>
      <patternFill patternType="solid">
        <fgColor rgb="FF6CA945"/>
        <bgColor indexed="64"/>
      </patternFill>
    </fill>
    <fill>
      <patternFill patternType="solid">
        <fgColor rgb="FF5EA539"/>
        <bgColor indexed="64"/>
      </patternFill>
    </fill>
    <fill>
      <patternFill patternType="solid">
        <fgColor rgb="FF158736"/>
        <bgColor indexed="64"/>
      </patternFill>
    </fill>
    <fill>
      <patternFill patternType="solid">
        <fgColor rgb="FF199546"/>
        <bgColor indexed="64"/>
      </patternFill>
    </fill>
    <fill>
      <patternFill patternType="solid">
        <fgColor rgb="FF31B676"/>
        <bgColor indexed="64"/>
      </patternFill>
    </fill>
    <fill>
      <patternFill patternType="solid">
        <fgColor rgb="FFAEEAA0"/>
        <bgColor indexed="64"/>
      </patternFill>
    </fill>
    <fill>
      <patternFill patternType="solid">
        <fgColor rgb="FFFAFEB2"/>
        <bgColor indexed="64"/>
      </patternFill>
    </fill>
    <fill>
      <patternFill patternType="solid">
        <fgColor rgb="FFFDFEBE"/>
        <bgColor indexed="64"/>
      </patternFill>
    </fill>
    <fill>
      <patternFill patternType="solid">
        <fgColor rgb="FFFDFEC6"/>
        <bgColor indexed="64"/>
      </patternFill>
    </fill>
    <fill>
      <patternFill patternType="solid">
        <fgColor rgb="FFFEFDCC"/>
        <bgColor indexed="64"/>
      </patternFill>
    </fill>
    <fill>
      <patternFill patternType="solid">
        <fgColor rgb="FFFCFDC9"/>
        <bgColor indexed="64"/>
      </patternFill>
    </fill>
    <fill>
      <patternFill patternType="solid">
        <fgColor rgb="FFFAFCC5"/>
        <bgColor indexed="64"/>
      </patternFill>
    </fill>
    <fill>
      <patternFill patternType="solid">
        <fgColor rgb="FFC2EA99"/>
        <bgColor indexed="64"/>
      </patternFill>
    </fill>
    <fill>
      <patternFill patternType="solid">
        <fgColor rgb="FF62D17E"/>
        <bgColor indexed="64"/>
      </patternFill>
    </fill>
    <fill>
      <patternFill patternType="solid">
        <fgColor rgb="FF5FCF7F"/>
        <bgColor indexed="64"/>
      </patternFill>
    </fill>
    <fill>
      <patternFill patternType="solid">
        <fgColor rgb="FF31A265"/>
        <bgColor indexed="64"/>
      </patternFill>
    </fill>
    <fill>
      <patternFill patternType="solid">
        <fgColor rgb="FF289047"/>
        <bgColor indexed="64"/>
      </patternFill>
    </fill>
    <fill>
      <patternFill patternType="solid">
        <fgColor rgb="FF10893B"/>
        <bgColor indexed="64"/>
      </patternFill>
    </fill>
    <fill>
      <patternFill patternType="solid">
        <fgColor rgb="FF179039"/>
        <bgColor indexed="64"/>
      </patternFill>
    </fill>
    <fill>
      <patternFill patternType="solid">
        <fgColor rgb="FF79C446"/>
        <bgColor indexed="64"/>
      </patternFill>
    </fill>
    <fill>
      <patternFill patternType="solid">
        <fgColor rgb="FF93BF34"/>
        <bgColor indexed="64"/>
      </patternFill>
    </fill>
    <fill>
      <patternFill patternType="solid">
        <fgColor rgb="FF6EB434"/>
        <bgColor indexed="64"/>
      </patternFill>
    </fill>
    <fill>
      <patternFill patternType="solid">
        <fgColor rgb="FF269B33"/>
        <bgColor indexed="64"/>
      </patternFill>
    </fill>
    <fill>
      <patternFill patternType="solid">
        <fgColor rgb="FF9FD960"/>
        <bgColor indexed="64"/>
      </patternFill>
    </fill>
    <fill>
      <patternFill patternType="solid">
        <fgColor rgb="FF9BCF48"/>
        <bgColor indexed="64"/>
      </patternFill>
    </fill>
    <fill>
      <patternFill patternType="solid">
        <fgColor rgb="FF75BC38"/>
        <bgColor indexed="64"/>
      </patternFill>
    </fill>
    <fill>
      <patternFill patternType="solid">
        <fgColor rgb="FF46A43D"/>
        <bgColor indexed="64"/>
      </patternFill>
    </fill>
    <fill>
      <patternFill patternType="solid">
        <fgColor rgb="FF21924A"/>
        <bgColor indexed="64"/>
      </patternFill>
    </fill>
    <fill>
      <patternFill patternType="solid">
        <fgColor rgb="FF269750"/>
        <bgColor indexed="64"/>
      </patternFill>
    </fill>
    <fill>
      <patternFill patternType="solid">
        <fgColor rgb="FF4CB776"/>
        <bgColor indexed="64"/>
      </patternFill>
    </fill>
    <fill>
      <patternFill patternType="solid">
        <fgColor rgb="FFABDC7A"/>
        <bgColor indexed="64"/>
      </patternFill>
    </fill>
    <fill>
      <patternFill patternType="solid">
        <fgColor rgb="FFD8E566"/>
        <bgColor indexed="64"/>
      </patternFill>
    </fill>
    <fill>
      <patternFill patternType="solid">
        <fgColor rgb="FFC2D44D"/>
        <bgColor indexed="64"/>
      </patternFill>
    </fill>
    <fill>
      <patternFill patternType="solid">
        <fgColor rgb="FF7FB851"/>
        <bgColor indexed="64"/>
      </patternFill>
    </fill>
    <fill>
      <patternFill patternType="solid">
        <fgColor rgb="FF56AE6C"/>
        <bgColor indexed="64"/>
      </patternFill>
    </fill>
    <fill>
      <patternFill patternType="solid">
        <fgColor rgb="FF61BE89"/>
        <bgColor indexed="64"/>
      </patternFill>
    </fill>
    <fill>
      <patternFill patternType="solid">
        <fgColor rgb="FF56B678"/>
        <bgColor indexed="64"/>
      </patternFill>
    </fill>
    <fill>
      <patternFill patternType="solid">
        <fgColor rgb="FFA6D581"/>
        <bgColor indexed="64"/>
      </patternFill>
    </fill>
    <fill>
      <patternFill patternType="solid">
        <fgColor rgb="FFBCB462"/>
        <bgColor indexed="64"/>
      </patternFill>
    </fill>
    <fill>
      <patternFill patternType="solid">
        <fgColor rgb="FFB6AF66"/>
        <bgColor indexed="64"/>
      </patternFill>
    </fill>
    <fill>
      <patternFill patternType="solid">
        <fgColor rgb="FFDDD784"/>
        <bgColor indexed="64"/>
      </patternFill>
    </fill>
    <fill>
      <patternFill patternType="solid">
        <fgColor rgb="FF88A66E"/>
        <bgColor indexed="64"/>
      </patternFill>
    </fill>
    <fill>
      <patternFill patternType="solid">
        <fgColor rgb="FF6F9369"/>
        <bgColor indexed="64"/>
      </patternFill>
    </fill>
    <fill>
      <patternFill patternType="solid">
        <fgColor rgb="FFBBB979"/>
        <bgColor indexed="64"/>
      </patternFill>
    </fill>
    <fill>
      <patternFill patternType="solid">
        <fgColor rgb="FF8B8953"/>
        <bgColor indexed="64"/>
      </patternFill>
    </fill>
    <fill>
      <patternFill patternType="solid">
        <fgColor rgb="FF99A26C"/>
        <bgColor indexed="64"/>
      </patternFill>
    </fill>
    <fill>
      <patternFill patternType="solid">
        <fgColor rgb="FF4C917E"/>
        <bgColor indexed="64"/>
      </patternFill>
    </fill>
    <fill>
      <patternFill patternType="solid">
        <fgColor rgb="FF208883"/>
        <bgColor indexed="64"/>
      </patternFill>
    </fill>
    <fill>
      <patternFill patternType="solid">
        <fgColor rgb="FF1C827A"/>
        <bgColor indexed="64"/>
      </patternFill>
    </fill>
    <fill>
      <patternFill patternType="solid">
        <fgColor rgb="FF20897C"/>
        <bgColor indexed="64"/>
      </patternFill>
    </fill>
    <fill>
      <patternFill patternType="solid">
        <fgColor rgb="FF50A175"/>
        <bgColor indexed="64"/>
      </patternFill>
    </fill>
    <fill>
      <patternFill patternType="solid">
        <fgColor rgb="FFB8D09A"/>
        <bgColor indexed="64"/>
      </patternFill>
    </fill>
    <fill>
      <patternFill patternType="solid">
        <fgColor rgb="FF92AB7E"/>
        <bgColor indexed="64"/>
      </patternFill>
    </fill>
    <fill>
      <patternFill patternType="solid">
        <fgColor rgb="FF93B784"/>
        <bgColor indexed="64"/>
      </patternFill>
    </fill>
    <fill>
      <patternFill patternType="solid">
        <fgColor rgb="FF82B183"/>
        <bgColor indexed="64"/>
      </patternFill>
    </fill>
    <fill>
      <patternFill patternType="solid">
        <fgColor rgb="FF5FA280"/>
        <bgColor indexed="64"/>
      </patternFill>
    </fill>
    <fill>
      <patternFill patternType="solid">
        <fgColor rgb="FF28846D"/>
        <bgColor indexed="64"/>
      </patternFill>
    </fill>
    <fill>
      <patternFill patternType="solid">
        <fgColor rgb="FF847B4B"/>
        <bgColor indexed="64"/>
      </patternFill>
    </fill>
    <fill>
      <patternFill patternType="solid">
        <fgColor rgb="FFC9AF5E"/>
        <bgColor indexed="64"/>
      </patternFill>
    </fill>
    <fill>
      <patternFill patternType="solid">
        <fgColor rgb="FF9E904C"/>
        <bgColor indexed="64"/>
      </patternFill>
    </fill>
    <fill>
      <patternFill patternType="solid">
        <fgColor rgb="FF8E6B42"/>
        <bgColor indexed="64"/>
      </patternFill>
    </fill>
    <fill>
      <patternFill patternType="solid">
        <fgColor rgb="FF938F4D"/>
        <bgColor indexed="64"/>
      </patternFill>
    </fill>
    <fill>
      <patternFill patternType="solid">
        <fgColor rgb="FF9C8845"/>
        <bgColor indexed="64"/>
      </patternFill>
    </fill>
    <fill>
      <patternFill patternType="solid">
        <fgColor rgb="FF8E6B32"/>
        <bgColor indexed="64"/>
      </patternFill>
    </fill>
    <fill>
      <patternFill patternType="solid">
        <fgColor rgb="FFAD9E57"/>
        <bgColor indexed="64"/>
      </patternFill>
    </fill>
    <fill>
      <patternFill patternType="solid">
        <fgColor rgb="FF8F753D"/>
        <bgColor indexed="64"/>
      </patternFill>
    </fill>
    <fill>
      <patternFill patternType="solid">
        <fgColor rgb="FF8F7C45"/>
        <bgColor indexed="64"/>
      </patternFill>
    </fill>
    <fill>
      <patternFill patternType="solid">
        <fgColor rgb="FF90A971"/>
        <bgColor indexed="64"/>
      </patternFill>
    </fill>
    <fill>
      <patternFill patternType="solid">
        <fgColor rgb="FF70BB76"/>
        <bgColor indexed="64"/>
      </patternFill>
    </fill>
    <fill>
      <patternFill patternType="solid">
        <fgColor rgb="FF66B770"/>
        <bgColor indexed="64"/>
      </patternFill>
    </fill>
    <fill>
      <patternFill patternType="solid">
        <fgColor rgb="FF80C373"/>
        <bgColor indexed="64"/>
      </patternFill>
    </fill>
    <fill>
      <patternFill patternType="solid">
        <fgColor rgb="FF90C978"/>
        <bgColor indexed="64"/>
      </patternFill>
    </fill>
    <fill>
      <patternFill patternType="solid">
        <fgColor rgb="FF91A054"/>
        <bgColor indexed="64"/>
      </patternFill>
    </fill>
    <fill>
      <patternFill patternType="solid">
        <fgColor rgb="FF9ACE6C"/>
        <bgColor indexed="64"/>
      </patternFill>
    </fill>
    <fill>
      <patternFill patternType="solid">
        <fgColor rgb="FF9AD670"/>
        <bgColor indexed="64"/>
      </patternFill>
    </fill>
    <fill>
      <patternFill patternType="solid">
        <fgColor rgb="FF9DD771"/>
        <bgColor indexed="64"/>
      </patternFill>
    </fill>
    <fill>
      <patternFill patternType="solid">
        <fgColor rgb="FF6FB977"/>
        <bgColor indexed="64"/>
      </patternFill>
    </fill>
    <fill>
      <patternFill patternType="solid">
        <fgColor rgb="FF6BB66D"/>
        <bgColor indexed="64"/>
      </patternFill>
    </fill>
    <fill>
      <patternFill patternType="solid">
        <fgColor rgb="FF637545"/>
        <bgColor indexed="64"/>
      </patternFill>
    </fill>
    <fill>
      <patternFill patternType="solid">
        <fgColor rgb="FF619D5F"/>
        <bgColor indexed="64"/>
      </patternFill>
    </fill>
    <fill>
      <patternFill patternType="solid">
        <fgColor rgb="FF65A264"/>
        <bgColor indexed="64"/>
      </patternFill>
    </fill>
    <fill>
      <patternFill patternType="solid">
        <fgColor rgb="FF5AA161"/>
        <bgColor indexed="64"/>
      </patternFill>
    </fill>
    <fill>
      <patternFill patternType="solid">
        <fgColor rgb="FF52A25A"/>
        <bgColor indexed="64"/>
      </patternFill>
    </fill>
    <fill>
      <patternFill patternType="solid">
        <fgColor rgb="FF519E57"/>
        <bgColor indexed="64"/>
      </patternFill>
    </fill>
    <fill>
      <patternFill patternType="solid">
        <fgColor rgb="FF519D54"/>
        <bgColor indexed="64"/>
      </patternFill>
    </fill>
    <fill>
      <patternFill patternType="solid">
        <fgColor rgb="FF4F974F"/>
        <bgColor indexed="64"/>
      </patternFill>
    </fill>
    <fill>
      <patternFill patternType="solid">
        <fgColor rgb="FF4D9650"/>
        <bgColor indexed="64"/>
      </patternFill>
    </fill>
    <fill>
      <patternFill patternType="solid">
        <fgColor rgb="FF49974C"/>
        <bgColor indexed="64"/>
      </patternFill>
    </fill>
    <fill>
      <patternFill patternType="solid">
        <fgColor rgb="FF479B4A"/>
        <bgColor indexed="64"/>
      </patternFill>
    </fill>
    <fill>
      <patternFill patternType="solid">
        <fgColor rgb="FF479C42"/>
        <bgColor indexed="64"/>
      </patternFill>
    </fill>
    <fill>
      <patternFill patternType="solid">
        <fgColor rgb="FF479A40"/>
        <bgColor indexed="64"/>
      </patternFill>
    </fill>
    <fill>
      <patternFill patternType="solid">
        <fgColor rgb="FF499B44"/>
        <bgColor indexed="64"/>
      </patternFill>
    </fill>
    <fill>
      <patternFill patternType="solid">
        <fgColor rgb="FF49A04F"/>
        <bgColor indexed="64"/>
      </patternFill>
    </fill>
    <fill>
      <patternFill patternType="solid">
        <fgColor rgb="FF5CAD66"/>
        <bgColor indexed="64"/>
      </patternFill>
    </fill>
    <fill>
      <patternFill patternType="solid">
        <fgColor rgb="FF64966F"/>
        <bgColor indexed="64"/>
      </patternFill>
    </fill>
    <fill>
      <patternFill patternType="solid">
        <fgColor rgb="FF53936F"/>
        <bgColor indexed="64"/>
      </patternFill>
    </fill>
    <fill>
      <patternFill patternType="solid">
        <fgColor rgb="FF469979"/>
        <bgColor indexed="64"/>
      </patternFill>
    </fill>
    <fill>
      <patternFill patternType="solid">
        <fgColor rgb="FF358E7C"/>
        <bgColor indexed="64"/>
      </patternFill>
    </fill>
    <fill>
      <patternFill patternType="solid">
        <fgColor rgb="FF258578"/>
        <bgColor indexed="64"/>
      </patternFill>
    </fill>
    <fill>
      <patternFill patternType="solid">
        <fgColor rgb="FF7A7E50"/>
        <bgColor indexed="64"/>
      </patternFill>
    </fill>
    <fill>
      <patternFill patternType="solid">
        <fgColor rgb="FFC6AC64"/>
        <bgColor indexed="64"/>
      </patternFill>
    </fill>
    <fill>
      <patternFill patternType="solid">
        <fgColor rgb="FFB8AB62"/>
        <bgColor indexed="64"/>
      </patternFill>
    </fill>
    <fill>
      <patternFill patternType="solid">
        <fgColor rgb="FF9DA86B"/>
        <bgColor indexed="64"/>
      </patternFill>
    </fill>
    <fill>
      <patternFill patternType="solid">
        <fgColor rgb="FFB6BB71"/>
        <bgColor indexed="64"/>
      </patternFill>
    </fill>
    <fill>
      <patternFill patternType="solid">
        <fgColor rgb="FFB1BF76"/>
        <bgColor indexed="64"/>
      </patternFill>
    </fill>
    <fill>
      <patternFill patternType="solid">
        <fgColor rgb="FFAFC182"/>
        <bgColor indexed="64"/>
      </patternFill>
    </fill>
    <fill>
      <patternFill patternType="solid">
        <fgColor rgb="FFC2C378"/>
        <bgColor indexed="64"/>
      </patternFill>
    </fill>
    <fill>
      <patternFill patternType="solid">
        <fgColor rgb="FFB8BF7A"/>
        <bgColor indexed="64"/>
      </patternFill>
    </fill>
    <fill>
      <patternFill patternType="solid">
        <fgColor rgb="FFC7C379"/>
        <bgColor indexed="64"/>
      </patternFill>
    </fill>
    <fill>
      <patternFill patternType="solid">
        <fgColor rgb="FFE4D885"/>
        <bgColor indexed="64"/>
      </patternFill>
    </fill>
    <fill>
      <patternFill patternType="solid">
        <fgColor rgb="FF4AB272"/>
        <bgColor indexed="64"/>
      </patternFill>
    </fill>
    <fill>
      <patternFill patternType="solid">
        <fgColor rgb="FF63BF7A"/>
        <bgColor indexed="64"/>
      </patternFill>
    </fill>
    <fill>
      <patternFill patternType="solid">
        <fgColor rgb="FFD7E76B"/>
        <bgColor indexed="64"/>
      </patternFill>
    </fill>
    <fill>
      <patternFill patternType="solid">
        <fgColor rgb="FFDAE244"/>
        <bgColor indexed="64"/>
      </patternFill>
    </fill>
    <fill>
      <patternFill patternType="solid">
        <fgColor rgb="FFBCD932"/>
        <bgColor indexed="64"/>
      </patternFill>
    </fill>
    <fill>
      <patternFill patternType="solid">
        <fgColor rgb="FF87C833"/>
        <bgColor indexed="64"/>
      </patternFill>
    </fill>
    <fill>
      <patternFill patternType="solid">
        <fgColor rgb="FF58B24A"/>
        <bgColor indexed="64"/>
      </patternFill>
    </fill>
    <fill>
      <patternFill patternType="solid">
        <fgColor rgb="FF69B95B"/>
        <bgColor indexed="64"/>
      </patternFill>
    </fill>
    <fill>
      <patternFill patternType="solid">
        <fgColor rgb="FFA6CB4F"/>
        <bgColor indexed="64"/>
      </patternFill>
    </fill>
    <fill>
      <patternFill patternType="solid">
        <fgColor rgb="FF66AC35"/>
        <bgColor indexed="64"/>
      </patternFill>
    </fill>
    <fill>
      <patternFill patternType="solid">
        <fgColor rgb="FF3B9D32"/>
        <bgColor indexed="64"/>
      </patternFill>
    </fill>
    <fill>
      <patternFill patternType="solid">
        <fgColor rgb="FFB7D557"/>
        <bgColor indexed="64"/>
      </patternFill>
    </fill>
    <fill>
      <patternFill patternType="solid">
        <fgColor rgb="FFC1D43B"/>
        <bgColor indexed="64"/>
      </patternFill>
    </fill>
    <fill>
      <patternFill patternType="solid">
        <fgColor rgb="FF8FCC2F"/>
        <bgColor indexed="64"/>
      </patternFill>
    </fill>
    <fill>
      <patternFill patternType="solid">
        <fgColor rgb="FF6ABA29"/>
        <bgColor indexed="64"/>
      </patternFill>
    </fill>
    <fill>
      <patternFill patternType="solid">
        <fgColor rgb="FF2DA339"/>
        <bgColor indexed="64"/>
      </patternFill>
    </fill>
    <fill>
      <patternFill patternType="solid">
        <fgColor rgb="FF6BB554"/>
        <bgColor indexed="64"/>
      </patternFill>
    </fill>
    <fill>
      <patternFill patternType="solid">
        <fgColor rgb="FFCFE051"/>
        <bgColor indexed="64"/>
      </patternFill>
    </fill>
    <fill>
      <patternFill patternType="solid">
        <fgColor rgb="FFA8D23E"/>
        <bgColor indexed="64"/>
      </patternFill>
    </fill>
    <fill>
      <patternFill patternType="solid">
        <fgColor rgb="FF52AC3F"/>
        <bgColor indexed="64"/>
      </patternFill>
    </fill>
    <fill>
      <patternFill patternType="solid">
        <fgColor rgb="FF69B389"/>
        <bgColor indexed="64"/>
      </patternFill>
    </fill>
    <fill>
      <patternFill patternType="solid">
        <fgColor rgb="FFA8D69E"/>
        <bgColor indexed="64"/>
      </patternFill>
    </fill>
    <fill>
      <patternFill patternType="solid">
        <fgColor rgb="FFC8D46E"/>
        <bgColor indexed="64"/>
      </patternFill>
    </fill>
    <fill>
      <patternFill patternType="solid">
        <fgColor rgb="FFECE47E"/>
        <bgColor indexed="64"/>
      </patternFill>
    </fill>
    <fill>
      <patternFill patternType="solid">
        <fgColor rgb="FFF5F09B"/>
        <bgColor indexed="64"/>
      </patternFill>
    </fill>
    <fill>
      <patternFill patternType="solid">
        <fgColor rgb="FFFAF6AA"/>
        <bgColor indexed="64"/>
      </patternFill>
    </fill>
    <fill>
      <patternFill patternType="solid">
        <fgColor rgb="FFFBF5AC"/>
        <bgColor indexed="64"/>
      </patternFill>
    </fill>
    <fill>
      <patternFill patternType="solid">
        <fgColor rgb="FFFAF5AE"/>
        <bgColor indexed="64"/>
      </patternFill>
    </fill>
    <fill>
      <patternFill patternType="solid">
        <fgColor rgb="FFFBF4AF"/>
        <bgColor indexed="64"/>
      </patternFill>
    </fill>
    <fill>
      <patternFill patternType="solid">
        <fgColor rgb="FFEEF19F"/>
        <bgColor indexed="64"/>
      </patternFill>
    </fill>
    <fill>
      <patternFill patternType="solid">
        <fgColor rgb="FFD0E781"/>
        <bgColor indexed="64"/>
      </patternFill>
    </fill>
    <fill>
      <patternFill patternType="solid">
        <fgColor rgb="FFC8E075"/>
        <bgColor indexed="64"/>
      </patternFill>
    </fill>
    <fill>
      <patternFill patternType="solid">
        <fgColor rgb="FF97C160"/>
        <bgColor indexed="64"/>
      </patternFill>
    </fill>
    <fill>
      <patternFill patternType="solid">
        <fgColor rgb="FFBAD8B8"/>
        <bgColor indexed="64"/>
      </patternFill>
    </fill>
    <fill>
      <patternFill patternType="solid">
        <fgColor rgb="FF6FAC8C"/>
        <bgColor indexed="64"/>
      </patternFill>
    </fill>
    <fill>
      <patternFill patternType="solid">
        <fgColor rgb="FF269C43"/>
        <bgColor indexed="64"/>
      </patternFill>
    </fill>
    <fill>
      <patternFill patternType="solid">
        <fgColor rgb="FF8BC238"/>
        <bgColor indexed="64"/>
      </patternFill>
    </fill>
    <fill>
      <patternFill patternType="solid">
        <fgColor rgb="FFC7E140"/>
        <bgColor indexed="64"/>
      </patternFill>
    </fill>
    <fill>
      <patternFill patternType="solid">
        <fgColor rgb="FFBADE3E"/>
        <bgColor indexed="64"/>
      </patternFill>
    </fill>
    <fill>
      <patternFill patternType="solid">
        <fgColor rgb="FF68B93F"/>
        <bgColor indexed="64"/>
      </patternFill>
    </fill>
    <fill>
      <patternFill patternType="solid">
        <fgColor rgb="FF4CB140"/>
        <bgColor indexed="64"/>
      </patternFill>
    </fill>
    <fill>
      <patternFill patternType="solid">
        <fgColor rgb="FF41AF37"/>
        <bgColor indexed="64"/>
      </patternFill>
    </fill>
    <fill>
      <patternFill patternType="solid">
        <fgColor rgb="FF33A835"/>
        <bgColor indexed="64"/>
      </patternFill>
    </fill>
    <fill>
      <patternFill patternType="solid">
        <fgColor rgb="FF269C3B"/>
        <bgColor indexed="64"/>
      </patternFill>
    </fill>
    <fill>
      <patternFill patternType="solid">
        <fgColor rgb="FF198441"/>
        <bgColor indexed="64"/>
      </patternFill>
    </fill>
    <fill>
      <patternFill patternType="solid">
        <fgColor rgb="FF299352"/>
        <bgColor indexed="64"/>
      </patternFill>
    </fill>
    <fill>
      <patternFill patternType="solid">
        <fgColor rgb="FF9DD071"/>
        <bgColor indexed="64"/>
      </patternFill>
    </fill>
    <fill>
      <patternFill patternType="solid">
        <fgColor rgb="FFD2DF4B"/>
        <bgColor indexed="64"/>
      </patternFill>
    </fill>
    <fill>
      <patternFill patternType="solid">
        <fgColor rgb="FFABD23D"/>
        <bgColor indexed="64"/>
      </patternFill>
    </fill>
    <fill>
      <patternFill patternType="solid">
        <fgColor rgb="FF80C93B"/>
        <bgColor indexed="64"/>
      </patternFill>
    </fill>
    <fill>
      <patternFill patternType="solid">
        <fgColor rgb="FF5AC44C"/>
        <bgColor indexed="64"/>
      </patternFill>
    </fill>
    <fill>
      <patternFill patternType="solid">
        <fgColor rgb="FF2BA855"/>
        <bgColor indexed="64"/>
      </patternFill>
    </fill>
    <fill>
      <patternFill patternType="solid">
        <fgColor rgb="FF33995D"/>
        <bgColor indexed="64"/>
      </patternFill>
    </fill>
    <fill>
      <patternFill patternType="solid">
        <fgColor rgb="FF6AC08A"/>
        <bgColor indexed="64"/>
      </patternFill>
    </fill>
    <fill>
      <patternFill patternType="solid">
        <fgColor rgb="FFA5DB84"/>
        <bgColor indexed="64"/>
      </patternFill>
    </fill>
    <fill>
      <patternFill patternType="solid">
        <fgColor rgb="FFC9C560"/>
        <bgColor indexed="64"/>
      </patternFill>
    </fill>
    <fill>
      <patternFill patternType="solid">
        <fgColor rgb="FFB0C26A"/>
        <bgColor indexed="64"/>
      </patternFill>
    </fill>
    <fill>
      <patternFill patternType="solid">
        <fgColor rgb="FFD1D683"/>
        <bgColor indexed="64"/>
      </patternFill>
    </fill>
    <fill>
      <patternFill patternType="solid">
        <fgColor rgb="FFBDAE60"/>
        <bgColor indexed="64"/>
      </patternFill>
    </fill>
    <fill>
      <patternFill patternType="solid">
        <fgColor rgb="FFB29254"/>
        <bgColor indexed="64"/>
      </patternFill>
    </fill>
    <fill>
      <patternFill patternType="solid">
        <fgColor rgb="FFAFB171"/>
        <bgColor indexed="64"/>
      </patternFill>
    </fill>
    <fill>
      <patternFill patternType="solid">
        <fgColor rgb="FF939457"/>
        <bgColor indexed="64"/>
      </patternFill>
    </fill>
    <fill>
      <patternFill patternType="solid">
        <fgColor rgb="FF9FA05C"/>
        <bgColor indexed="64"/>
      </patternFill>
    </fill>
    <fill>
      <patternFill patternType="solid">
        <fgColor rgb="FF9A8C4A"/>
        <bgColor indexed="64"/>
      </patternFill>
    </fill>
    <fill>
      <patternFill patternType="solid">
        <fgColor rgb="FF988F4A"/>
        <bgColor indexed="64"/>
      </patternFill>
    </fill>
    <fill>
      <patternFill patternType="solid">
        <fgColor rgb="FF948545"/>
        <bgColor indexed="64"/>
      </patternFill>
    </fill>
    <fill>
      <patternFill patternType="solid">
        <fgColor rgb="FF7F9E5A"/>
        <bgColor indexed="64"/>
      </patternFill>
    </fill>
    <fill>
      <patternFill patternType="solid">
        <fgColor rgb="FF72B16E"/>
        <bgColor indexed="64"/>
      </patternFill>
    </fill>
    <fill>
      <patternFill patternType="solid">
        <fgColor rgb="FFA5CB7E"/>
        <bgColor indexed="64"/>
      </patternFill>
    </fill>
    <fill>
      <patternFill patternType="solid">
        <fgColor rgb="FFF8D55B"/>
        <bgColor indexed="64"/>
      </patternFill>
    </fill>
    <fill>
      <patternFill patternType="solid">
        <fgColor rgb="FFCDAE4F"/>
        <bgColor indexed="64"/>
      </patternFill>
    </fill>
    <fill>
      <patternFill patternType="solid">
        <fgColor rgb="FF42812F"/>
        <bgColor indexed="64"/>
      </patternFill>
    </fill>
    <fill>
      <patternFill patternType="solid">
        <fgColor rgb="FFAB9945"/>
        <bgColor indexed="64"/>
      </patternFill>
    </fill>
    <fill>
      <patternFill patternType="solid">
        <fgColor rgb="FFAF9056"/>
        <bgColor indexed="64"/>
      </patternFill>
    </fill>
    <fill>
      <patternFill patternType="solid">
        <fgColor rgb="FFA49251"/>
        <bgColor indexed="64"/>
      </patternFill>
    </fill>
    <fill>
      <patternFill patternType="solid">
        <fgColor rgb="FFB7A65E"/>
        <bgColor indexed="64"/>
      </patternFill>
    </fill>
    <fill>
      <patternFill patternType="solid">
        <fgColor rgb="FFA59E55"/>
        <bgColor indexed="64"/>
      </patternFill>
    </fill>
    <fill>
      <patternFill patternType="solid">
        <fgColor rgb="FFA48554"/>
        <bgColor indexed="64"/>
      </patternFill>
    </fill>
    <fill>
      <patternFill patternType="solid">
        <fgColor rgb="FFA19F54"/>
        <bgColor indexed="64"/>
      </patternFill>
    </fill>
    <fill>
      <patternFill patternType="solid">
        <fgColor rgb="FFA99A4C"/>
        <bgColor indexed="64"/>
      </patternFill>
    </fill>
    <fill>
      <patternFill patternType="solid">
        <fgColor rgb="FFAA9443"/>
        <bgColor indexed="64"/>
      </patternFill>
    </fill>
    <fill>
      <patternFill patternType="solid">
        <fgColor rgb="FFC2BA62"/>
        <bgColor indexed="64"/>
      </patternFill>
    </fill>
    <fill>
      <patternFill patternType="solid">
        <fgColor rgb="FFBBB951"/>
        <bgColor indexed="64"/>
      </patternFill>
    </fill>
    <fill>
      <patternFill patternType="solid">
        <fgColor rgb="FFCBC960"/>
        <bgColor indexed="64"/>
      </patternFill>
    </fill>
    <fill>
      <patternFill patternType="solid">
        <fgColor rgb="FFD7E076"/>
        <bgColor indexed="64"/>
      </patternFill>
    </fill>
    <fill>
      <patternFill patternType="solid">
        <fgColor rgb="FFD4E776"/>
        <bgColor indexed="64"/>
      </patternFill>
    </fill>
    <fill>
      <patternFill patternType="solid">
        <fgColor rgb="FFD9E96F"/>
        <bgColor indexed="64"/>
      </patternFill>
    </fill>
    <fill>
      <patternFill patternType="solid">
        <fgColor rgb="FFDCEA6A"/>
        <bgColor indexed="64"/>
      </patternFill>
    </fill>
    <fill>
      <patternFill patternType="solid">
        <fgColor rgb="FFE3EC65"/>
        <bgColor indexed="64"/>
      </patternFill>
    </fill>
    <fill>
      <patternFill patternType="solid">
        <fgColor rgb="FFE4EC5A"/>
        <bgColor indexed="64"/>
      </patternFill>
    </fill>
    <fill>
      <patternFill patternType="solid">
        <fgColor rgb="FFE0EB51"/>
        <bgColor indexed="64"/>
      </patternFill>
    </fill>
    <fill>
      <patternFill patternType="solid">
        <fgColor rgb="FFDFEC51"/>
        <bgColor indexed="64"/>
      </patternFill>
    </fill>
    <fill>
      <patternFill patternType="solid">
        <fgColor rgb="FFDCEC4F"/>
        <bgColor indexed="64"/>
      </patternFill>
    </fill>
    <fill>
      <patternFill patternType="solid">
        <fgColor rgb="FFD8EA43"/>
        <bgColor indexed="64"/>
      </patternFill>
    </fill>
    <fill>
      <patternFill patternType="solid">
        <fgColor rgb="FFC7E368"/>
        <bgColor indexed="64"/>
      </patternFill>
    </fill>
    <fill>
      <patternFill patternType="solid">
        <fgColor rgb="FFCFE365"/>
        <bgColor indexed="64"/>
      </patternFill>
    </fill>
    <fill>
      <patternFill patternType="solid">
        <fgColor rgb="FFB8C96C"/>
        <bgColor indexed="64"/>
      </patternFill>
    </fill>
    <fill>
      <patternFill patternType="solid">
        <fgColor rgb="FFB9CE76"/>
        <bgColor indexed="64"/>
      </patternFill>
    </fill>
    <fill>
      <patternFill patternType="solid">
        <fgColor rgb="FFB5C973"/>
        <bgColor indexed="64"/>
      </patternFill>
    </fill>
    <fill>
      <patternFill patternType="solid">
        <fgColor rgb="FFA4C26E"/>
        <bgColor indexed="64"/>
      </patternFill>
    </fill>
    <fill>
      <patternFill patternType="solid">
        <fgColor rgb="FF92BA6B"/>
        <bgColor indexed="64"/>
      </patternFill>
    </fill>
    <fill>
      <patternFill patternType="solid">
        <fgColor rgb="FF81BA66"/>
        <bgColor indexed="64"/>
      </patternFill>
    </fill>
    <fill>
      <patternFill patternType="solid">
        <fgColor rgb="FF76B161"/>
        <bgColor indexed="64"/>
      </patternFill>
    </fill>
    <fill>
      <patternFill patternType="solid">
        <fgColor rgb="FF74B05F"/>
        <bgColor indexed="64"/>
      </patternFill>
    </fill>
    <fill>
      <patternFill patternType="solid">
        <fgColor rgb="FF65AB56"/>
        <bgColor indexed="64"/>
      </patternFill>
    </fill>
    <fill>
      <patternFill patternType="solid">
        <fgColor rgb="FF5EA651"/>
        <bgColor indexed="64"/>
      </patternFill>
    </fill>
    <fill>
      <patternFill patternType="solid">
        <fgColor rgb="FF57A14B"/>
        <bgColor indexed="64"/>
      </patternFill>
    </fill>
    <fill>
      <patternFill patternType="solid">
        <fgColor rgb="FF52A147"/>
        <bgColor indexed="64"/>
      </patternFill>
    </fill>
    <fill>
      <patternFill patternType="solid">
        <fgColor rgb="FF4C9C43"/>
        <bgColor indexed="64"/>
      </patternFill>
    </fill>
    <fill>
      <patternFill patternType="solid">
        <fgColor rgb="FF4A9B49"/>
        <bgColor indexed="64"/>
      </patternFill>
    </fill>
    <fill>
      <patternFill patternType="solid">
        <fgColor rgb="FF52A253"/>
        <bgColor indexed="64"/>
      </patternFill>
    </fill>
    <fill>
      <patternFill patternType="solid">
        <fgColor rgb="FF54A958"/>
        <bgColor indexed="64"/>
      </patternFill>
    </fill>
    <fill>
      <patternFill patternType="solid">
        <fgColor rgb="FF809A54"/>
        <bgColor indexed="64"/>
      </patternFill>
    </fill>
    <fill>
      <patternFill patternType="solid">
        <fgColor rgb="FF918746"/>
        <bgColor indexed="64"/>
      </patternFill>
    </fill>
    <fill>
      <patternFill patternType="solid">
        <fgColor rgb="FF8C8342"/>
        <bgColor indexed="64"/>
      </patternFill>
    </fill>
    <fill>
      <patternFill patternType="solid">
        <fgColor rgb="FF8A8442"/>
        <bgColor indexed="64"/>
      </patternFill>
    </fill>
    <fill>
      <patternFill patternType="solid">
        <fgColor rgb="FF8F8546"/>
        <bgColor indexed="64"/>
      </patternFill>
    </fill>
    <fill>
      <patternFill patternType="solid">
        <fgColor rgb="FF8F864E"/>
        <bgColor indexed="64"/>
      </patternFill>
    </fill>
    <fill>
      <patternFill patternType="solid">
        <fgColor rgb="FFB7A560"/>
        <bgColor indexed="64"/>
      </patternFill>
    </fill>
    <fill>
      <patternFill patternType="solid">
        <fgColor rgb="FF8E935A"/>
        <bgColor indexed="64"/>
      </patternFill>
    </fill>
    <fill>
      <patternFill patternType="solid">
        <fgColor rgb="FF2A9996"/>
        <bgColor indexed="64"/>
      </patternFill>
    </fill>
    <fill>
      <patternFill patternType="solid">
        <fgColor rgb="FF389790"/>
        <bgColor indexed="64"/>
      </patternFill>
    </fill>
    <fill>
      <patternFill patternType="solid">
        <fgColor rgb="FF419A92"/>
        <bgColor indexed="64"/>
      </patternFill>
    </fill>
    <fill>
      <patternFill patternType="solid">
        <fgColor rgb="FF3B9B91"/>
        <bgColor indexed="64"/>
      </patternFill>
    </fill>
    <fill>
      <patternFill patternType="solid">
        <fgColor rgb="FF47A69C"/>
        <bgColor indexed="64"/>
      </patternFill>
    </fill>
    <fill>
      <patternFill patternType="solid">
        <fgColor rgb="FF46A69C"/>
        <bgColor indexed="64"/>
      </patternFill>
    </fill>
    <fill>
      <patternFill patternType="solid">
        <fgColor rgb="FF52A38D"/>
        <bgColor indexed="64"/>
      </patternFill>
    </fill>
    <fill>
      <patternFill patternType="solid">
        <fgColor rgb="FFC6C982"/>
        <bgColor indexed="64"/>
      </patternFill>
    </fill>
    <fill>
      <patternFill patternType="solid">
        <fgColor rgb="FF7CBA74"/>
        <bgColor indexed="64"/>
      </patternFill>
    </fill>
    <fill>
      <patternFill patternType="solid">
        <fgColor rgb="FFA2CD66"/>
        <bgColor indexed="64"/>
      </patternFill>
    </fill>
    <fill>
      <patternFill patternType="solid">
        <fgColor rgb="FFA3C735"/>
        <bgColor indexed="64"/>
      </patternFill>
    </fill>
    <fill>
      <patternFill patternType="solid">
        <fgColor rgb="FF97D03F"/>
        <bgColor indexed="64"/>
      </patternFill>
    </fill>
    <fill>
      <patternFill patternType="solid">
        <fgColor rgb="FF7EC733"/>
        <bgColor indexed="64"/>
      </patternFill>
    </fill>
    <fill>
      <patternFill patternType="solid">
        <fgColor rgb="FF6AC33F"/>
        <bgColor indexed="64"/>
      </patternFill>
    </fill>
    <fill>
      <patternFill patternType="solid">
        <fgColor rgb="FF52B849"/>
        <bgColor indexed="64"/>
      </patternFill>
    </fill>
    <fill>
      <patternFill patternType="solid">
        <fgColor rgb="FF5BB454"/>
        <bgColor indexed="64"/>
      </patternFill>
    </fill>
    <fill>
      <patternFill patternType="solid">
        <fgColor rgb="FF53A842"/>
        <bgColor indexed="64"/>
      </patternFill>
    </fill>
    <fill>
      <patternFill patternType="solid">
        <fgColor rgb="FF36A142"/>
        <bgColor indexed="64"/>
      </patternFill>
    </fill>
    <fill>
      <patternFill patternType="solid">
        <fgColor rgb="FF249037"/>
        <bgColor indexed="64"/>
      </patternFill>
    </fill>
    <fill>
      <patternFill patternType="solid">
        <fgColor rgb="FF82B940"/>
        <bgColor indexed="64"/>
      </patternFill>
    </fill>
    <fill>
      <patternFill patternType="solid">
        <fgColor rgb="FF51B031"/>
        <bgColor indexed="64"/>
      </patternFill>
    </fill>
    <fill>
      <patternFill patternType="solid">
        <fgColor rgb="FF31A837"/>
        <bgColor indexed="64"/>
      </patternFill>
    </fill>
    <fill>
      <patternFill patternType="solid">
        <fgColor rgb="FF2FAA3C"/>
        <bgColor indexed="64"/>
      </patternFill>
    </fill>
    <fill>
      <patternFill patternType="solid">
        <fgColor rgb="FF109840"/>
        <bgColor indexed="64"/>
      </patternFill>
    </fill>
    <fill>
      <patternFill patternType="solid">
        <fgColor rgb="FF71B746"/>
        <bgColor indexed="64"/>
      </patternFill>
    </fill>
    <fill>
      <patternFill patternType="solid">
        <fgColor rgb="FF5DAF2A"/>
        <bgColor indexed="64"/>
      </patternFill>
    </fill>
    <fill>
      <patternFill patternType="solid">
        <fgColor rgb="FF43AD2D"/>
        <bgColor indexed="64"/>
      </patternFill>
    </fill>
    <fill>
      <patternFill patternType="solid">
        <fgColor rgb="FF29A639"/>
        <bgColor indexed="64"/>
      </patternFill>
    </fill>
    <fill>
      <patternFill patternType="solid">
        <fgColor rgb="FF24985F"/>
        <bgColor indexed="64"/>
      </patternFill>
    </fill>
    <fill>
      <patternFill patternType="solid">
        <fgColor rgb="FFC1D9BD"/>
        <bgColor indexed="64"/>
      </patternFill>
    </fill>
    <fill>
      <patternFill patternType="solid">
        <fgColor rgb="FFBABE52"/>
        <bgColor indexed="64"/>
      </patternFill>
    </fill>
    <fill>
      <patternFill patternType="solid">
        <fgColor rgb="FFDBCD43"/>
        <bgColor indexed="64"/>
      </patternFill>
    </fill>
    <fill>
      <patternFill patternType="solid">
        <fgColor rgb="FFE8D94B"/>
        <bgColor indexed="64"/>
      </patternFill>
    </fill>
    <fill>
      <patternFill patternType="solid">
        <fgColor rgb="FFF1E357"/>
        <bgColor indexed="64"/>
      </patternFill>
    </fill>
    <fill>
      <patternFill patternType="solid">
        <fgColor rgb="FFF4E75C"/>
        <bgColor indexed="64"/>
      </patternFill>
    </fill>
    <fill>
      <patternFill patternType="solid">
        <fgColor rgb="FFF6E762"/>
        <bgColor indexed="64"/>
      </patternFill>
    </fill>
    <fill>
      <patternFill patternType="solid">
        <fgColor rgb="FFF6E961"/>
        <bgColor indexed="64"/>
      </patternFill>
    </fill>
    <fill>
      <patternFill patternType="solid">
        <fgColor rgb="FFF4E660"/>
        <bgColor indexed="64"/>
      </patternFill>
    </fill>
    <fill>
      <patternFill patternType="solid">
        <fgColor rgb="FFF1E555"/>
        <bgColor indexed="64"/>
      </patternFill>
    </fill>
    <fill>
      <patternFill patternType="solid">
        <fgColor rgb="FFEEE34B"/>
        <bgColor indexed="64"/>
      </patternFill>
    </fill>
    <fill>
      <patternFill patternType="solid">
        <fgColor rgb="FFE0D73C"/>
        <bgColor indexed="64"/>
      </patternFill>
    </fill>
    <fill>
      <patternFill patternType="solid">
        <fgColor rgb="FF8AB769"/>
        <bgColor indexed="64"/>
      </patternFill>
    </fill>
    <fill>
      <patternFill patternType="solid">
        <fgColor rgb="FFCCE4D0"/>
        <bgColor indexed="64"/>
      </patternFill>
    </fill>
    <fill>
      <patternFill patternType="solid">
        <fgColor rgb="FF3D9859"/>
        <bgColor indexed="64"/>
      </patternFill>
    </fill>
    <fill>
      <patternFill patternType="solid">
        <fgColor rgb="FF5FB03B"/>
        <bgColor indexed="64"/>
      </patternFill>
    </fill>
    <fill>
      <patternFill patternType="solid">
        <fgColor rgb="FF84C73F"/>
        <bgColor indexed="64"/>
      </patternFill>
    </fill>
    <fill>
      <patternFill patternType="solid">
        <fgColor rgb="FF5CB93D"/>
        <bgColor indexed="64"/>
      </patternFill>
    </fill>
    <fill>
      <patternFill patternType="solid">
        <fgColor rgb="FF31A439"/>
        <bgColor indexed="64"/>
      </patternFill>
    </fill>
    <fill>
      <patternFill patternType="solid">
        <fgColor rgb="FF20963D"/>
        <bgColor indexed="64"/>
      </patternFill>
    </fill>
    <fill>
      <patternFill patternType="solid">
        <fgColor rgb="FF16923E"/>
        <bgColor indexed="64"/>
      </patternFill>
    </fill>
    <fill>
      <patternFill patternType="solid">
        <fgColor rgb="FF0D8C41"/>
        <bgColor indexed="64"/>
      </patternFill>
    </fill>
    <fill>
      <patternFill patternType="solid">
        <fgColor rgb="FF0D8C42"/>
        <bgColor indexed="64"/>
      </patternFill>
    </fill>
    <fill>
      <patternFill patternType="solid">
        <fgColor rgb="FF138341"/>
        <bgColor indexed="64"/>
      </patternFill>
    </fill>
    <fill>
      <patternFill patternType="solid">
        <fgColor rgb="FF62AD5E"/>
        <bgColor indexed="64"/>
      </patternFill>
    </fill>
    <fill>
      <patternFill patternType="solid">
        <fgColor rgb="FFB9D24D"/>
        <bgColor indexed="64"/>
      </patternFill>
    </fill>
    <fill>
      <patternFill patternType="solid">
        <fgColor rgb="FF91C73F"/>
        <bgColor indexed="64"/>
      </patternFill>
    </fill>
    <fill>
      <patternFill patternType="solid">
        <fgColor rgb="FF64C74A"/>
        <bgColor indexed="64"/>
      </patternFill>
    </fill>
    <fill>
      <patternFill patternType="solid">
        <fgColor rgb="FF52BD4E"/>
        <bgColor indexed="64"/>
      </patternFill>
    </fill>
    <fill>
      <patternFill patternType="solid">
        <fgColor rgb="FF32BD50"/>
        <bgColor indexed="64"/>
      </patternFill>
    </fill>
    <fill>
      <patternFill patternType="solid">
        <fgColor rgb="FF1EA657"/>
        <bgColor indexed="64"/>
      </patternFill>
    </fill>
    <fill>
      <patternFill patternType="solid">
        <fgColor rgb="FF158F46"/>
        <bgColor indexed="64"/>
      </patternFill>
    </fill>
    <fill>
      <patternFill patternType="solid">
        <fgColor rgb="FF4CA66E"/>
        <bgColor indexed="64"/>
      </patternFill>
    </fill>
    <fill>
      <patternFill patternType="solid">
        <fgColor rgb="FF9ECE6F"/>
        <bgColor indexed="64"/>
      </patternFill>
    </fill>
    <fill>
      <patternFill patternType="solid">
        <fgColor rgb="FF7CB944"/>
        <bgColor indexed="64"/>
      </patternFill>
    </fill>
    <fill>
      <patternFill patternType="solid">
        <fgColor rgb="FF3EA649"/>
        <bgColor indexed="64"/>
      </patternFill>
    </fill>
    <fill>
      <patternFill patternType="solid">
        <fgColor rgb="FF57AA59"/>
        <bgColor indexed="64"/>
      </patternFill>
    </fill>
    <fill>
      <patternFill patternType="solid">
        <fgColor rgb="FFB0BB6E"/>
        <bgColor indexed="64"/>
      </patternFill>
    </fill>
    <fill>
      <patternFill patternType="solid">
        <fgColor rgb="FFB4A766"/>
        <bgColor indexed="64"/>
      </patternFill>
    </fill>
    <fill>
      <patternFill patternType="solid">
        <fgColor rgb="FFAEB877"/>
        <bgColor indexed="64"/>
      </patternFill>
    </fill>
    <fill>
      <patternFill patternType="solid">
        <fgColor rgb="FF969E5E"/>
        <bgColor indexed="64"/>
      </patternFill>
    </fill>
    <fill>
      <patternFill patternType="solid">
        <fgColor rgb="FFA5A85E"/>
        <bgColor indexed="64"/>
      </patternFill>
    </fill>
    <fill>
      <patternFill patternType="solid">
        <fgColor rgb="FF98954D"/>
        <bgColor indexed="64"/>
      </patternFill>
    </fill>
    <fill>
      <patternFill patternType="solid">
        <fgColor rgb="FF9B9A50"/>
        <bgColor indexed="64"/>
      </patternFill>
    </fill>
    <fill>
      <patternFill patternType="solid">
        <fgColor rgb="FF928847"/>
        <bgColor indexed="64"/>
      </patternFill>
    </fill>
    <fill>
      <patternFill patternType="solid">
        <fgColor rgb="FF87A65B"/>
        <bgColor indexed="64"/>
      </patternFill>
    </fill>
    <fill>
      <patternFill patternType="solid">
        <fgColor rgb="FF7BB573"/>
        <bgColor indexed="64"/>
      </patternFill>
    </fill>
    <fill>
      <patternFill patternType="solid">
        <fgColor rgb="FFAACE7F"/>
        <bgColor indexed="64"/>
      </patternFill>
    </fill>
    <fill>
      <patternFill patternType="solid">
        <fgColor rgb="FFF8DA62"/>
        <bgColor indexed="64"/>
      </patternFill>
    </fill>
    <fill>
      <patternFill patternType="solid">
        <fgColor rgb="FFB8B36F"/>
        <bgColor indexed="64"/>
      </patternFill>
    </fill>
    <fill>
      <patternFill patternType="solid">
        <fgColor rgb="FF37925A"/>
        <bgColor indexed="64"/>
      </patternFill>
    </fill>
    <fill>
      <patternFill patternType="solid">
        <fgColor rgb="FFABAC5E"/>
        <bgColor indexed="64"/>
      </patternFill>
    </fill>
    <fill>
      <patternFill patternType="solid">
        <fgColor rgb="FFD6B968"/>
        <bgColor indexed="64"/>
      </patternFill>
    </fill>
    <fill>
      <patternFill patternType="solid">
        <fgColor rgb="FFD3C86B"/>
        <bgColor indexed="64"/>
      </patternFill>
    </fill>
    <fill>
      <patternFill patternType="solid">
        <fgColor rgb="FFDBD46E"/>
        <bgColor indexed="64"/>
      </patternFill>
    </fill>
    <fill>
      <patternFill patternType="solid">
        <fgColor rgb="FFDCD96B"/>
        <bgColor indexed="64"/>
      </patternFill>
    </fill>
    <fill>
      <patternFill patternType="solid">
        <fgColor rgb="FFDEDF63"/>
        <bgColor indexed="64"/>
      </patternFill>
    </fill>
    <fill>
      <patternFill patternType="solid">
        <fgColor rgb="FFEEEE70"/>
        <bgColor indexed="64"/>
      </patternFill>
    </fill>
    <fill>
      <patternFill patternType="solid">
        <fgColor rgb="FFEDF168"/>
        <bgColor indexed="64"/>
      </patternFill>
    </fill>
    <fill>
      <patternFill patternType="solid">
        <fgColor rgb="FFEDF25F"/>
        <bgColor indexed="64"/>
      </patternFill>
    </fill>
    <fill>
      <patternFill patternType="solid">
        <fgColor rgb="FFECF758"/>
        <bgColor indexed="64"/>
      </patternFill>
    </fill>
    <fill>
      <patternFill patternType="solid">
        <fgColor rgb="FFE5F349"/>
        <bgColor indexed="64"/>
      </patternFill>
    </fill>
    <fill>
      <patternFill patternType="solid">
        <fgColor rgb="FFDEF137"/>
        <bgColor indexed="64"/>
      </patternFill>
    </fill>
    <fill>
      <patternFill patternType="solid">
        <fgColor rgb="FFD7EE30"/>
        <bgColor indexed="64"/>
      </patternFill>
    </fill>
    <fill>
      <patternFill patternType="solid">
        <fgColor rgb="FFD4EB37"/>
        <bgColor indexed="64"/>
      </patternFill>
    </fill>
    <fill>
      <patternFill patternType="solid">
        <fgColor rgb="FFBCE81E"/>
        <bgColor indexed="64"/>
      </patternFill>
    </fill>
    <fill>
      <patternFill patternType="solid">
        <fgColor rgb="FFB9E71B"/>
        <bgColor indexed="64"/>
      </patternFill>
    </fill>
    <fill>
      <patternFill patternType="solid">
        <fgColor rgb="FFB2E213"/>
        <bgColor indexed="64"/>
      </patternFill>
    </fill>
    <fill>
      <patternFill patternType="solid">
        <fgColor rgb="FFA5E111"/>
        <bgColor indexed="64"/>
      </patternFill>
    </fill>
    <fill>
      <patternFill patternType="solid">
        <fgColor rgb="FF9CD90C"/>
        <bgColor indexed="64"/>
      </patternFill>
    </fill>
    <fill>
      <patternFill patternType="solid">
        <fgColor rgb="FF97D809"/>
        <bgColor indexed="64"/>
      </patternFill>
    </fill>
    <fill>
      <patternFill patternType="solid">
        <fgColor rgb="FF95D909"/>
        <bgColor indexed="64"/>
      </patternFill>
    </fill>
    <fill>
      <patternFill patternType="solid">
        <fgColor rgb="FF97D80F"/>
        <bgColor indexed="64"/>
      </patternFill>
    </fill>
    <fill>
      <patternFill patternType="solid">
        <fgColor rgb="FFBDE81C"/>
        <bgColor indexed="64"/>
      </patternFill>
    </fill>
    <fill>
      <patternFill patternType="solid">
        <fgColor rgb="FFC8EE1B"/>
        <bgColor indexed="64"/>
      </patternFill>
    </fill>
    <fill>
      <patternFill patternType="solid">
        <fgColor rgb="FFD9F028"/>
        <bgColor indexed="64"/>
      </patternFill>
    </fill>
    <fill>
      <patternFill patternType="solid">
        <fgColor rgb="FFE0F333"/>
        <bgColor indexed="64"/>
      </patternFill>
    </fill>
    <fill>
      <patternFill patternType="solid">
        <fgColor rgb="FFE4F436"/>
        <bgColor indexed="64"/>
      </patternFill>
    </fill>
    <fill>
      <patternFill patternType="solid">
        <fgColor rgb="FFE9F23E"/>
        <bgColor indexed="64"/>
      </patternFill>
    </fill>
    <fill>
      <patternFill patternType="solid">
        <fgColor rgb="FFEBF249"/>
        <bgColor indexed="64"/>
      </patternFill>
    </fill>
    <fill>
      <patternFill patternType="solid">
        <fgColor rgb="FFEBF14F"/>
        <bgColor indexed="64"/>
      </patternFill>
    </fill>
    <fill>
      <patternFill patternType="solid">
        <fgColor rgb="FFECF264"/>
        <bgColor indexed="64"/>
      </patternFill>
    </fill>
    <fill>
      <patternFill patternType="solid">
        <fgColor rgb="FFE8EF70"/>
        <bgColor indexed="64"/>
      </patternFill>
    </fill>
    <fill>
      <patternFill patternType="solid">
        <fgColor rgb="FFD5E36C"/>
        <bgColor indexed="64"/>
      </patternFill>
    </fill>
    <fill>
      <patternFill patternType="solid">
        <fgColor rgb="FFC9DA69"/>
        <bgColor indexed="64"/>
      </patternFill>
    </fill>
    <fill>
      <patternFill patternType="solid">
        <fgColor rgb="FFB9D166"/>
        <bgColor indexed="64"/>
      </patternFill>
    </fill>
    <fill>
      <patternFill patternType="solid">
        <fgColor rgb="FF9EC05A"/>
        <bgColor indexed="64"/>
      </patternFill>
    </fill>
    <fill>
      <patternFill patternType="solid">
        <fgColor rgb="FF89B75A"/>
        <bgColor indexed="64"/>
      </patternFill>
    </fill>
    <fill>
      <patternFill patternType="solid">
        <fgColor rgb="FF6EAA57"/>
        <bgColor indexed="64"/>
      </patternFill>
    </fill>
    <fill>
      <patternFill patternType="solid">
        <fgColor rgb="FF6FAF5B"/>
        <bgColor indexed="64"/>
      </patternFill>
    </fill>
    <fill>
      <patternFill patternType="solid">
        <fgColor rgb="FF74B55F"/>
        <bgColor indexed="64"/>
      </patternFill>
    </fill>
    <fill>
      <patternFill patternType="solid">
        <fgColor rgb="FF94B05C"/>
        <bgColor indexed="64"/>
      </patternFill>
    </fill>
    <fill>
      <patternFill patternType="solid">
        <fgColor rgb="FFA3A359"/>
        <bgColor indexed="64"/>
      </patternFill>
    </fill>
    <fill>
      <patternFill patternType="solid">
        <fgColor rgb="FF9C9A4B"/>
        <bgColor indexed="64"/>
      </patternFill>
    </fill>
    <fill>
      <patternFill patternType="solid">
        <fgColor rgb="FF9C9B46"/>
        <bgColor indexed="64"/>
      </patternFill>
    </fill>
    <fill>
      <patternFill patternType="solid">
        <fgColor rgb="FF9D9452"/>
        <bgColor indexed="64"/>
      </patternFill>
    </fill>
    <fill>
      <patternFill patternType="solid">
        <fgColor rgb="FF988D55"/>
        <bgColor indexed="64"/>
      </patternFill>
    </fill>
    <fill>
      <patternFill patternType="solid">
        <fgColor rgb="FFAF9F5D"/>
        <bgColor indexed="64"/>
      </patternFill>
    </fill>
    <fill>
      <patternFill patternType="solid">
        <fgColor rgb="FF829255"/>
        <bgColor indexed="64"/>
      </patternFill>
    </fill>
    <fill>
      <patternFill patternType="solid">
        <fgColor rgb="FF4C9C8A"/>
        <bgColor indexed="64"/>
      </patternFill>
    </fill>
    <fill>
      <patternFill patternType="solid">
        <fgColor rgb="FF569F8E"/>
        <bgColor indexed="64"/>
      </patternFill>
    </fill>
    <fill>
      <patternFill patternType="solid">
        <fgColor rgb="FF53A18F"/>
        <bgColor indexed="64"/>
      </patternFill>
    </fill>
    <fill>
      <patternFill patternType="solid">
        <fgColor rgb="FF6BB397"/>
        <bgColor indexed="64"/>
      </patternFill>
    </fill>
    <fill>
      <patternFill patternType="solid">
        <fgColor rgb="FF72B993"/>
        <bgColor indexed="64"/>
      </patternFill>
    </fill>
    <fill>
      <patternFill patternType="solid">
        <fgColor rgb="FF6FB593"/>
        <bgColor indexed="64"/>
      </patternFill>
    </fill>
    <fill>
      <patternFill patternType="solid">
        <fgColor rgb="FF6DB192"/>
        <bgColor indexed="64"/>
      </patternFill>
    </fill>
    <fill>
      <patternFill patternType="solid">
        <fgColor rgb="FF6CA56B"/>
        <bgColor indexed="64"/>
      </patternFill>
    </fill>
    <fill>
      <patternFill patternType="solid">
        <fgColor rgb="FF6CA64E"/>
        <bgColor indexed="64"/>
      </patternFill>
    </fill>
    <fill>
      <patternFill patternType="solid">
        <fgColor rgb="FF85B249"/>
        <bgColor indexed="64"/>
      </patternFill>
    </fill>
    <fill>
      <patternFill patternType="solid">
        <fgColor rgb="FF55B14B"/>
        <bgColor indexed="64"/>
      </patternFill>
    </fill>
    <fill>
      <patternFill patternType="solid">
        <fgColor rgb="FF49B144"/>
        <bgColor indexed="64"/>
      </patternFill>
    </fill>
    <fill>
      <patternFill patternType="solid">
        <fgColor rgb="FF40B144"/>
        <bgColor indexed="64"/>
      </patternFill>
    </fill>
    <fill>
      <patternFill patternType="solid">
        <fgColor rgb="FF3CB648"/>
        <bgColor indexed="64"/>
      </patternFill>
    </fill>
    <fill>
      <patternFill patternType="solid">
        <fgColor rgb="FF29AB49"/>
        <bgColor indexed="64"/>
      </patternFill>
    </fill>
    <fill>
      <patternFill patternType="solid">
        <fgColor rgb="FF34A64D"/>
        <bgColor indexed="64"/>
      </patternFill>
    </fill>
    <fill>
      <patternFill patternType="solid">
        <fgColor rgb="FF57B45E"/>
        <bgColor indexed="64"/>
      </patternFill>
    </fill>
    <fill>
      <patternFill patternType="solid">
        <fgColor rgb="FF38A550"/>
        <bgColor indexed="64"/>
      </patternFill>
    </fill>
    <fill>
      <patternFill patternType="solid">
        <fgColor rgb="FF289843"/>
        <bgColor indexed="64"/>
      </patternFill>
    </fill>
    <fill>
      <patternFill patternType="solid">
        <fgColor rgb="FF329642"/>
        <bgColor indexed="64"/>
      </patternFill>
    </fill>
    <fill>
      <patternFill patternType="solid">
        <fgColor rgb="FF18873A"/>
        <bgColor indexed="64"/>
      </patternFill>
    </fill>
    <fill>
      <patternFill patternType="solid">
        <fgColor rgb="FF0E883A"/>
        <bgColor indexed="64"/>
      </patternFill>
    </fill>
    <fill>
      <patternFill patternType="solid">
        <fgColor rgb="FF229242"/>
        <bgColor indexed="64"/>
      </patternFill>
    </fill>
    <fill>
      <patternFill patternType="solid">
        <fgColor rgb="FF60A750"/>
        <bgColor indexed="64"/>
      </patternFill>
    </fill>
    <fill>
      <patternFill patternType="solid">
        <fgColor rgb="FF72AE4A"/>
        <bgColor indexed="64"/>
      </patternFill>
    </fill>
    <fill>
      <patternFill patternType="solid">
        <fgColor rgb="FF258D31"/>
        <bgColor indexed="64"/>
      </patternFill>
    </fill>
    <fill>
      <patternFill patternType="solid">
        <fgColor rgb="FF088C39"/>
        <bgColor indexed="64"/>
      </patternFill>
    </fill>
    <fill>
      <patternFill patternType="solid">
        <fgColor rgb="FF058A3D"/>
        <bgColor indexed="64"/>
      </patternFill>
    </fill>
    <fill>
      <patternFill patternType="solid">
        <fgColor rgb="FF0C774E"/>
        <bgColor indexed="64"/>
      </patternFill>
    </fill>
    <fill>
      <patternFill patternType="solid">
        <fgColor rgb="FF7AB4A7"/>
        <bgColor indexed="64"/>
      </patternFill>
    </fill>
    <fill>
      <patternFill patternType="solid">
        <fgColor rgb="FFBDD8A1"/>
        <bgColor indexed="64"/>
      </patternFill>
    </fill>
    <fill>
      <patternFill patternType="solid">
        <fgColor rgb="FFD9CE43"/>
        <bgColor indexed="64"/>
      </patternFill>
    </fill>
    <fill>
      <patternFill patternType="solid">
        <fgColor rgb="FFDFD445"/>
        <bgColor indexed="64"/>
      </patternFill>
    </fill>
    <fill>
      <patternFill patternType="solid">
        <fgColor rgb="FFEBDD4D"/>
        <bgColor indexed="64"/>
      </patternFill>
    </fill>
    <fill>
      <patternFill patternType="solid">
        <fgColor rgb="FFEDE14D"/>
        <bgColor indexed="64"/>
      </patternFill>
    </fill>
    <fill>
      <patternFill patternType="solid">
        <fgColor rgb="FFEEE353"/>
        <bgColor indexed="64"/>
      </patternFill>
    </fill>
    <fill>
      <patternFill patternType="solid">
        <fgColor rgb="FFF1E653"/>
        <bgColor indexed="64"/>
      </patternFill>
    </fill>
    <fill>
      <patternFill patternType="solid">
        <fgColor rgb="FFF1E354"/>
        <bgColor indexed="64"/>
      </patternFill>
    </fill>
    <fill>
      <patternFill patternType="solid">
        <fgColor rgb="FFEFE14C"/>
        <bgColor indexed="64"/>
      </patternFill>
    </fill>
    <fill>
      <patternFill patternType="solid">
        <fgColor rgb="FFEADA48"/>
        <bgColor indexed="64"/>
      </patternFill>
    </fill>
    <fill>
      <patternFill patternType="solid">
        <fgColor rgb="FFE7DA41"/>
        <bgColor indexed="64"/>
      </patternFill>
    </fill>
    <fill>
      <patternFill patternType="solid">
        <fgColor rgb="FFB1BD45"/>
        <bgColor indexed="64"/>
      </patternFill>
    </fill>
    <fill>
      <patternFill patternType="solid">
        <fgColor rgb="FF99C2A5"/>
        <bgColor indexed="64"/>
      </patternFill>
    </fill>
    <fill>
      <patternFill patternType="solid">
        <fgColor rgb="FFA1C8AE"/>
        <bgColor indexed="64"/>
      </patternFill>
    </fill>
    <fill>
      <patternFill patternType="solid">
        <fgColor rgb="FF12834B"/>
        <bgColor indexed="64"/>
      </patternFill>
    </fill>
    <fill>
      <patternFill patternType="solid">
        <fgColor rgb="FF158E4A"/>
        <bgColor indexed="64"/>
      </patternFill>
    </fill>
    <fill>
      <patternFill patternType="solid">
        <fgColor rgb="FF0D8941"/>
        <bgColor indexed="64"/>
      </patternFill>
    </fill>
    <fill>
      <patternFill patternType="solid">
        <fgColor rgb="FF0D8B42"/>
        <bgColor indexed="64"/>
      </patternFill>
    </fill>
    <fill>
      <patternFill patternType="solid">
        <fgColor rgb="FF158B44"/>
        <bgColor indexed="64"/>
      </patternFill>
    </fill>
    <fill>
      <patternFill patternType="solid">
        <fgColor rgb="FF0A7F3F"/>
        <bgColor indexed="64"/>
      </patternFill>
    </fill>
    <fill>
      <patternFill patternType="solid">
        <fgColor rgb="FF3AA258"/>
        <bgColor indexed="64"/>
      </patternFill>
    </fill>
    <fill>
      <patternFill patternType="solid">
        <fgColor rgb="FF5CAE55"/>
        <bgColor indexed="64"/>
      </patternFill>
    </fill>
    <fill>
      <patternFill patternType="solid">
        <fgColor rgb="FF258B3E"/>
        <bgColor indexed="64"/>
      </patternFill>
    </fill>
    <fill>
      <patternFill patternType="solid">
        <fgColor rgb="FF48A54B"/>
        <bgColor indexed="64"/>
      </patternFill>
    </fill>
    <fill>
      <patternFill patternType="solid">
        <fgColor rgb="FF6AB63D"/>
        <bgColor indexed="64"/>
      </patternFill>
    </fill>
    <fill>
      <patternFill patternType="solid">
        <fgColor rgb="FF41B244"/>
        <bgColor indexed="64"/>
      </patternFill>
    </fill>
    <fill>
      <patternFill patternType="solid">
        <fgColor rgb="FF30A847"/>
        <bgColor indexed="64"/>
      </patternFill>
    </fill>
    <fill>
      <patternFill patternType="solid">
        <fgColor rgb="FF2CA846"/>
        <bgColor indexed="64"/>
      </patternFill>
    </fill>
    <fill>
      <patternFill patternType="solid">
        <fgColor rgb="FF1C9A48"/>
        <bgColor indexed="64"/>
      </patternFill>
    </fill>
    <fill>
      <patternFill patternType="solid">
        <fgColor rgb="FF1C9C4E"/>
        <bgColor indexed="64"/>
      </patternFill>
    </fill>
    <fill>
      <patternFill patternType="solid">
        <fgColor rgb="FF1B974E"/>
        <bgColor indexed="64"/>
      </patternFill>
    </fill>
    <fill>
      <patternFill patternType="solid">
        <fgColor rgb="FF23914A"/>
        <bgColor indexed="64"/>
      </patternFill>
    </fill>
    <fill>
      <patternFill patternType="solid">
        <fgColor rgb="FF41A544"/>
        <bgColor indexed="64"/>
      </patternFill>
    </fill>
    <fill>
      <patternFill patternType="solid">
        <fgColor rgb="FF2CAD49"/>
        <bgColor indexed="64"/>
      </patternFill>
    </fill>
    <fill>
      <patternFill patternType="solid">
        <fgColor rgb="FF21A853"/>
        <bgColor indexed="64"/>
      </patternFill>
    </fill>
    <fill>
      <patternFill patternType="solid">
        <fgColor rgb="FF209348"/>
        <bgColor indexed="64"/>
      </patternFill>
    </fill>
    <fill>
      <patternFill patternType="solid">
        <fgColor rgb="FF459D5A"/>
        <bgColor indexed="64"/>
      </patternFill>
    </fill>
    <fill>
      <patternFill patternType="solid">
        <fgColor rgb="FF7CBC7E"/>
        <bgColor indexed="64"/>
      </patternFill>
    </fill>
    <fill>
      <patternFill patternType="solid">
        <fgColor rgb="FF7AAE6B"/>
        <bgColor indexed="64"/>
      </patternFill>
    </fill>
    <fill>
      <patternFill patternType="solid">
        <fgColor rgb="FF9CB465"/>
        <bgColor indexed="64"/>
      </patternFill>
    </fill>
    <fill>
      <patternFill patternType="solid">
        <fgColor rgb="FF93A95B"/>
        <bgColor indexed="64"/>
      </patternFill>
    </fill>
    <fill>
      <patternFill patternType="solid">
        <fgColor rgb="FF98AB5F"/>
        <bgColor indexed="64"/>
      </patternFill>
    </fill>
    <fill>
      <patternFill patternType="solid">
        <fgColor rgb="FF90A958"/>
        <bgColor indexed="64"/>
      </patternFill>
    </fill>
    <fill>
      <patternFill patternType="solid">
        <fgColor rgb="FF90B364"/>
        <bgColor indexed="64"/>
      </patternFill>
    </fill>
    <fill>
      <patternFill patternType="solid">
        <fgColor rgb="FF9EC472"/>
        <bgColor indexed="64"/>
      </patternFill>
    </fill>
    <fill>
      <patternFill patternType="solid">
        <fgColor rgb="FFCEDC82"/>
        <bgColor indexed="64"/>
      </patternFill>
    </fill>
    <fill>
      <patternFill patternType="solid">
        <fgColor rgb="FFFAED75"/>
        <bgColor indexed="64"/>
      </patternFill>
    </fill>
    <fill>
      <patternFill patternType="solid">
        <fgColor rgb="FFEBEB92"/>
        <bgColor indexed="64"/>
      </patternFill>
    </fill>
    <fill>
      <patternFill patternType="solid">
        <fgColor rgb="FFD9E47C"/>
        <bgColor indexed="64"/>
      </patternFill>
    </fill>
    <fill>
      <patternFill patternType="solid">
        <fgColor rgb="FFF2F66F"/>
        <bgColor indexed="64"/>
      </patternFill>
    </fill>
    <fill>
      <patternFill patternType="solid">
        <fgColor rgb="FFFBFB64"/>
        <bgColor indexed="64"/>
      </patternFill>
    </fill>
    <fill>
      <patternFill patternType="solid">
        <fgColor rgb="FFF8FB58"/>
        <bgColor indexed="64"/>
      </patternFill>
    </fill>
    <fill>
      <patternFill patternType="solid">
        <fgColor rgb="FFF5FA50"/>
        <bgColor indexed="64"/>
      </patternFill>
    </fill>
    <fill>
      <patternFill patternType="solid">
        <fgColor rgb="FFEFF74A"/>
        <bgColor indexed="64"/>
      </patternFill>
    </fill>
    <fill>
      <patternFill patternType="solid">
        <fgColor rgb="FFE6F339"/>
        <bgColor indexed="64"/>
      </patternFill>
    </fill>
    <fill>
      <patternFill patternType="solid">
        <fgColor rgb="FFE2F23B"/>
        <bgColor indexed="64"/>
      </patternFill>
    </fill>
    <fill>
      <patternFill patternType="solid">
        <fgColor rgb="FFD4ED34"/>
        <bgColor indexed="64"/>
      </patternFill>
    </fill>
    <fill>
      <patternFill patternType="solid">
        <fgColor rgb="FFD5ED3F"/>
        <bgColor indexed="64"/>
      </patternFill>
    </fill>
    <fill>
      <patternFill patternType="solid">
        <fgColor rgb="FFBFE41F"/>
        <bgColor indexed="64"/>
      </patternFill>
    </fill>
    <fill>
      <patternFill patternType="solid">
        <fgColor rgb="FFB4E013"/>
        <bgColor indexed="64"/>
      </patternFill>
    </fill>
    <fill>
      <patternFill patternType="solid">
        <fgColor rgb="FFB8DF22"/>
        <bgColor indexed="64"/>
      </patternFill>
    </fill>
    <fill>
      <patternFill patternType="solid">
        <fgColor rgb="FFB3E11A"/>
        <bgColor indexed="64"/>
      </patternFill>
    </fill>
    <fill>
      <patternFill patternType="solid">
        <fgColor rgb="FFC1E442"/>
        <bgColor indexed="64"/>
      </patternFill>
    </fill>
    <fill>
      <patternFill patternType="solid">
        <fgColor rgb="FFA8E029"/>
        <bgColor indexed="64"/>
      </patternFill>
    </fill>
    <fill>
      <patternFill patternType="solid">
        <fgColor rgb="FF92D911"/>
        <bgColor indexed="64"/>
      </patternFill>
    </fill>
    <fill>
      <patternFill patternType="solid">
        <fgColor rgb="FF86D40C"/>
        <bgColor indexed="64"/>
      </patternFill>
    </fill>
    <fill>
      <patternFill patternType="solid">
        <fgColor rgb="FF77C70A"/>
        <bgColor indexed="64"/>
      </patternFill>
    </fill>
    <fill>
      <patternFill patternType="solid">
        <fgColor rgb="FF70C405"/>
        <bgColor indexed="64"/>
      </patternFill>
    </fill>
    <fill>
      <patternFill patternType="solid">
        <fgColor rgb="FF75C704"/>
        <bgColor indexed="64"/>
      </patternFill>
    </fill>
    <fill>
      <patternFill patternType="solid">
        <fgColor rgb="FF7AC907"/>
        <bgColor indexed="64"/>
      </patternFill>
    </fill>
    <fill>
      <patternFill patternType="solid">
        <fgColor rgb="FF7EC108"/>
        <bgColor indexed="64"/>
      </patternFill>
    </fill>
    <fill>
      <patternFill patternType="solid">
        <fgColor rgb="FF90D310"/>
        <bgColor indexed="64"/>
      </patternFill>
    </fill>
    <fill>
      <patternFill patternType="solid">
        <fgColor rgb="FF90D610"/>
        <bgColor indexed="64"/>
      </patternFill>
    </fill>
    <fill>
      <patternFill patternType="solid">
        <fgColor rgb="FFA9E119"/>
        <bgColor indexed="64"/>
      </patternFill>
    </fill>
    <fill>
      <patternFill patternType="solid">
        <fgColor rgb="FFBCE71A"/>
        <bgColor indexed="64"/>
      </patternFill>
    </fill>
    <fill>
      <patternFill patternType="solid">
        <fgColor rgb="FFB6E412"/>
        <bgColor indexed="64"/>
      </patternFill>
    </fill>
    <fill>
      <patternFill patternType="solid">
        <fgColor rgb="FFB4E20C"/>
        <bgColor indexed="64"/>
      </patternFill>
    </fill>
    <fill>
      <patternFill patternType="solid">
        <fgColor rgb="FFBCE511"/>
        <bgColor indexed="64"/>
      </patternFill>
    </fill>
    <fill>
      <patternFill patternType="solid">
        <fgColor rgb="FFC8E814"/>
        <bgColor indexed="64"/>
      </patternFill>
    </fill>
    <fill>
      <patternFill patternType="solid">
        <fgColor rgb="FFD1EB1D"/>
        <bgColor indexed="64"/>
      </patternFill>
    </fill>
    <fill>
      <patternFill patternType="solid">
        <fgColor rgb="FFE2F12C"/>
        <bgColor indexed="64"/>
      </patternFill>
    </fill>
    <fill>
      <patternFill patternType="solid">
        <fgColor rgb="FFE5F132"/>
        <bgColor indexed="64"/>
      </patternFill>
    </fill>
    <fill>
      <patternFill patternType="solid">
        <fgColor rgb="FFF0F545"/>
        <bgColor indexed="64"/>
      </patternFill>
    </fill>
    <fill>
      <patternFill patternType="solid">
        <fgColor rgb="FFF6F857"/>
        <bgColor indexed="64"/>
      </patternFill>
    </fill>
    <fill>
      <patternFill patternType="solid">
        <fgColor rgb="FFF6F855"/>
        <bgColor indexed="64"/>
      </patternFill>
    </fill>
    <fill>
      <patternFill patternType="solid">
        <fgColor rgb="FFF7F865"/>
        <bgColor indexed="64"/>
      </patternFill>
    </fill>
    <fill>
      <patternFill patternType="solid">
        <fgColor rgb="FFEEF06A"/>
        <bgColor indexed="64"/>
      </patternFill>
    </fill>
    <fill>
      <patternFill patternType="solid">
        <fgColor rgb="FFE3EC6B"/>
        <bgColor indexed="64"/>
      </patternFill>
    </fill>
    <fill>
      <patternFill patternType="solid">
        <fgColor rgb="FFD7E666"/>
        <bgColor indexed="64"/>
      </patternFill>
    </fill>
    <fill>
      <patternFill patternType="solid">
        <fgColor rgb="FFD2DE71"/>
        <bgColor indexed="64"/>
      </patternFill>
    </fill>
    <fill>
      <patternFill patternType="solid">
        <fgColor rgb="FFC8CF6E"/>
        <bgColor indexed="64"/>
      </patternFill>
    </fill>
    <fill>
      <patternFill patternType="solid">
        <fgColor rgb="FFBBC362"/>
        <bgColor indexed="64"/>
      </patternFill>
    </fill>
    <fill>
      <patternFill patternType="solid">
        <fgColor rgb="FFB5BE59"/>
        <bgColor indexed="64"/>
      </patternFill>
    </fill>
    <fill>
      <patternFill patternType="solid">
        <fgColor rgb="FFB1B55E"/>
        <bgColor indexed="64"/>
      </patternFill>
    </fill>
    <fill>
      <patternFill patternType="solid">
        <fgColor rgb="FFA5A458"/>
        <bgColor indexed="64"/>
      </patternFill>
    </fill>
    <fill>
      <patternFill patternType="solid">
        <fgColor rgb="FFAAA75F"/>
        <bgColor indexed="64"/>
      </patternFill>
    </fill>
    <fill>
      <patternFill patternType="solid">
        <fgColor rgb="FF93A354"/>
        <bgColor indexed="64"/>
      </patternFill>
    </fill>
    <fill>
      <patternFill patternType="solid">
        <fgColor rgb="FF85A253"/>
        <bgColor indexed="64"/>
      </patternFill>
    </fill>
    <fill>
      <patternFill patternType="solid">
        <fgColor rgb="FF6C9958"/>
        <bgColor indexed="64"/>
      </patternFill>
    </fill>
    <fill>
      <patternFill patternType="solid">
        <fgColor rgb="FF6A9A56"/>
        <bgColor indexed="64"/>
      </patternFill>
    </fill>
    <fill>
      <patternFill patternType="solid">
        <fgColor rgb="FF74A553"/>
        <bgColor indexed="64"/>
      </patternFill>
    </fill>
    <fill>
      <patternFill patternType="solid">
        <fgColor rgb="FF4D9546"/>
        <bgColor indexed="64"/>
      </patternFill>
    </fill>
    <fill>
      <patternFill patternType="solid">
        <fgColor rgb="FF509854"/>
        <bgColor indexed="64"/>
      </patternFill>
    </fill>
    <fill>
      <patternFill patternType="solid">
        <fgColor rgb="FF46994F"/>
        <bgColor indexed="64"/>
      </patternFill>
    </fill>
    <fill>
      <patternFill patternType="solid">
        <fgColor rgb="FF399346"/>
        <bgColor indexed="64"/>
      </patternFill>
    </fill>
    <fill>
      <patternFill patternType="solid">
        <fgColor rgb="FF2F8D38"/>
        <bgColor indexed="64"/>
      </patternFill>
    </fill>
    <fill>
      <patternFill patternType="solid">
        <fgColor rgb="FF2A9035"/>
        <bgColor indexed="64"/>
      </patternFill>
    </fill>
    <fill>
      <patternFill patternType="solid">
        <fgColor rgb="FF168939"/>
        <bgColor indexed="64"/>
      </patternFill>
    </fill>
    <fill>
      <patternFill patternType="solid">
        <fgColor rgb="FF118939"/>
        <bgColor indexed="64"/>
      </patternFill>
    </fill>
    <fill>
      <patternFill patternType="solid">
        <fgColor rgb="FF0E8135"/>
        <bgColor indexed="64"/>
      </patternFill>
    </fill>
    <fill>
      <patternFill patternType="solid">
        <fgColor rgb="FF0E883B"/>
        <bgColor indexed="64"/>
      </patternFill>
    </fill>
    <fill>
      <patternFill patternType="solid">
        <fgColor rgb="FF21A65C"/>
        <bgColor indexed="64"/>
      </patternFill>
    </fill>
    <fill>
      <patternFill patternType="solid">
        <fgColor rgb="FF269D40"/>
        <bgColor indexed="64"/>
      </patternFill>
    </fill>
    <fill>
      <patternFill patternType="solid">
        <fgColor rgb="FF2A9F47"/>
        <bgColor indexed="64"/>
      </patternFill>
    </fill>
    <fill>
      <patternFill patternType="solid">
        <fgColor rgb="FF229243"/>
        <bgColor indexed="64"/>
      </patternFill>
    </fill>
    <fill>
      <patternFill patternType="solid">
        <fgColor rgb="FF2C984D"/>
        <bgColor indexed="64"/>
      </patternFill>
    </fill>
    <fill>
      <patternFill patternType="solid">
        <fgColor rgb="FF198741"/>
        <bgColor indexed="64"/>
      </patternFill>
    </fill>
    <fill>
      <patternFill patternType="solid">
        <fgColor rgb="FF127D3B"/>
        <bgColor indexed="64"/>
      </patternFill>
    </fill>
    <fill>
      <patternFill patternType="solid">
        <fgColor rgb="FF2A8F4A"/>
        <bgColor indexed="64"/>
      </patternFill>
    </fill>
    <fill>
      <patternFill patternType="solid">
        <fgColor rgb="FFB7D356"/>
        <bgColor indexed="64"/>
      </patternFill>
    </fill>
    <fill>
      <patternFill patternType="solid">
        <fgColor rgb="FFB2CF3F"/>
        <bgColor indexed="64"/>
      </patternFill>
    </fill>
    <fill>
      <patternFill patternType="solid">
        <fgColor rgb="FF8EB934"/>
        <bgColor indexed="64"/>
      </patternFill>
    </fill>
    <fill>
      <patternFill patternType="solid">
        <fgColor rgb="FF499B2F"/>
        <bgColor indexed="64"/>
      </patternFill>
    </fill>
    <fill>
      <patternFill patternType="solid">
        <fgColor rgb="FF0B6E34"/>
        <bgColor indexed="64"/>
      </patternFill>
    </fill>
    <fill>
      <patternFill patternType="solid">
        <fgColor rgb="FF127B46"/>
        <bgColor indexed="64"/>
      </patternFill>
    </fill>
    <fill>
      <patternFill patternType="solid">
        <fgColor rgb="FF127050"/>
        <bgColor indexed="64"/>
      </patternFill>
    </fill>
    <fill>
      <patternFill patternType="solid">
        <fgColor rgb="FF36968B"/>
        <bgColor indexed="64"/>
      </patternFill>
    </fill>
    <fill>
      <patternFill patternType="solid">
        <fgColor rgb="FFB8D8C5"/>
        <bgColor indexed="64"/>
      </patternFill>
    </fill>
    <fill>
      <patternFill patternType="solid">
        <fgColor rgb="FFC5C754"/>
        <bgColor indexed="64"/>
      </patternFill>
    </fill>
    <fill>
      <patternFill patternType="solid">
        <fgColor rgb="FFD8CB36"/>
        <bgColor indexed="64"/>
      </patternFill>
    </fill>
    <fill>
      <patternFill patternType="solid">
        <fgColor rgb="FFE2D442"/>
        <bgColor indexed="64"/>
      </patternFill>
    </fill>
    <fill>
      <patternFill patternType="solid">
        <fgColor rgb="FFE9DC4C"/>
        <bgColor indexed="64"/>
      </patternFill>
    </fill>
    <fill>
      <patternFill patternType="solid">
        <fgColor rgb="FFEDDF53"/>
        <bgColor indexed="64"/>
      </patternFill>
    </fill>
    <fill>
      <patternFill patternType="solid">
        <fgColor rgb="FFEFE350"/>
        <bgColor indexed="64"/>
      </patternFill>
    </fill>
    <fill>
      <patternFill patternType="solid">
        <fgColor rgb="FFEDE255"/>
        <bgColor indexed="64"/>
      </patternFill>
    </fill>
    <fill>
      <patternFill patternType="solid">
        <fgColor rgb="FFEBDF4B"/>
        <bgColor indexed="64"/>
      </patternFill>
    </fill>
    <fill>
      <patternFill patternType="solid">
        <fgColor rgb="FFE9D846"/>
        <bgColor indexed="64"/>
      </patternFill>
    </fill>
    <fill>
      <patternFill patternType="solid">
        <fgColor rgb="FFE4D644"/>
        <bgColor indexed="64"/>
      </patternFill>
    </fill>
    <fill>
      <patternFill patternType="solid">
        <fgColor rgb="FFD5C532"/>
        <bgColor indexed="64"/>
      </patternFill>
    </fill>
    <fill>
      <patternFill patternType="solid">
        <fgColor rgb="FF92AD63"/>
        <bgColor indexed="64"/>
      </patternFill>
    </fill>
    <fill>
      <patternFill patternType="solid">
        <fgColor rgb="FFB9D8C0"/>
        <bgColor indexed="64"/>
      </patternFill>
    </fill>
    <fill>
      <patternFill patternType="solid">
        <fgColor rgb="FF569E85"/>
        <bgColor indexed="64"/>
      </patternFill>
    </fill>
    <fill>
      <patternFill patternType="solid">
        <fgColor rgb="FF067550"/>
        <bgColor indexed="64"/>
      </patternFill>
    </fill>
    <fill>
      <patternFill patternType="solid">
        <fgColor rgb="FF0E814D"/>
        <bgColor indexed="64"/>
      </patternFill>
    </fill>
    <fill>
      <patternFill patternType="solid">
        <fgColor rgb="FF8EC053"/>
        <bgColor indexed="64"/>
      </patternFill>
    </fill>
    <fill>
      <patternFill patternType="solid">
        <fgColor rgb="FFB9D74D"/>
        <bgColor indexed="64"/>
      </patternFill>
    </fill>
    <fill>
      <patternFill patternType="solid">
        <fgColor rgb="FF82BF4A"/>
        <bgColor indexed="64"/>
      </patternFill>
    </fill>
    <fill>
      <patternFill patternType="solid">
        <fgColor rgb="FF73BB47"/>
        <bgColor indexed="64"/>
      </patternFill>
    </fill>
    <fill>
      <patternFill patternType="solid">
        <fgColor rgb="FF8BC443"/>
        <bgColor indexed="64"/>
      </patternFill>
    </fill>
    <fill>
      <patternFill patternType="solid">
        <fgColor rgb="FF55AC3C"/>
        <bgColor indexed="64"/>
      </patternFill>
    </fill>
    <fill>
      <patternFill patternType="solid">
        <fgColor rgb="FF2B9A47"/>
        <bgColor indexed="64"/>
      </patternFill>
    </fill>
    <fill>
      <patternFill patternType="solid">
        <fgColor rgb="FF1F9138"/>
        <bgColor indexed="64"/>
      </patternFill>
    </fill>
    <fill>
      <patternFill patternType="solid">
        <fgColor rgb="FF148833"/>
        <bgColor indexed="64"/>
      </patternFill>
    </fill>
    <fill>
      <patternFill patternType="solid">
        <fgColor rgb="FF148938"/>
        <bgColor indexed="64"/>
      </patternFill>
    </fill>
    <fill>
      <patternFill patternType="solid">
        <fgColor rgb="FF108538"/>
        <bgColor indexed="64"/>
      </patternFill>
    </fill>
    <fill>
      <patternFill patternType="solid">
        <fgColor rgb="FF0A7530"/>
        <bgColor indexed="64"/>
      </patternFill>
    </fill>
    <fill>
      <patternFill patternType="solid">
        <fgColor rgb="FF0A7531"/>
        <bgColor indexed="64"/>
      </patternFill>
    </fill>
    <fill>
      <patternFill patternType="solid">
        <fgColor rgb="FF11843C"/>
        <bgColor indexed="64"/>
      </patternFill>
    </fill>
    <fill>
      <patternFill patternType="solid">
        <fgColor rgb="FF0F7F39"/>
        <bgColor indexed="64"/>
      </patternFill>
    </fill>
    <fill>
      <patternFill patternType="solid">
        <fgColor rgb="FF13873D"/>
        <bgColor indexed="64"/>
      </patternFill>
    </fill>
    <fill>
      <patternFill patternType="solid">
        <fgColor rgb="FF07853F"/>
        <bgColor indexed="64"/>
      </patternFill>
    </fill>
    <fill>
      <patternFill patternType="solid">
        <fgColor rgb="FF0C8E46"/>
        <bgColor indexed="64"/>
      </patternFill>
    </fill>
    <fill>
      <patternFill patternType="solid">
        <fgColor rgb="FF188742"/>
        <bgColor indexed="64"/>
      </patternFill>
    </fill>
    <fill>
      <patternFill patternType="solid">
        <fgColor rgb="FF208340"/>
        <bgColor indexed="64"/>
      </patternFill>
    </fill>
    <fill>
      <patternFill patternType="solid">
        <fgColor rgb="FF34914C"/>
        <bgColor indexed="64"/>
      </patternFill>
    </fill>
    <fill>
      <patternFill patternType="solid">
        <fgColor rgb="FF39944C"/>
        <bgColor indexed="64"/>
      </patternFill>
    </fill>
    <fill>
      <patternFill patternType="solid">
        <fgColor rgb="FF469F59"/>
        <bgColor indexed="64"/>
      </patternFill>
    </fill>
    <fill>
      <patternFill patternType="solid">
        <fgColor rgb="FF69AC66"/>
        <bgColor indexed="64"/>
      </patternFill>
    </fill>
    <fill>
      <patternFill patternType="solid">
        <fgColor rgb="FF8BB572"/>
        <bgColor indexed="64"/>
      </patternFill>
    </fill>
    <fill>
      <patternFill patternType="solid">
        <fgColor rgb="FFB2C47B"/>
        <bgColor indexed="64"/>
      </patternFill>
    </fill>
    <fill>
      <patternFill patternType="solid">
        <fgColor rgb="FFC9D47D"/>
        <bgColor indexed="64"/>
      </patternFill>
    </fill>
    <fill>
      <patternFill patternType="solid">
        <fgColor rgb="FFDEE679"/>
        <bgColor indexed="64"/>
      </patternFill>
    </fill>
    <fill>
      <patternFill patternType="solid">
        <fgColor rgb="FFF2F478"/>
        <bgColor indexed="64"/>
      </patternFill>
    </fill>
    <fill>
      <patternFill patternType="solid">
        <fgColor rgb="FFF8FA69"/>
        <bgColor indexed="64"/>
      </patternFill>
    </fill>
    <fill>
      <patternFill patternType="solid">
        <fgColor rgb="FFF5FB5A"/>
        <bgColor indexed="64"/>
      </patternFill>
    </fill>
    <fill>
      <patternFill patternType="solid">
        <fgColor rgb="FFEFF952"/>
        <bgColor indexed="64"/>
      </patternFill>
    </fill>
    <fill>
      <patternFill patternType="solid">
        <fgColor rgb="FFE9F73C"/>
        <bgColor indexed="64"/>
      </patternFill>
    </fill>
    <fill>
      <patternFill patternType="solid">
        <fgColor rgb="FFDEF12D"/>
        <bgColor indexed="64"/>
      </patternFill>
    </fill>
    <fill>
      <patternFill patternType="solid">
        <fgColor rgb="FFDAF024"/>
        <bgColor indexed="64"/>
      </patternFill>
    </fill>
    <fill>
      <patternFill patternType="solid">
        <fgColor rgb="FFD3ED1D"/>
        <bgColor indexed="64"/>
      </patternFill>
    </fill>
    <fill>
      <patternFill patternType="solid">
        <fgColor rgb="FFCAE81F"/>
        <bgColor indexed="64"/>
      </patternFill>
    </fill>
    <fill>
      <patternFill patternType="solid">
        <fgColor rgb="FFBBE918"/>
        <bgColor indexed="64"/>
      </patternFill>
    </fill>
    <fill>
      <patternFill patternType="solid">
        <fgColor rgb="FFB3E414"/>
        <bgColor indexed="64"/>
      </patternFill>
    </fill>
    <fill>
      <patternFill patternType="solid">
        <fgColor rgb="FFAFE218"/>
        <bgColor indexed="64"/>
      </patternFill>
    </fill>
    <fill>
      <patternFill patternType="solid">
        <fgColor rgb="FFA5DF14"/>
        <bgColor indexed="64"/>
      </patternFill>
    </fill>
    <fill>
      <patternFill patternType="solid">
        <fgColor rgb="FFA5DC16"/>
        <bgColor indexed="64"/>
      </patternFill>
    </fill>
    <fill>
      <patternFill patternType="solid">
        <fgColor rgb="FFA3D614"/>
        <bgColor indexed="64"/>
      </patternFill>
    </fill>
    <fill>
      <patternFill patternType="solid">
        <fgColor rgb="FFA6D512"/>
        <bgColor indexed="64"/>
      </patternFill>
    </fill>
    <fill>
      <patternFill patternType="solid">
        <fgColor rgb="FFB3D72D"/>
        <bgColor indexed="64"/>
      </patternFill>
    </fill>
    <fill>
      <patternFill patternType="solid">
        <fgColor rgb="FF9CD51C"/>
        <bgColor indexed="64"/>
      </patternFill>
    </fill>
    <fill>
      <patternFill patternType="solid">
        <fgColor rgb="FFA8DA37"/>
        <bgColor indexed="64"/>
      </patternFill>
    </fill>
    <fill>
      <patternFill patternType="solid">
        <fgColor rgb="FF8ED51A"/>
        <bgColor indexed="64"/>
      </patternFill>
    </fill>
    <fill>
      <patternFill patternType="solid">
        <fgColor rgb="FF7ECF0B"/>
        <bgColor indexed="64"/>
      </patternFill>
    </fill>
    <fill>
      <patternFill patternType="solid">
        <fgColor rgb="FF7DCE0F"/>
        <bgColor indexed="64"/>
      </patternFill>
    </fill>
    <fill>
      <patternFill patternType="solid">
        <fgColor rgb="FF9BD544"/>
        <bgColor indexed="64"/>
      </patternFill>
    </fill>
    <fill>
      <patternFill patternType="solid">
        <fgColor rgb="FF7DC910"/>
        <bgColor indexed="64"/>
      </patternFill>
    </fill>
    <fill>
      <patternFill patternType="solid">
        <fgColor rgb="FF75C509"/>
        <bgColor indexed="64"/>
      </patternFill>
    </fill>
    <fill>
      <patternFill patternType="solid">
        <fgColor rgb="FFB8D660"/>
        <bgColor indexed="64"/>
      </patternFill>
    </fill>
    <fill>
      <patternFill patternType="solid">
        <fgColor rgb="FFA7B20F"/>
        <bgColor indexed="64"/>
      </patternFill>
    </fill>
    <fill>
      <patternFill patternType="solid">
        <fgColor rgb="FF84CF16"/>
        <bgColor indexed="64"/>
      </patternFill>
    </fill>
    <fill>
      <patternFill patternType="solid">
        <fgColor rgb="FF99DB28"/>
        <bgColor indexed="64"/>
      </patternFill>
    </fill>
    <fill>
      <patternFill patternType="solid">
        <fgColor rgb="FFA5E02A"/>
        <bgColor indexed="64"/>
      </patternFill>
    </fill>
    <fill>
      <patternFill patternType="solid">
        <fgColor rgb="FFD3F052"/>
        <bgColor indexed="64"/>
      </patternFill>
    </fill>
    <fill>
      <patternFill patternType="solid">
        <fgColor rgb="FFB8E91D"/>
        <bgColor indexed="64"/>
      </patternFill>
    </fill>
    <fill>
      <patternFill patternType="solid">
        <fgColor rgb="FFA8DE0C"/>
        <bgColor indexed="64"/>
      </patternFill>
    </fill>
    <fill>
      <patternFill patternType="solid">
        <fgColor rgb="FFAADE0F"/>
        <bgColor indexed="64"/>
      </patternFill>
    </fill>
    <fill>
      <patternFill patternType="solid">
        <fgColor rgb="FFB4E114"/>
        <bgColor indexed="64"/>
      </patternFill>
    </fill>
    <fill>
      <patternFill patternType="solid">
        <fgColor rgb="FFC6E128"/>
        <bgColor indexed="64"/>
      </patternFill>
    </fill>
    <fill>
      <patternFill patternType="solid">
        <fgColor rgb="FFD0E522"/>
        <bgColor indexed="64"/>
      </patternFill>
    </fill>
    <fill>
      <patternFill patternType="solid">
        <fgColor rgb="FFD3E71C"/>
        <bgColor indexed="64"/>
      </patternFill>
    </fill>
    <fill>
      <patternFill patternType="solid">
        <fgColor rgb="FFD9EA1A"/>
        <bgColor indexed="64"/>
      </patternFill>
    </fill>
    <fill>
      <patternFill patternType="solid">
        <fgColor rgb="FFE9EF29"/>
        <bgColor indexed="64"/>
      </patternFill>
    </fill>
    <fill>
      <patternFill patternType="solid">
        <fgColor rgb="FFECEF36"/>
        <bgColor indexed="64"/>
      </patternFill>
    </fill>
    <fill>
      <patternFill patternType="solid">
        <fgColor rgb="FFEBF131"/>
        <bgColor indexed="64"/>
      </patternFill>
    </fill>
    <fill>
      <patternFill patternType="solid">
        <fgColor rgb="FFF5F650"/>
        <bgColor indexed="64"/>
      </patternFill>
    </fill>
    <fill>
      <patternFill patternType="solid">
        <fgColor rgb="FFF6F553"/>
        <bgColor indexed="64"/>
      </patternFill>
    </fill>
    <fill>
      <patternFill patternType="solid">
        <fgColor rgb="FFF7F758"/>
        <bgColor indexed="64"/>
      </patternFill>
    </fill>
    <fill>
      <patternFill patternType="solid">
        <fgColor rgb="FFF8F860"/>
        <bgColor indexed="64"/>
      </patternFill>
    </fill>
    <fill>
      <patternFill patternType="solid">
        <fgColor rgb="FFFAFA6B"/>
        <bgColor indexed="64"/>
      </patternFill>
    </fill>
    <fill>
      <patternFill patternType="solid">
        <fgColor rgb="FFF9FB6B"/>
        <bgColor indexed="64"/>
      </patternFill>
    </fill>
    <fill>
      <patternFill patternType="solid">
        <fgColor rgb="FFF7F979"/>
        <bgColor indexed="64"/>
      </patternFill>
    </fill>
    <fill>
      <patternFill patternType="solid">
        <fgColor rgb="FFF1F272"/>
        <bgColor indexed="64"/>
      </patternFill>
    </fill>
    <fill>
      <patternFill patternType="solid">
        <fgColor rgb="FFE8EA74"/>
        <bgColor indexed="64"/>
      </patternFill>
    </fill>
    <fill>
      <patternFill patternType="solid">
        <fgColor rgb="FFDCE16F"/>
        <bgColor indexed="64"/>
      </patternFill>
    </fill>
    <fill>
      <patternFill patternType="solid">
        <fgColor rgb="FFB2C461"/>
        <bgColor indexed="64"/>
      </patternFill>
    </fill>
    <fill>
      <patternFill patternType="solid">
        <fgColor rgb="FF91B55A"/>
        <bgColor indexed="64"/>
      </patternFill>
    </fill>
    <fill>
      <patternFill patternType="solid">
        <fgColor rgb="FF7EB154"/>
        <bgColor indexed="64"/>
      </patternFill>
    </fill>
    <fill>
      <patternFill patternType="solid">
        <fgColor rgb="FF60A646"/>
        <bgColor indexed="64"/>
      </patternFill>
    </fill>
    <fill>
      <patternFill patternType="solid">
        <fgColor rgb="FF46983D"/>
        <bgColor indexed="64"/>
      </patternFill>
    </fill>
    <fill>
      <patternFill patternType="solid">
        <fgColor rgb="FF3F933E"/>
        <bgColor indexed="64"/>
      </patternFill>
    </fill>
    <fill>
      <patternFill patternType="solid">
        <fgColor rgb="FF328D39"/>
        <bgColor indexed="64"/>
      </patternFill>
    </fill>
    <fill>
      <patternFill patternType="solid">
        <fgColor rgb="FF2E8C36"/>
        <bgColor indexed="64"/>
      </patternFill>
    </fill>
    <fill>
      <patternFill patternType="solid">
        <fgColor rgb="FF2A8A32"/>
        <bgColor indexed="64"/>
      </patternFill>
    </fill>
    <fill>
      <patternFill patternType="solid">
        <fgColor rgb="FF228832"/>
        <bgColor indexed="64"/>
      </patternFill>
    </fill>
    <fill>
      <patternFill patternType="solid">
        <fgColor rgb="FF1A8334"/>
        <bgColor indexed="64"/>
      </patternFill>
    </fill>
    <fill>
      <patternFill patternType="solid">
        <fgColor rgb="FF147B30"/>
        <bgColor indexed="64"/>
      </patternFill>
    </fill>
    <fill>
      <patternFill patternType="solid">
        <fgColor rgb="FF167D33"/>
        <bgColor indexed="64"/>
      </patternFill>
    </fill>
    <fill>
      <patternFill patternType="solid">
        <fgColor rgb="FF168441"/>
        <bgColor indexed="64"/>
      </patternFill>
    </fill>
    <fill>
      <patternFill patternType="solid">
        <fgColor rgb="FF13893F"/>
        <bgColor indexed="64"/>
      </patternFill>
    </fill>
    <fill>
      <patternFill patternType="solid">
        <fgColor rgb="FF108536"/>
        <bgColor indexed="64"/>
      </patternFill>
    </fill>
    <fill>
      <patternFill patternType="solid">
        <fgColor rgb="FF148B46"/>
        <bgColor indexed="64"/>
      </patternFill>
    </fill>
    <fill>
      <patternFill patternType="solid">
        <fgColor rgb="FF14823E"/>
        <bgColor indexed="64"/>
      </patternFill>
    </fill>
    <fill>
      <patternFill patternType="solid">
        <fgColor rgb="FF11793B"/>
        <bgColor indexed="64"/>
      </patternFill>
    </fill>
    <fill>
      <patternFill patternType="solid">
        <fgColor rgb="FF13773A"/>
        <bgColor indexed="64"/>
      </patternFill>
    </fill>
    <fill>
      <patternFill patternType="solid">
        <fgColor rgb="FF197B3A"/>
        <bgColor indexed="64"/>
      </patternFill>
    </fill>
    <fill>
      <patternFill patternType="solid">
        <fgColor rgb="FF409642"/>
        <bgColor indexed="64"/>
      </patternFill>
    </fill>
    <fill>
      <patternFill patternType="solid">
        <fgColor rgb="FF64AE32"/>
        <bgColor indexed="64"/>
      </patternFill>
    </fill>
    <fill>
      <patternFill patternType="solid">
        <fgColor rgb="FF41AA35"/>
        <bgColor indexed="64"/>
      </patternFill>
    </fill>
    <fill>
      <patternFill patternType="solid">
        <fgColor rgb="FF35A236"/>
        <bgColor indexed="64"/>
      </patternFill>
    </fill>
    <fill>
      <patternFill patternType="solid">
        <fgColor rgb="FF2A9D43"/>
        <bgColor indexed="64"/>
      </patternFill>
    </fill>
    <fill>
      <patternFill patternType="solid">
        <fgColor rgb="FFB3D85D"/>
        <bgColor indexed="64"/>
      </patternFill>
    </fill>
    <fill>
      <patternFill patternType="solid">
        <fgColor rgb="FFD5E554"/>
        <bgColor indexed="64"/>
      </patternFill>
    </fill>
    <fill>
      <patternFill patternType="solid">
        <fgColor rgb="FF8FC744"/>
        <bgColor indexed="64"/>
      </patternFill>
    </fill>
    <fill>
      <patternFill patternType="solid">
        <fgColor rgb="FF1B9177"/>
        <bgColor indexed="64"/>
      </patternFill>
    </fill>
    <fill>
      <patternFill patternType="solid">
        <fgColor rgb="FF84B09A"/>
        <bgColor indexed="64"/>
      </patternFill>
    </fill>
    <fill>
      <patternFill patternType="solid">
        <fgColor rgb="FFB4DCB7"/>
        <bgColor indexed="64"/>
      </patternFill>
    </fill>
    <fill>
      <patternFill patternType="solid">
        <fgColor rgb="FFC2BD36"/>
        <bgColor indexed="64"/>
      </patternFill>
    </fill>
    <fill>
      <patternFill patternType="solid">
        <fgColor rgb="FFD9CA3A"/>
        <bgColor indexed="64"/>
      </patternFill>
    </fill>
    <fill>
      <patternFill patternType="solid">
        <fgColor rgb="FFE3D542"/>
        <bgColor indexed="64"/>
      </patternFill>
    </fill>
    <fill>
      <patternFill patternType="solid">
        <fgColor rgb="FFECDF50"/>
        <bgColor indexed="64"/>
      </patternFill>
    </fill>
    <fill>
      <patternFill patternType="solid">
        <fgColor rgb="FFEEE252"/>
        <bgColor indexed="64"/>
      </patternFill>
    </fill>
    <fill>
      <patternFill patternType="solid">
        <fgColor rgb="FFEDDD4E"/>
        <bgColor indexed="64"/>
      </patternFill>
    </fill>
    <fill>
      <patternFill patternType="solid">
        <fgColor rgb="FFECDD49"/>
        <bgColor indexed="64"/>
      </patternFill>
    </fill>
    <fill>
      <patternFill patternType="solid">
        <fgColor rgb="FFEADA44"/>
        <bgColor indexed="64"/>
      </patternFill>
    </fill>
    <fill>
      <patternFill patternType="solid">
        <fgColor rgb="FFE6D642"/>
        <bgColor indexed="64"/>
      </patternFill>
    </fill>
    <fill>
      <patternFill patternType="solid">
        <fgColor rgb="FFDCCD37"/>
        <bgColor indexed="64"/>
      </patternFill>
    </fill>
    <fill>
      <patternFill patternType="solid">
        <fgColor rgb="FFB9B63D"/>
        <bgColor indexed="64"/>
      </patternFill>
    </fill>
    <fill>
      <patternFill patternType="solid">
        <fgColor rgb="FF75B286"/>
        <bgColor indexed="64"/>
      </patternFill>
    </fill>
    <fill>
      <patternFill patternType="solid">
        <fgColor rgb="FFBADDC8"/>
        <bgColor indexed="64"/>
      </patternFill>
    </fill>
    <fill>
      <patternFill patternType="solid">
        <fgColor rgb="FF2D916C"/>
        <bgColor indexed="64"/>
      </patternFill>
    </fill>
    <fill>
      <patternFill patternType="solid">
        <fgColor rgb="FF71BE56"/>
        <bgColor indexed="64"/>
      </patternFill>
    </fill>
    <fill>
      <patternFill patternType="solid">
        <fgColor rgb="FFA3CC32"/>
        <bgColor indexed="64"/>
      </patternFill>
    </fill>
    <fill>
      <patternFill patternType="solid">
        <fgColor rgb="FF76BF37"/>
        <bgColor indexed="64"/>
      </patternFill>
    </fill>
    <fill>
      <patternFill patternType="solid">
        <fgColor rgb="FF52B634"/>
        <bgColor indexed="64"/>
      </patternFill>
    </fill>
    <fill>
      <patternFill patternType="solid">
        <fgColor rgb="FF39A539"/>
        <bgColor indexed="64"/>
      </patternFill>
    </fill>
    <fill>
      <patternFill patternType="solid">
        <fgColor rgb="FF2FA137"/>
        <bgColor indexed="64"/>
      </patternFill>
    </fill>
    <fill>
      <patternFill patternType="solid">
        <fgColor rgb="FF239C38"/>
        <bgColor indexed="64"/>
      </patternFill>
    </fill>
    <fill>
      <patternFill patternType="solid">
        <fgColor rgb="FF198734"/>
        <bgColor indexed="64"/>
      </patternFill>
    </fill>
    <fill>
      <patternFill patternType="solid">
        <fgColor rgb="FF147E32"/>
        <bgColor indexed="64"/>
      </patternFill>
    </fill>
    <fill>
      <patternFill patternType="solid">
        <fgColor rgb="FF178134"/>
        <bgColor indexed="64"/>
      </patternFill>
    </fill>
    <fill>
      <patternFill patternType="solid">
        <fgColor rgb="FF157C30"/>
        <bgColor indexed="64"/>
      </patternFill>
    </fill>
    <fill>
      <patternFill patternType="solid">
        <fgColor rgb="FF1B782D"/>
        <bgColor indexed="64"/>
      </patternFill>
    </fill>
    <fill>
      <patternFill patternType="solid">
        <fgColor rgb="FF257734"/>
        <bgColor indexed="64"/>
      </patternFill>
    </fill>
    <fill>
      <patternFill patternType="solid">
        <fgColor rgb="FF1A782E"/>
        <bgColor indexed="64"/>
      </patternFill>
    </fill>
    <fill>
      <patternFill patternType="solid">
        <fgColor rgb="FF157D2A"/>
        <bgColor indexed="64"/>
      </patternFill>
    </fill>
    <fill>
      <patternFill patternType="solid">
        <fgColor rgb="FF167B2E"/>
        <bgColor indexed="64"/>
      </patternFill>
    </fill>
    <fill>
      <patternFill patternType="solid">
        <fgColor rgb="FF157E30"/>
        <bgColor indexed="64"/>
      </patternFill>
    </fill>
    <fill>
      <patternFill patternType="solid">
        <fgColor rgb="FF1E8336"/>
        <bgColor indexed="64"/>
      </patternFill>
    </fill>
    <fill>
      <patternFill patternType="solid">
        <fgColor rgb="FF278B39"/>
        <bgColor indexed="64"/>
      </patternFill>
    </fill>
    <fill>
      <patternFill patternType="solid">
        <fgColor rgb="FF32913E"/>
        <bgColor indexed="64"/>
      </patternFill>
    </fill>
    <fill>
      <patternFill patternType="solid">
        <fgColor rgb="FF3B9740"/>
        <bgColor indexed="64"/>
      </patternFill>
    </fill>
    <fill>
      <patternFill patternType="solid">
        <fgColor rgb="FF51A44D"/>
        <bgColor indexed="64"/>
      </patternFill>
    </fill>
    <fill>
      <patternFill patternType="solid">
        <fgColor rgb="FF78BB5E"/>
        <bgColor indexed="64"/>
      </patternFill>
    </fill>
    <fill>
      <patternFill patternType="solid">
        <fgColor rgb="FFCCE57A"/>
        <bgColor indexed="64"/>
      </patternFill>
    </fill>
    <fill>
      <patternFill patternType="solid">
        <fgColor rgb="FFE7F077"/>
        <bgColor indexed="64"/>
      </patternFill>
    </fill>
    <fill>
      <patternFill patternType="solid">
        <fgColor rgb="FFF6FA66"/>
        <bgColor indexed="64"/>
      </patternFill>
    </fill>
    <fill>
      <patternFill patternType="solid">
        <fgColor rgb="FFF6F853"/>
        <bgColor indexed="64"/>
      </patternFill>
    </fill>
    <fill>
      <patternFill patternType="solid">
        <fgColor rgb="FFF2F546"/>
        <bgColor indexed="64"/>
      </patternFill>
    </fill>
    <fill>
      <patternFill patternType="solid">
        <fgColor rgb="FFEDF239"/>
        <bgColor indexed="64"/>
      </patternFill>
    </fill>
    <fill>
      <patternFill patternType="solid">
        <fgColor rgb="FFE8F530"/>
        <bgColor indexed="64"/>
      </patternFill>
    </fill>
    <fill>
      <patternFill patternType="solid">
        <fgColor rgb="FFD7F027"/>
        <bgColor indexed="64"/>
      </patternFill>
    </fill>
    <fill>
      <patternFill patternType="solid">
        <fgColor rgb="FFC7ED21"/>
        <bgColor indexed="64"/>
      </patternFill>
    </fill>
    <fill>
      <patternFill patternType="solid">
        <fgColor rgb="FFC6EA21"/>
        <bgColor indexed="64"/>
      </patternFill>
    </fill>
    <fill>
      <patternFill patternType="solid">
        <fgColor rgb="FFC3E921"/>
        <bgColor indexed="64"/>
      </patternFill>
    </fill>
    <fill>
      <patternFill patternType="solid">
        <fgColor rgb="FFB6E51A"/>
        <bgColor indexed="64"/>
      </patternFill>
    </fill>
    <fill>
      <patternFill patternType="solid">
        <fgColor rgb="FFB7E51B"/>
        <bgColor indexed="64"/>
      </patternFill>
    </fill>
    <fill>
      <patternFill patternType="solid">
        <fgColor rgb="FFB4E120"/>
        <bgColor indexed="64"/>
      </patternFill>
    </fill>
    <fill>
      <patternFill patternType="solid">
        <fgColor rgb="FF9DDC18"/>
        <bgColor indexed="64"/>
      </patternFill>
    </fill>
    <fill>
      <patternFill patternType="solid">
        <fgColor rgb="FF9CDA10"/>
        <bgColor indexed="64"/>
      </patternFill>
    </fill>
    <fill>
      <patternFill patternType="solid">
        <fgColor rgb="FF9EDA16"/>
        <bgColor indexed="64"/>
      </patternFill>
    </fill>
    <fill>
      <patternFill patternType="solid">
        <fgColor rgb="FF99D716"/>
        <bgColor indexed="64"/>
      </patternFill>
    </fill>
    <fill>
      <patternFill patternType="solid">
        <fgColor rgb="FF98D714"/>
        <bgColor indexed="64"/>
      </patternFill>
    </fill>
    <fill>
      <patternFill patternType="solid">
        <fgColor rgb="FF99D50F"/>
        <bgColor indexed="64"/>
      </patternFill>
    </fill>
    <fill>
      <patternFill patternType="solid">
        <fgColor rgb="FF9ED413"/>
        <bgColor indexed="64"/>
      </patternFill>
    </fill>
    <fill>
      <patternFill patternType="solid">
        <fgColor rgb="FF8ECA0E"/>
        <bgColor indexed="64"/>
      </patternFill>
    </fill>
    <fill>
      <patternFill patternType="solid">
        <fgColor rgb="FF82CC15"/>
        <bgColor indexed="64"/>
      </patternFill>
    </fill>
    <fill>
      <patternFill patternType="solid">
        <fgColor rgb="FF7CCA13"/>
        <bgColor indexed="64"/>
      </patternFill>
    </fill>
    <fill>
      <patternFill patternType="solid">
        <fgColor rgb="FF77C90C"/>
        <bgColor indexed="64"/>
      </patternFill>
    </fill>
    <fill>
      <patternFill patternType="solid">
        <fgColor rgb="FF76CA0B"/>
        <bgColor indexed="64"/>
      </patternFill>
    </fill>
    <fill>
      <patternFill patternType="solid">
        <fgColor rgb="FF77CA0D"/>
        <bgColor indexed="64"/>
      </patternFill>
    </fill>
    <fill>
      <patternFill patternType="solid">
        <fgColor rgb="FFAEDA68"/>
        <bgColor indexed="64"/>
      </patternFill>
    </fill>
    <fill>
      <patternFill patternType="solid">
        <fgColor rgb="FF7BBD0C"/>
        <bgColor indexed="64"/>
      </patternFill>
    </fill>
    <fill>
      <patternFill patternType="solid">
        <fgColor rgb="FF9EAE0A"/>
        <bgColor indexed="64"/>
      </patternFill>
    </fill>
    <fill>
      <patternFill patternType="solid">
        <fgColor rgb="FFD0A319"/>
        <bgColor indexed="64"/>
      </patternFill>
    </fill>
    <fill>
      <patternFill patternType="solid">
        <fgColor rgb="FFE3C008"/>
        <bgColor indexed="64"/>
      </patternFill>
    </fill>
    <fill>
      <patternFill patternType="solid">
        <fgColor rgb="FF6EC310"/>
        <bgColor indexed="64"/>
      </patternFill>
    </fill>
    <fill>
      <patternFill patternType="solid">
        <fgColor rgb="FF8DD41F"/>
        <bgColor indexed="64"/>
      </patternFill>
    </fill>
    <fill>
      <patternFill patternType="solid">
        <fgColor rgb="FFD4ED58"/>
        <bgColor indexed="64"/>
      </patternFill>
    </fill>
    <fill>
      <patternFill patternType="solid">
        <fgColor rgb="FFE8EF6A"/>
        <bgColor indexed="64"/>
      </patternFill>
    </fill>
    <fill>
      <patternFill patternType="solid">
        <fgColor rgb="FFC6EC3A"/>
        <bgColor indexed="64"/>
      </patternFill>
    </fill>
    <fill>
      <patternFill patternType="solid">
        <fgColor rgb="FFABE113"/>
        <bgColor indexed="64"/>
      </patternFill>
    </fill>
    <fill>
      <patternFill patternType="solid">
        <fgColor rgb="FFA4DA0E"/>
        <bgColor indexed="64"/>
      </patternFill>
    </fill>
    <fill>
      <patternFill patternType="solid">
        <fgColor rgb="FFB6DE16"/>
        <bgColor indexed="64"/>
      </patternFill>
    </fill>
    <fill>
      <patternFill patternType="solid">
        <fgColor rgb="FFC7E323"/>
        <bgColor indexed="64"/>
      </patternFill>
    </fill>
    <fill>
      <patternFill patternType="solid">
        <fgColor rgb="FFDAEB2D"/>
        <bgColor indexed="64"/>
      </patternFill>
    </fill>
    <fill>
      <patternFill patternType="solid">
        <fgColor rgb="FFDFEC2C"/>
        <bgColor indexed="64"/>
      </patternFill>
    </fill>
    <fill>
      <patternFill patternType="solid">
        <fgColor rgb="FFD9EA1E"/>
        <bgColor indexed="64"/>
      </patternFill>
    </fill>
    <fill>
      <patternFill patternType="solid">
        <fgColor rgb="FFE4ED28"/>
        <bgColor indexed="64"/>
      </patternFill>
    </fill>
    <fill>
      <patternFill patternType="solid">
        <fgColor rgb="FFE8EE2C"/>
        <bgColor indexed="64"/>
      </patternFill>
    </fill>
    <fill>
      <patternFill patternType="solid">
        <fgColor rgb="FFE4EB32"/>
        <bgColor indexed="64"/>
      </patternFill>
    </fill>
    <fill>
      <patternFill patternType="solid">
        <fgColor rgb="FFE1ED2F"/>
        <bgColor indexed="64"/>
      </patternFill>
    </fill>
    <fill>
      <patternFill patternType="solid">
        <fgColor rgb="FFDAEB28"/>
        <bgColor indexed="64"/>
      </patternFill>
    </fill>
    <fill>
      <patternFill patternType="solid">
        <fgColor rgb="FFDFEE33"/>
        <bgColor indexed="64"/>
      </patternFill>
    </fill>
    <fill>
      <patternFill patternType="solid">
        <fgColor rgb="FFE2F037"/>
        <bgColor indexed="64"/>
      </patternFill>
    </fill>
    <fill>
      <patternFill patternType="solid">
        <fgColor rgb="FFDEEE2B"/>
        <bgColor indexed="64"/>
      </patternFill>
    </fill>
    <fill>
      <patternFill patternType="solid">
        <fgColor rgb="FFE5F224"/>
        <bgColor indexed="64"/>
      </patternFill>
    </fill>
    <fill>
      <patternFill patternType="solid">
        <fgColor rgb="FFEAF230"/>
        <bgColor indexed="64"/>
      </patternFill>
    </fill>
    <fill>
      <patternFill patternType="solid">
        <fgColor rgb="FFE7F44A"/>
        <bgColor indexed="64"/>
      </patternFill>
    </fill>
    <fill>
      <patternFill patternType="solid">
        <fgColor rgb="FFECF542"/>
        <bgColor indexed="64"/>
      </patternFill>
    </fill>
    <fill>
      <patternFill patternType="solid">
        <fgColor rgb="FFF1F84D"/>
        <bgColor indexed="64"/>
      </patternFill>
    </fill>
    <fill>
      <patternFill patternType="solid">
        <fgColor rgb="FFF2F953"/>
        <bgColor indexed="64"/>
      </patternFill>
    </fill>
    <fill>
      <patternFill patternType="solid">
        <fgColor rgb="FFF5F963"/>
        <bgColor indexed="64"/>
      </patternFill>
    </fill>
    <fill>
      <patternFill patternType="solid">
        <fgColor rgb="FFF2F26A"/>
        <bgColor indexed="64"/>
      </patternFill>
    </fill>
    <fill>
      <patternFill patternType="solid">
        <fgColor rgb="FFDCE767"/>
        <bgColor indexed="64"/>
      </patternFill>
    </fill>
    <fill>
      <patternFill patternType="solid">
        <fgColor rgb="FFBDD960"/>
        <bgColor indexed="64"/>
      </patternFill>
    </fill>
    <fill>
      <patternFill patternType="solid">
        <fgColor rgb="FF9CCA51"/>
        <bgColor indexed="64"/>
      </patternFill>
    </fill>
    <fill>
      <patternFill patternType="solid">
        <fgColor rgb="FF7AB547"/>
        <bgColor indexed="64"/>
      </patternFill>
    </fill>
    <fill>
      <patternFill patternType="solid">
        <fgColor rgb="FF68AD41"/>
        <bgColor indexed="64"/>
      </patternFill>
    </fill>
    <fill>
      <patternFill patternType="solid">
        <fgColor rgb="FF5FA53F"/>
        <bgColor indexed="64"/>
      </patternFill>
    </fill>
    <fill>
      <patternFill patternType="solid">
        <fgColor rgb="FF50A036"/>
        <bgColor indexed="64"/>
      </patternFill>
    </fill>
    <fill>
      <patternFill patternType="solid">
        <fgColor rgb="FF449D30"/>
        <bgColor indexed="64"/>
      </patternFill>
    </fill>
    <fill>
      <patternFill patternType="solid">
        <fgColor rgb="FF3A962A"/>
        <bgColor indexed="64"/>
      </patternFill>
    </fill>
    <fill>
      <patternFill patternType="solid">
        <fgColor rgb="FF389227"/>
        <bgColor indexed="64"/>
      </patternFill>
    </fill>
    <fill>
      <patternFill patternType="solid">
        <fgColor rgb="FF328E22"/>
        <bgColor indexed="64"/>
      </patternFill>
    </fill>
    <fill>
      <patternFill patternType="solid">
        <fgColor rgb="FF319225"/>
        <bgColor indexed="64"/>
      </patternFill>
    </fill>
    <fill>
      <patternFill patternType="solid">
        <fgColor rgb="FF2D8C20"/>
        <bgColor indexed="64"/>
      </patternFill>
    </fill>
    <fill>
      <patternFill patternType="solid">
        <fgColor rgb="FF2C8F28"/>
        <bgColor indexed="64"/>
      </patternFill>
    </fill>
    <fill>
      <patternFill patternType="solid">
        <fgColor rgb="FF268A28"/>
        <bgColor indexed="64"/>
      </patternFill>
    </fill>
    <fill>
      <patternFill patternType="solid">
        <fgColor rgb="FF26892B"/>
        <bgColor indexed="64"/>
      </patternFill>
    </fill>
    <fill>
      <patternFill patternType="solid">
        <fgColor rgb="FF288929"/>
        <bgColor indexed="64"/>
      </patternFill>
    </fill>
    <fill>
      <patternFill patternType="solid">
        <fgColor rgb="FF2C892D"/>
        <bgColor indexed="64"/>
      </patternFill>
    </fill>
    <fill>
      <patternFill patternType="solid">
        <fgColor rgb="FF368D2E"/>
        <bgColor indexed="64"/>
      </patternFill>
    </fill>
    <fill>
      <patternFill patternType="solid">
        <fgColor rgb="FF398F2D"/>
        <bgColor indexed="64"/>
      </patternFill>
    </fill>
    <fill>
      <patternFill patternType="solid">
        <fgColor rgb="FF27932C"/>
        <bgColor indexed="64"/>
      </patternFill>
    </fill>
    <fill>
      <patternFill patternType="solid">
        <fgColor rgb="FF128B2F"/>
        <bgColor indexed="64"/>
      </patternFill>
    </fill>
    <fill>
      <patternFill patternType="solid">
        <fgColor rgb="FF07832A"/>
        <bgColor indexed="64"/>
      </patternFill>
    </fill>
    <fill>
      <patternFill patternType="solid">
        <fgColor rgb="FF53AB4D"/>
        <bgColor indexed="64"/>
      </patternFill>
    </fill>
    <fill>
      <patternFill patternType="solid">
        <fgColor rgb="FF8BB42D"/>
        <bgColor indexed="64"/>
      </patternFill>
    </fill>
    <fill>
      <patternFill patternType="solid">
        <fgColor rgb="FF62A729"/>
        <bgColor indexed="64"/>
      </patternFill>
    </fill>
    <fill>
      <patternFill patternType="solid">
        <fgColor rgb="FF3DA932"/>
        <bgColor indexed="64"/>
      </patternFill>
    </fill>
    <fill>
      <patternFill patternType="solid">
        <fgColor rgb="FF158849"/>
        <bgColor indexed="64"/>
      </patternFill>
    </fill>
    <fill>
      <patternFill patternType="solid">
        <fgColor rgb="FF368D71"/>
        <bgColor indexed="64"/>
      </patternFill>
    </fill>
    <fill>
      <patternFill patternType="solid">
        <fgColor rgb="FFA6D3CC"/>
        <bgColor indexed="64"/>
      </patternFill>
    </fill>
    <fill>
      <patternFill patternType="solid">
        <fgColor rgb="FFBACB74"/>
        <bgColor indexed="64"/>
      </patternFill>
    </fill>
    <fill>
      <patternFill patternType="solid">
        <fgColor rgb="FFCBBF36"/>
        <bgColor indexed="64"/>
      </patternFill>
    </fill>
    <fill>
      <patternFill patternType="solid">
        <fgColor rgb="FFD9CD36"/>
        <bgColor indexed="64"/>
      </patternFill>
    </fill>
    <fill>
      <patternFill patternType="solid">
        <fgColor rgb="FFDFCF3A"/>
        <bgColor indexed="64"/>
      </patternFill>
    </fill>
    <fill>
      <patternFill patternType="solid">
        <fgColor rgb="FFE7D747"/>
        <bgColor indexed="64"/>
      </patternFill>
    </fill>
    <fill>
      <patternFill patternType="solid">
        <fgColor rgb="FFE7D445"/>
        <bgColor indexed="64"/>
      </patternFill>
    </fill>
    <fill>
      <patternFill patternType="solid">
        <fgColor rgb="FFE7D744"/>
        <bgColor indexed="64"/>
      </patternFill>
    </fill>
    <fill>
      <patternFill patternType="solid">
        <fgColor rgb="FFE7D73D"/>
        <bgColor indexed="64"/>
      </patternFill>
    </fill>
    <fill>
      <patternFill patternType="solid">
        <fgColor rgb="FFE4D437"/>
        <bgColor indexed="64"/>
      </patternFill>
    </fill>
    <fill>
      <patternFill patternType="solid">
        <fgColor rgb="FFE1C931"/>
        <bgColor indexed="64"/>
      </patternFill>
    </fill>
    <fill>
      <patternFill patternType="solid">
        <fgColor rgb="FFD4BC26"/>
        <bgColor indexed="64"/>
      </patternFill>
    </fill>
    <fill>
      <patternFill patternType="solid">
        <fgColor rgb="FF97B046"/>
        <bgColor indexed="64"/>
      </patternFill>
    </fill>
    <fill>
      <patternFill patternType="solid">
        <fgColor rgb="FF7BBE94"/>
        <bgColor indexed="64"/>
      </patternFill>
    </fill>
    <fill>
      <patternFill patternType="solid">
        <fgColor rgb="FFB3D7BA"/>
        <bgColor indexed="64"/>
      </patternFill>
    </fill>
    <fill>
      <patternFill patternType="solid">
        <fgColor rgb="FF55A85E"/>
        <bgColor indexed="64"/>
      </patternFill>
    </fill>
    <fill>
      <patternFill patternType="solid">
        <fgColor rgb="FF3BA335"/>
        <bgColor indexed="64"/>
      </patternFill>
    </fill>
    <fill>
      <patternFill patternType="solid">
        <fgColor rgb="FF53B54C"/>
        <bgColor indexed="64"/>
      </patternFill>
    </fill>
    <fill>
      <patternFill patternType="solid">
        <fgColor rgb="FF52BF49"/>
        <bgColor indexed="64"/>
      </patternFill>
    </fill>
    <fill>
      <patternFill patternType="solid">
        <fgColor rgb="FF138D38"/>
        <bgColor indexed="64"/>
      </patternFill>
    </fill>
    <fill>
      <patternFill patternType="solid">
        <fgColor rgb="FF118739"/>
        <bgColor indexed="64"/>
      </patternFill>
    </fill>
    <fill>
      <patternFill patternType="solid">
        <fgColor rgb="FF178135"/>
        <bgColor indexed="64"/>
      </patternFill>
    </fill>
    <fill>
      <patternFill patternType="solid">
        <fgColor rgb="FF1A8132"/>
        <bgColor indexed="64"/>
      </patternFill>
    </fill>
    <fill>
      <patternFill patternType="solid">
        <fgColor rgb="FF1E8428"/>
        <bgColor indexed="64"/>
      </patternFill>
    </fill>
    <fill>
      <patternFill patternType="solid">
        <fgColor rgb="FF268424"/>
        <bgColor indexed="64"/>
      </patternFill>
    </fill>
    <fill>
      <patternFill patternType="solid">
        <fgColor rgb="FF2A8622"/>
        <bgColor indexed="64"/>
      </patternFill>
    </fill>
    <fill>
      <patternFill patternType="solid">
        <fgColor rgb="FF2D8322"/>
        <bgColor indexed="64"/>
      </patternFill>
    </fill>
    <fill>
      <patternFill patternType="solid">
        <fgColor rgb="FF307B28"/>
        <bgColor indexed="64"/>
      </patternFill>
    </fill>
    <fill>
      <patternFill patternType="solid">
        <fgColor rgb="FF2C8526"/>
        <bgColor indexed="64"/>
      </patternFill>
    </fill>
    <fill>
      <patternFill patternType="solid">
        <fgColor rgb="FF278727"/>
        <bgColor indexed="64"/>
      </patternFill>
    </fill>
    <fill>
      <patternFill patternType="solid">
        <fgColor rgb="FF2D8E2C"/>
        <bgColor indexed="64"/>
      </patternFill>
    </fill>
    <fill>
      <patternFill patternType="solid">
        <fgColor rgb="FF419833"/>
        <bgColor indexed="64"/>
      </patternFill>
    </fill>
    <fill>
      <patternFill patternType="solid">
        <fgColor rgb="FF5EA63C"/>
        <bgColor indexed="64"/>
      </patternFill>
    </fill>
    <fill>
      <patternFill patternType="solid">
        <fgColor rgb="FF87BA4F"/>
        <bgColor indexed="64"/>
      </patternFill>
    </fill>
    <fill>
      <patternFill patternType="solid">
        <fgColor rgb="FFB0CF63"/>
        <bgColor indexed="64"/>
      </patternFill>
    </fill>
    <fill>
      <patternFill patternType="solid">
        <fgColor rgb="FFCFE26A"/>
        <bgColor indexed="64"/>
      </patternFill>
    </fill>
    <fill>
      <patternFill patternType="solid">
        <fgColor rgb="FFEDF671"/>
        <bgColor indexed="64"/>
      </patternFill>
    </fill>
    <fill>
      <patternFill patternType="solid">
        <fgColor rgb="FFF9FB66"/>
        <bgColor indexed="64"/>
      </patternFill>
    </fill>
    <fill>
      <patternFill patternType="solid">
        <fgColor rgb="FFF4FA54"/>
        <bgColor indexed="64"/>
      </patternFill>
    </fill>
    <fill>
      <patternFill patternType="solid">
        <fgColor rgb="FFE8F83B"/>
        <bgColor indexed="64"/>
      </patternFill>
    </fill>
    <fill>
      <patternFill patternType="solid">
        <fgColor rgb="FFE8F13F"/>
        <bgColor indexed="64"/>
      </patternFill>
    </fill>
    <fill>
      <patternFill patternType="solid">
        <fgColor rgb="FFE0EF29"/>
        <bgColor indexed="64"/>
      </patternFill>
    </fill>
    <fill>
      <patternFill patternType="solid">
        <fgColor rgb="FFD8ED1E"/>
        <bgColor indexed="64"/>
      </patternFill>
    </fill>
    <fill>
      <patternFill patternType="solid">
        <fgColor rgb="FFD5EA28"/>
        <bgColor indexed="64"/>
      </patternFill>
    </fill>
    <fill>
      <patternFill patternType="solid">
        <fgColor rgb="FFC8E51C"/>
        <bgColor indexed="64"/>
      </patternFill>
    </fill>
    <fill>
      <patternFill patternType="solid">
        <fgColor rgb="FFC1E81C"/>
        <bgColor indexed="64"/>
      </patternFill>
    </fill>
    <fill>
      <patternFill patternType="solid">
        <fgColor rgb="FFC4E935"/>
        <bgColor indexed="64"/>
      </patternFill>
    </fill>
    <fill>
      <patternFill patternType="solid">
        <fgColor rgb="FFB5E425"/>
        <bgColor indexed="64"/>
      </patternFill>
    </fill>
    <fill>
      <patternFill patternType="solid">
        <fgColor rgb="FFAFE120"/>
        <bgColor indexed="64"/>
      </patternFill>
    </fill>
    <fill>
      <patternFill patternType="solid">
        <fgColor rgb="FFA3DD14"/>
        <bgColor indexed="64"/>
      </patternFill>
    </fill>
    <fill>
      <patternFill patternType="solid">
        <fgColor rgb="FF94D60C"/>
        <bgColor indexed="64"/>
      </patternFill>
    </fill>
    <fill>
      <patternFill patternType="solid">
        <fgColor rgb="FF94D410"/>
        <bgColor indexed="64"/>
      </patternFill>
    </fill>
    <fill>
      <patternFill patternType="solid">
        <fgColor rgb="FF89D20B"/>
        <bgColor indexed="64"/>
      </patternFill>
    </fill>
    <fill>
      <patternFill patternType="solid">
        <fgColor rgb="FF89D20E"/>
        <bgColor indexed="64"/>
      </patternFill>
    </fill>
    <fill>
      <patternFill patternType="solid">
        <fgColor rgb="FF8CD20D"/>
        <bgColor indexed="64"/>
      </patternFill>
    </fill>
    <fill>
      <patternFill patternType="solid">
        <fgColor rgb="FFA0D917"/>
        <bgColor indexed="64"/>
      </patternFill>
    </fill>
    <fill>
      <patternFill patternType="solid">
        <fgColor rgb="FFA3DB1E"/>
        <bgColor indexed="64"/>
      </patternFill>
    </fill>
    <fill>
      <patternFill patternType="solid">
        <fgColor rgb="FF8ED610"/>
        <bgColor indexed="64"/>
      </patternFill>
    </fill>
    <fill>
      <patternFill patternType="solid">
        <fgColor rgb="FFA4D821"/>
        <bgColor indexed="64"/>
      </patternFill>
    </fill>
    <fill>
      <patternFill patternType="solid">
        <fgColor rgb="FF7EC50A"/>
        <bgColor indexed="64"/>
      </patternFill>
    </fill>
    <fill>
      <patternFill patternType="solid">
        <fgColor rgb="FF70BF0C"/>
        <bgColor indexed="64"/>
      </patternFill>
    </fill>
    <fill>
      <patternFill patternType="solid">
        <fgColor rgb="FF75C418"/>
        <bgColor indexed="64"/>
      </patternFill>
    </fill>
    <fill>
      <patternFill patternType="solid">
        <fgColor rgb="FF8FD54D"/>
        <bgColor indexed="64"/>
      </patternFill>
    </fill>
    <fill>
      <patternFill patternType="solid">
        <fgColor rgb="FF86CE39"/>
        <bgColor indexed="64"/>
      </patternFill>
    </fill>
    <fill>
      <patternFill patternType="solid">
        <fgColor rgb="FF81CB20"/>
        <bgColor indexed="64"/>
      </patternFill>
    </fill>
    <fill>
      <patternFill patternType="solid">
        <fgColor rgb="FF76BC11"/>
        <bgColor indexed="64"/>
      </patternFill>
    </fill>
    <fill>
      <patternFill patternType="solid">
        <fgColor rgb="FF87AD11"/>
        <bgColor indexed="64"/>
      </patternFill>
    </fill>
    <fill>
      <patternFill patternType="solid">
        <fgColor rgb="FFC4940A"/>
        <bgColor indexed="64"/>
      </patternFill>
    </fill>
    <fill>
      <patternFill patternType="solid">
        <fgColor rgb="FFE9B206"/>
        <bgColor indexed="64"/>
      </patternFill>
    </fill>
    <fill>
      <patternFill patternType="solid">
        <fgColor rgb="FFE7EC03"/>
        <bgColor indexed="64"/>
      </patternFill>
    </fill>
    <fill>
      <patternFill patternType="solid">
        <fgColor rgb="FFDAFE0F"/>
        <bgColor indexed="64"/>
      </patternFill>
    </fill>
    <fill>
      <patternFill patternType="solid">
        <fgColor rgb="FF67BC0F"/>
        <bgColor indexed="64"/>
      </patternFill>
    </fill>
    <fill>
      <patternFill patternType="solid">
        <fgColor rgb="FF8ED023"/>
        <bgColor indexed="64"/>
      </patternFill>
    </fill>
    <fill>
      <patternFill patternType="solid">
        <fgColor rgb="FFDCE155"/>
        <bgColor indexed="64"/>
      </patternFill>
    </fill>
    <fill>
      <patternFill patternType="solid">
        <fgColor rgb="FF9DC016"/>
        <bgColor indexed="64"/>
      </patternFill>
    </fill>
    <fill>
      <patternFill patternType="solid">
        <fgColor rgb="FFEAEE6B"/>
        <bgColor indexed="64"/>
      </patternFill>
    </fill>
    <fill>
      <patternFill patternType="solid">
        <fgColor rgb="FFB9D932"/>
        <bgColor indexed="64"/>
      </patternFill>
    </fill>
    <fill>
      <patternFill patternType="solid">
        <fgColor rgb="FFC7E342"/>
        <bgColor indexed="64"/>
      </patternFill>
    </fill>
    <fill>
      <patternFill patternType="solid">
        <fgColor rgb="FFC4E134"/>
        <bgColor indexed="64"/>
      </patternFill>
    </fill>
    <fill>
      <patternFill patternType="solid">
        <fgColor rgb="FFC2DF1D"/>
        <bgColor indexed="64"/>
      </patternFill>
    </fill>
    <fill>
      <patternFill patternType="solid">
        <fgColor rgb="FFC2E023"/>
        <bgColor indexed="64"/>
      </patternFill>
    </fill>
    <fill>
      <patternFill patternType="solid">
        <fgColor rgb="FFBFDE12"/>
        <bgColor indexed="64"/>
      </patternFill>
    </fill>
    <fill>
      <patternFill patternType="solid">
        <fgColor rgb="FFCCE618"/>
        <bgColor indexed="64"/>
      </patternFill>
    </fill>
    <fill>
      <patternFill patternType="solid">
        <fgColor rgb="FFD8E81A"/>
        <bgColor indexed="64"/>
      </patternFill>
    </fill>
    <fill>
      <patternFill patternType="solid">
        <fgColor rgb="FFD6E61D"/>
        <bgColor indexed="64"/>
      </patternFill>
    </fill>
    <fill>
      <patternFill patternType="solid">
        <fgColor rgb="FFD8E52E"/>
        <bgColor indexed="64"/>
      </patternFill>
    </fill>
    <fill>
      <patternFill patternType="solid">
        <fgColor rgb="FFD2E52A"/>
        <bgColor indexed="64"/>
      </patternFill>
    </fill>
    <fill>
      <patternFill patternType="solid">
        <fgColor rgb="FFC8E621"/>
        <bgColor indexed="64"/>
      </patternFill>
    </fill>
    <fill>
      <patternFill patternType="solid">
        <fgColor rgb="FFC8E924"/>
        <bgColor indexed="64"/>
      </patternFill>
    </fill>
    <fill>
      <patternFill patternType="solid">
        <fgColor rgb="FFD7ED4D"/>
        <bgColor indexed="64"/>
      </patternFill>
    </fill>
    <fill>
      <patternFill patternType="solid">
        <fgColor rgb="FFD2EB31"/>
        <bgColor indexed="64"/>
      </patternFill>
    </fill>
    <fill>
      <patternFill patternType="solid">
        <fgColor rgb="FFEEF551"/>
        <bgColor indexed="64"/>
      </patternFill>
    </fill>
    <fill>
      <patternFill patternType="solid">
        <fgColor rgb="FFE5F049"/>
        <bgColor indexed="64"/>
      </patternFill>
    </fill>
    <fill>
      <patternFill patternType="solid">
        <fgColor rgb="FFC8EB27"/>
        <bgColor indexed="64"/>
      </patternFill>
    </fill>
    <fill>
      <patternFill patternType="solid">
        <fgColor rgb="FFC5E924"/>
        <bgColor indexed="64"/>
      </patternFill>
    </fill>
    <fill>
      <patternFill patternType="solid">
        <fgColor rgb="FFCDEF24"/>
        <bgColor indexed="64"/>
      </patternFill>
    </fill>
    <fill>
      <patternFill patternType="solid">
        <fgColor rgb="FFCCEE1F"/>
        <bgColor indexed="64"/>
      </patternFill>
    </fill>
    <fill>
      <patternFill patternType="solid">
        <fgColor rgb="FFCFF121"/>
        <bgColor indexed="64"/>
      </patternFill>
    </fill>
    <fill>
      <patternFill patternType="solid">
        <fgColor rgb="FFD6F024"/>
        <bgColor indexed="64"/>
      </patternFill>
    </fill>
    <fill>
      <patternFill patternType="solid">
        <fgColor rgb="FFDFF22F"/>
        <bgColor indexed="64"/>
      </patternFill>
    </fill>
    <fill>
      <patternFill patternType="solid">
        <fgColor rgb="FFEDF54B"/>
        <bgColor indexed="64"/>
      </patternFill>
    </fill>
    <fill>
      <patternFill patternType="solid">
        <fgColor rgb="FFEFF751"/>
        <bgColor indexed="64"/>
      </patternFill>
    </fill>
    <fill>
      <patternFill patternType="solid">
        <fgColor rgb="FFF0F559"/>
        <bgColor indexed="64"/>
      </patternFill>
    </fill>
    <fill>
      <patternFill patternType="solid">
        <fgColor rgb="FFE4ED5A"/>
        <bgColor indexed="64"/>
      </patternFill>
    </fill>
    <fill>
      <patternFill patternType="solid">
        <fgColor rgb="FFD2E05C"/>
        <bgColor indexed="64"/>
      </patternFill>
    </fill>
    <fill>
      <patternFill patternType="solid">
        <fgColor rgb="FFB3D055"/>
        <bgColor indexed="64"/>
      </patternFill>
    </fill>
    <fill>
      <patternFill patternType="solid">
        <fgColor rgb="FF95C44B"/>
        <bgColor indexed="64"/>
      </patternFill>
    </fill>
    <fill>
      <patternFill patternType="solid">
        <fgColor rgb="FF87BB45"/>
        <bgColor indexed="64"/>
      </patternFill>
    </fill>
    <fill>
      <patternFill patternType="solid">
        <fgColor rgb="FF62AB30"/>
        <bgColor indexed="64"/>
      </patternFill>
    </fill>
    <fill>
      <patternFill patternType="solid">
        <fgColor rgb="FF4DA425"/>
        <bgColor indexed="64"/>
      </patternFill>
    </fill>
    <fill>
      <patternFill patternType="solid">
        <fgColor rgb="FF49A222"/>
        <bgColor indexed="64"/>
      </patternFill>
    </fill>
    <fill>
      <patternFill patternType="solid">
        <fgColor rgb="FF459D20"/>
        <bgColor indexed="64"/>
      </patternFill>
    </fill>
    <fill>
      <patternFill patternType="solid">
        <fgColor rgb="FF409920"/>
        <bgColor indexed="64"/>
      </patternFill>
    </fill>
    <fill>
      <patternFill patternType="solid">
        <fgColor rgb="FF3D991F"/>
        <bgColor indexed="64"/>
      </patternFill>
    </fill>
    <fill>
      <patternFill patternType="solid">
        <fgColor rgb="FF3D9C24"/>
        <bgColor indexed="64"/>
      </patternFill>
    </fill>
    <fill>
      <patternFill patternType="solid">
        <fgColor rgb="FF489F2C"/>
        <bgColor indexed="64"/>
      </patternFill>
    </fill>
    <fill>
      <patternFill patternType="solid">
        <fgColor rgb="FF53A52F"/>
        <bgColor indexed="64"/>
      </patternFill>
    </fill>
    <fill>
      <patternFill patternType="solid">
        <fgColor rgb="FF68AC39"/>
        <bgColor indexed="64"/>
      </patternFill>
    </fill>
    <fill>
      <patternFill patternType="solid">
        <fgColor rgb="FF79AD41"/>
        <bgColor indexed="64"/>
      </patternFill>
    </fill>
    <fill>
      <patternFill patternType="solid">
        <fgColor rgb="FF65A238"/>
        <bgColor indexed="64"/>
      </patternFill>
    </fill>
    <fill>
      <patternFill patternType="solid">
        <fgColor rgb="FF39912D"/>
        <bgColor indexed="64"/>
      </patternFill>
    </fill>
    <fill>
      <patternFill patternType="solid">
        <fgColor rgb="FF21852B"/>
        <bgColor indexed="64"/>
      </patternFill>
    </fill>
    <fill>
      <patternFill patternType="solid">
        <fgColor rgb="FF2C8F37"/>
        <bgColor indexed="64"/>
      </patternFill>
    </fill>
    <fill>
      <patternFill patternType="solid">
        <fgColor rgb="FF2E9032"/>
        <bgColor indexed="64"/>
      </patternFill>
    </fill>
    <fill>
      <patternFill patternType="solid">
        <fgColor rgb="FF1E963C"/>
        <bgColor indexed="64"/>
      </patternFill>
    </fill>
    <fill>
      <patternFill patternType="solid">
        <fgColor rgb="FF33A243"/>
        <bgColor indexed="64"/>
      </patternFill>
    </fill>
    <fill>
      <patternFill patternType="solid">
        <fgColor rgb="FF4DA749"/>
        <bgColor indexed="64"/>
      </patternFill>
    </fill>
    <fill>
      <patternFill patternType="solid">
        <fgColor rgb="FF1D8C56"/>
        <bgColor indexed="64"/>
      </patternFill>
    </fill>
    <fill>
      <patternFill patternType="solid">
        <fgColor rgb="FF63B089"/>
        <bgColor indexed="64"/>
      </patternFill>
    </fill>
    <fill>
      <patternFill patternType="solid">
        <fgColor rgb="FFBEE1C9"/>
        <bgColor indexed="64"/>
      </patternFill>
    </fill>
    <fill>
      <patternFill patternType="solid">
        <fgColor rgb="FFD8D55F"/>
        <bgColor indexed="64"/>
      </patternFill>
    </fill>
    <fill>
      <patternFill patternType="solid">
        <fgColor rgb="FFD1BE2F"/>
        <bgColor indexed="64"/>
      </patternFill>
    </fill>
    <fill>
      <patternFill patternType="solid">
        <fgColor rgb="FFDDCA36"/>
        <bgColor indexed="64"/>
      </patternFill>
    </fill>
    <fill>
      <patternFill patternType="solid">
        <fgColor rgb="FFE4D036"/>
        <bgColor indexed="64"/>
      </patternFill>
    </fill>
    <fill>
      <patternFill patternType="solid">
        <fgColor rgb="FFE7D53A"/>
        <bgColor indexed="64"/>
      </patternFill>
    </fill>
    <fill>
      <patternFill patternType="solid">
        <fgColor rgb="FFE8D636"/>
        <bgColor indexed="64"/>
      </patternFill>
    </fill>
    <fill>
      <patternFill patternType="solid">
        <fgColor rgb="FFE9D436"/>
        <bgColor indexed="64"/>
      </patternFill>
    </fill>
    <fill>
      <patternFill patternType="solid">
        <fgColor rgb="FFE7D136"/>
        <bgColor indexed="64"/>
      </patternFill>
    </fill>
    <fill>
      <patternFill patternType="solid">
        <fgColor rgb="FFE7D238"/>
        <bgColor indexed="64"/>
      </patternFill>
    </fill>
    <fill>
      <patternFill patternType="solid">
        <fgColor rgb="FFE0CA33"/>
        <bgColor indexed="64"/>
      </patternFill>
    </fill>
    <fill>
      <patternFill patternType="solid">
        <fgColor rgb="FFC6B62E"/>
        <bgColor indexed="64"/>
      </patternFill>
    </fill>
    <fill>
      <patternFill patternType="solid">
        <fgColor rgb="FF70AA52"/>
        <bgColor indexed="64"/>
      </patternFill>
    </fill>
    <fill>
      <patternFill patternType="solid">
        <fgColor rgb="FF72BB8F"/>
        <bgColor indexed="64"/>
      </patternFill>
    </fill>
    <fill>
      <patternFill patternType="solid">
        <fgColor rgb="FFB3D3B7"/>
        <bgColor indexed="64"/>
      </patternFill>
    </fill>
    <fill>
      <patternFill patternType="solid">
        <fgColor rgb="FF8AC484"/>
        <bgColor indexed="64"/>
      </patternFill>
    </fill>
    <fill>
      <patternFill patternType="solid">
        <fgColor rgb="FFC5DD6A"/>
        <bgColor indexed="64"/>
      </patternFill>
    </fill>
    <fill>
      <patternFill patternType="solid">
        <fgColor rgb="FF89CB32"/>
        <bgColor indexed="64"/>
      </patternFill>
    </fill>
    <fill>
      <patternFill patternType="solid">
        <fgColor rgb="FF30A435"/>
        <bgColor indexed="64"/>
      </patternFill>
    </fill>
    <fill>
      <patternFill patternType="solid">
        <fgColor rgb="FF208C2F"/>
        <bgColor indexed="64"/>
      </patternFill>
    </fill>
    <fill>
      <patternFill patternType="solid">
        <fgColor rgb="FF2D902D"/>
        <bgColor indexed="64"/>
      </patternFill>
    </fill>
    <fill>
      <patternFill patternType="solid">
        <fgColor rgb="FF298D27"/>
        <bgColor indexed="64"/>
      </patternFill>
    </fill>
    <fill>
      <patternFill patternType="solid">
        <fgColor rgb="FF2B8E26"/>
        <bgColor indexed="64"/>
      </patternFill>
    </fill>
    <fill>
      <patternFill patternType="solid">
        <fgColor rgb="FF328F25"/>
        <bgColor indexed="64"/>
      </patternFill>
    </fill>
    <fill>
      <patternFill patternType="solid">
        <fgColor rgb="FF328D22"/>
        <bgColor indexed="64"/>
      </patternFill>
    </fill>
    <fill>
      <patternFill patternType="solid">
        <fgColor rgb="FF348E24"/>
        <bgColor indexed="64"/>
      </patternFill>
    </fill>
    <fill>
      <patternFill patternType="solid">
        <fgColor rgb="FF3B962B"/>
        <bgColor indexed="64"/>
      </patternFill>
    </fill>
    <fill>
      <patternFill patternType="solid">
        <fgColor rgb="FF44A035"/>
        <bgColor indexed="64"/>
      </patternFill>
    </fill>
    <fill>
      <patternFill patternType="solid">
        <fgColor rgb="FF62AE44"/>
        <bgColor indexed="64"/>
      </patternFill>
    </fill>
    <fill>
      <patternFill patternType="solid">
        <fgColor rgb="FF93CA53"/>
        <bgColor indexed="64"/>
      </patternFill>
    </fill>
    <fill>
      <patternFill patternType="solid">
        <fgColor rgb="FFC2E059"/>
        <bgColor indexed="64"/>
      </patternFill>
    </fill>
    <fill>
      <patternFill patternType="solid">
        <fgColor rgb="FFE6F165"/>
        <bgColor indexed="64"/>
      </patternFill>
    </fill>
    <fill>
      <patternFill patternType="solid">
        <fgColor rgb="FFF8FA6E"/>
        <bgColor indexed="64"/>
      </patternFill>
    </fill>
    <fill>
      <patternFill patternType="solid">
        <fgColor rgb="FFF4F95D"/>
        <bgColor indexed="64"/>
      </patternFill>
    </fill>
    <fill>
      <patternFill patternType="solid">
        <fgColor rgb="FFECF540"/>
        <bgColor indexed="64"/>
      </patternFill>
    </fill>
    <fill>
      <patternFill patternType="solid">
        <fgColor rgb="FFEAF437"/>
        <bgColor indexed="64"/>
      </patternFill>
    </fill>
    <fill>
      <patternFill patternType="solid">
        <fgColor rgb="FFDFEF23"/>
        <bgColor indexed="64"/>
      </patternFill>
    </fill>
    <fill>
      <patternFill patternType="solid">
        <fgColor rgb="FFD5F321"/>
        <bgColor indexed="64"/>
      </patternFill>
    </fill>
    <fill>
      <patternFill patternType="solid">
        <fgColor rgb="FFD0EF21"/>
        <bgColor indexed="64"/>
      </patternFill>
    </fill>
    <fill>
      <patternFill patternType="solid">
        <fgColor rgb="FFCDEC1C"/>
        <bgColor indexed="64"/>
      </patternFill>
    </fill>
    <fill>
      <patternFill patternType="solid">
        <fgColor rgb="FFBAE40D"/>
        <bgColor indexed="64"/>
      </patternFill>
    </fill>
    <fill>
      <patternFill patternType="solid">
        <fgColor rgb="FFB2E310"/>
        <bgColor indexed="64"/>
      </patternFill>
    </fill>
    <fill>
      <patternFill patternType="solid">
        <fgColor rgb="FFA3DA0B"/>
        <bgColor indexed="64"/>
      </patternFill>
    </fill>
    <fill>
      <patternFill patternType="solid">
        <fgColor rgb="FF9ED80E"/>
        <bgColor indexed="64"/>
      </patternFill>
    </fill>
    <fill>
      <patternFill patternType="solid">
        <fgColor rgb="FF9FDA17"/>
        <bgColor indexed="64"/>
      </patternFill>
    </fill>
    <fill>
      <patternFill patternType="solid">
        <fgColor rgb="FFA5DD1C"/>
        <bgColor indexed="64"/>
      </patternFill>
    </fill>
    <fill>
      <patternFill patternType="solid">
        <fgColor rgb="FFAEDE31"/>
        <bgColor indexed="64"/>
      </patternFill>
    </fill>
    <fill>
      <patternFill patternType="solid">
        <fgColor rgb="FFCEEA56"/>
        <bgColor indexed="64"/>
      </patternFill>
    </fill>
    <fill>
      <patternFill patternType="solid">
        <fgColor rgb="FF9CD921"/>
        <bgColor indexed="64"/>
      </patternFill>
    </fill>
    <fill>
      <patternFill patternType="solid">
        <fgColor rgb="FF86D10D"/>
        <bgColor indexed="64"/>
      </patternFill>
    </fill>
    <fill>
      <patternFill patternType="solid">
        <fgColor rgb="FF84D00D"/>
        <bgColor indexed="64"/>
      </patternFill>
    </fill>
    <fill>
      <patternFill patternType="solid">
        <fgColor rgb="FF87D012"/>
        <bgColor indexed="64"/>
      </patternFill>
    </fill>
    <fill>
      <patternFill patternType="solid">
        <fgColor rgb="FF86CE0B"/>
        <bgColor indexed="64"/>
      </patternFill>
    </fill>
    <fill>
      <patternFill patternType="solid">
        <fgColor rgb="FF8ACE0C"/>
        <bgColor indexed="64"/>
      </patternFill>
    </fill>
    <fill>
      <patternFill patternType="solid">
        <fgColor rgb="FF7CC909"/>
        <bgColor indexed="64"/>
      </patternFill>
    </fill>
    <fill>
      <patternFill patternType="solid">
        <fgColor rgb="FF75C709"/>
        <bgColor indexed="64"/>
      </patternFill>
    </fill>
    <fill>
      <patternFill patternType="solid">
        <fgColor rgb="FF74C60C"/>
        <bgColor indexed="64"/>
      </patternFill>
    </fill>
    <fill>
      <patternFill patternType="solid">
        <fgColor rgb="FF6DC10B"/>
        <bgColor indexed="64"/>
      </patternFill>
    </fill>
    <fill>
      <patternFill patternType="solid">
        <fgColor rgb="FF66BC0D"/>
        <bgColor indexed="64"/>
      </patternFill>
    </fill>
    <fill>
      <patternFill patternType="solid">
        <fgColor rgb="FF60BA0A"/>
        <bgColor indexed="64"/>
      </patternFill>
    </fill>
    <fill>
      <patternFill patternType="solid">
        <fgColor rgb="FF5FBB12"/>
        <bgColor indexed="64"/>
      </patternFill>
    </fill>
    <fill>
      <patternFill patternType="solid">
        <fgColor rgb="FF60B61A"/>
        <bgColor indexed="64"/>
      </patternFill>
    </fill>
    <fill>
      <patternFill patternType="solid">
        <fgColor rgb="FF7EC62A"/>
        <bgColor indexed="64"/>
      </patternFill>
    </fill>
    <fill>
      <patternFill patternType="solid">
        <fgColor rgb="FFE6EC7A"/>
        <bgColor indexed="64"/>
      </patternFill>
    </fill>
    <fill>
      <patternFill patternType="solid">
        <fgColor rgb="FFBBAD2A"/>
        <bgColor indexed="64"/>
      </patternFill>
    </fill>
    <fill>
      <patternFill patternType="solid">
        <fgColor rgb="FFE4A111"/>
        <bgColor indexed="64"/>
      </patternFill>
    </fill>
    <fill>
      <patternFill patternType="solid">
        <fgColor rgb="FFE3D903"/>
        <bgColor indexed="64"/>
      </patternFill>
    </fill>
    <fill>
      <patternFill patternType="solid">
        <fgColor rgb="FFD4FD0A"/>
        <bgColor indexed="64"/>
      </patternFill>
    </fill>
    <fill>
      <patternFill patternType="solid">
        <fgColor rgb="FFB5FE4F"/>
        <bgColor indexed="64"/>
      </patternFill>
    </fill>
    <fill>
      <patternFill patternType="solid">
        <fgColor rgb="FF8AFDB7"/>
        <bgColor indexed="64"/>
      </patternFill>
    </fill>
    <fill>
      <patternFill patternType="solid">
        <fgColor rgb="FF66B816"/>
        <bgColor indexed="64"/>
      </patternFill>
    </fill>
    <fill>
      <patternFill patternType="solid">
        <fgColor rgb="FFBDDA47"/>
        <bgColor indexed="64"/>
      </patternFill>
    </fill>
    <fill>
      <patternFill patternType="solid">
        <fgColor rgb="FFA5BC28"/>
        <bgColor indexed="64"/>
      </patternFill>
    </fill>
    <fill>
      <patternFill patternType="solid">
        <fgColor rgb="FF62A40C"/>
        <bgColor indexed="64"/>
      </patternFill>
    </fill>
    <fill>
      <patternFill patternType="solid">
        <fgColor rgb="FFC8D644"/>
        <bgColor indexed="64"/>
      </patternFill>
    </fill>
    <fill>
      <patternFill patternType="solid">
        <fgColor rgb="FFBEDC39"/>
        <bgColor indexed="64"/>
      </patternFill>
    </fill>
    <fill>
      <patternFill patternType="solid">
        <fgColor rgb="FF96D71C"/>
        <bgColor indexed="64"/>
      </patternFill>
    </fill>
    <fill>
      <patternFill patternType="solid">
        <fgColor rgb="FFA8D72A"/>
        <bgColor indexed="64"/>
      </patternFill>
    </fill>
    <fill>
      <patternFill patternType="solid">
        <fgColor rgb="FFA8D61F"/>
        <bgColor indexed="64"/>
      </patternFill>
    </fill>
    <fill>
      <patternFill patternType="solid">
        <fgColor rgb="FFB4DB23"/>
        <bgColor indexed="64"/>
      </patternFill>
    </fill>
    <fill>
      <patternFill patternType="solid">
        <fgColor rgb="FFA7D211"/>
        <bgColor indexed="64"/>
      </patternFill>
    </fill>
    <fill>
      <patternFill patternType="solid">
        <fgColor rgb="FFB8DD12"/>
        <bgColor indexed="64"/>
      </patternFill>
    </fill>
    <fill>
      <patternFill patternType="solid">
        <fgColor rgb="FFC8E32A"/>
        <bgColor indexed="64"/>
      </patternFill>
    </fill>
    <fill>
      <patternFill patternType="solid">
        <fgColor rgb="FFC0E011"/>
        <bgColor indexed="64"/>
      </patternFill>
    </fill>
    <fill>
      <patternFill patternType="solid">
        <fgColor rgb="FFD1E432"/>
        <bgColor indexed="64"/>
      </patternFill>
    </fill>
    <fill>
      <patternFill patternType="solid">
        <fgColor rgb="FFBCE216"/>
        <bgColor indexed="64"/>
      </patternFill>
    </fill>
    <fill>
      <patternFill patternType="solid">
        <fgColor rgb="FFB8E117"/>
        <bgColor indexed="64"/>
      </patternFill>
    </fill>
    <fill>
      <patternFill patternType="solid">
        <fgColor rgb="FFB5E016"/>
        <bgColor indexed="64"/>
      </patternFill>
    </fill>
    <fill>
      <patternFill patternType="solid">
        <fgColor rgb="FFBDE519"/>
        <bgColor indexed="64"/>
      </patternFill>
    </fill>
    <fill>
      <patternFill patternType="solid">
        <fgColor rgb="FFD7E73E"/>
        <bgColor indexed="64"/>
      </patternFill>
    </fill>
    <fill>
      <patternFill patternType="solid">
        <fgColor rgb="FFE2DE47"/>
        <bgColor indexed="64"/>
      </patternFill>
    </fill>
    <fill>
      <patternFill patternType="solid">
        <fgColor rgb="FFDADE40"/>
        <bgColor indexed="64"/>
      </patternFill>
    </fill>
    <fill>
      <patternFill patternType="solid">
        <fgColor rgb="FFBCE431"/>
        <bgColor indexed="64"/>
      </patternFill>
    </fill>
    <fill>
      <patternFill patternType="solid">
        <fgColor rgb="FFADE215"/>
        <bgColor indexed="64"/>
      </patternFill>
    </fill>
    <fill>
      <patternFill patternType="solid">
        <fgColor rgb="FFADE40C"/>
        <bgColor indexed="64"/>
      </patternFill>
    </fill>
    <fill>
      <patternFill patternType="solid">
        <fgColor rgb="FFB2E713"/>
        <bgColor indexed="64"/>
      </patternFill>
    </fill>
    <fill>
      <patternFill patternType="solid">
        <fgColor rgb="FFB7E719"/>
        <bgColor indexed="64"/>
      </patternFill>
    </fill>
    <fill>
      <patternFill patternType="solid">
        <fgColor rgb="FFB4E314"/>
        <bgColor indexed="64"/>
      </patternFill>
    </fill>
    <fill>
      <patternFill patternType="solid">
        <fgColor rgb="FFB8E615"/>
        <bgColor indexed="64"/>
      </patternFill>
    </fill>
    <fill>
      <patternFill patternType="solid">
        <fgColor rgb="FFC4E91E"/>
        <bgColor indexed="64"/>
      </patternFill>
    </fill>
    <fill>
      <patternFill patternType="solid">
        <fgColor rgb="FFCDF01F"/>
        <bgColor indexed="64"/>
      </patternFill>
    </fill>
    <fill>
      <patternFill patternType="solid">
        <fgColor rgb="FFE5F137"/>
        <bgColor indexed="64"/>
      </patternFill>
    </fill>
    <fill>
      <patternFill patternType="solid">
        <fgColor rgb="FFE8F331"/>
        <bgColor indexed="64"/>
      </patternFill>
    </fill>
    <fill>
      <patternFill patternType="solid">
        <fgColor rgb="FFEBF533"/>
        <bgColor indexed="64"/>
      </patternFill>
    </fill>
    <fill>
      <patternFill patternType="solid">
        <fgColor rgb="FFECF536"/>
        <bgColor indexed="64"/>
      </patternFill>
    </fill>
    <fill>
      <patternFill patternType="solid">
        <fgColor rgb="FFF1F751"/>
        <bgColor indexed="64"/>
      </patternFill>
    </fill>
    <fill>
      <patternFill patternType="solid">
        <fgColor rgb="FFF2F668"/>
        <bgColor indexed="64"/>
      </patternFill>
    </fill>
    <fill>
      <patternFill patternType="solid">
        <fgColor rgb="FFD6E654"/>
        <bgColor indexed="64"/>
      </patternFill>
    </fill>
    <fill>
      <patternFill patternType="solid">
        <fgColor rgb="FFC0DA50"/>
        <bgColor indexed="64"/>
      </patternFill>
    </fill>
    <fill>
      <patternFill patternType="solid">
        <fgColor rgb="FFA8CD4E"/>
        <bgColor indexed="64"/>
      </patternFill>
    </fill>
    <fill>
      <patternFill patternType="solid">
        <fgColor rgb="FF93C046"/>
        <bgColor indexed="64"/>
      </patternFill>
    </fill>
    <fill>
      <patternFill patternType="solid">
        <fgColor rgb="FF68B035"/>
        <bgColor indexed="64"/>
      </patternFill>
    </fill>
    <fill>
      <patternFill patternType="solid">
        <fgColor rgb="FF5EAE31"/>
        <bgColor indexed="64"/>
      </patternFill>
    </fill>
    <fill>
      <patternFill patternType="solid">
        <fgColor rgb="FF5BAF2E"/>
        <bgColor indexed="64"/>
      </patternFill>
    </fill>
    <fill>
      <patternFill patternType="solid">
        <fgColor rgb="FF66B633"/>
        <bgColor indexed="64"/>
      </patternFill>
    </fill>
    <fill>
      <patternFill patternType="solid">
        <fgColor rgb="FF8AC24B"/>
        <bgColor indexed="64"/>
      </patternFill>
    </fill>
    <fill>
      <patternFill patternType="solid">
        <fgColor rgb="FFAED060"/>
        <bgColor indexed="64"/>
      </patternFill>
    </fill>
    <fill>
      <patternFill patternType="solid">
        <fgColor rgb="FFB9BC61"/>
        <bgColor indexed="64"/>
      </patternFill>
    </fill>
    <fill>
      <patternFill patternType="solid">
        <fgColor rgb="FFA6BD58"/>
        <bgColor indexed="64"/>
      </patternFill>
    </fill>
    <fill>
      <patternFill patternType="solid">
        <fgColor rgb="FF7CA93D"/>
        <bgColor indexed="64"/>
      </patternFill>
    </fill>
    <fill>
      <patternFill patternType="solid">
        <fgColor rgb="FF57A02A"/>
        <bgColor indexed="64"/>
      </patternFill>
    </fill>
    <fill>
      <patternFill patternType="solid">
        <fgColor rgb="FF2F9227"/>
        <bgColor indexed="64"/>
      </patternFill>
    </fill>
    <fill>
      <patternFill patternType="solid">
        <fgColor rgb="FF138232"/>
        <bgColor indexed="64"/>
      </patternFill>
    </fill>
    <fill>
      <patternFill patternType="solid">
        <fgColor rgb="FF107E2F"/>
        <bgColor indexed="64"/>
      </patternFill>
    </fill>
    <fill>
      <patternFill patternType="solid">
        <fgColor rgb="FF3BA53D"/>
        <bgColor indexed="64"/>
      </patternFill>
    </fill>
    <fill>
      <patternFill patternType="solid">
        <fgColor rgb="FF50AF46"/>
        <bgColor indexed="64"/>
      </patternFill>
    </fill>
    <fill>
      <patternFill patternType="solid">
        <fgColor rgb="FF259545"/>
        <bgColor indexed="64"/>
      </patternFill>
    </fill>
    <fill>
      <patternFill patternType="solid">
        <fgColor rgb="FF5BAC50"/>
        <bgColor indexed="64"/>
      </patternFill>
    </fill>
    <fill>
      <patternFill patternType="solid">
        <fgColor rgb="FF5EBB89"/>
        <bgColor indexed="64"/>
      </patternFill>
    </fill>
    <fill>
      <patternFill patternType="solid">
        <fgColor rgb="FF99E0B9"/>
        <bgColor indexed="64"/>
      </patternFill>
    </fill>
    <fill>
      <patternFill patternType="solid">
        <fgColor rgb="FFB0CB6A"/>
        <bgColor indexed="64"/>
      </patternFill>
    </fill>
    <fill>
      <patternFill patternType="solid">
        <fgColor rgb="FFD4C434"/>
        <bgColor indexed="64"/>
      </patternFill>
    </fill>
    <fill>
      <patternFill patternType="solid">
        <fgColor rgb="FFDFC831"/>
        <bgColor indexed="64"/>
      </patternFill>
    </fill>
    <fill>
      <patternFill patternType="solid">
        <fgColor rgb="FFE6CE31"/>
        <bgColor indexed="64"/>
      </patternFill>
    </fill>
    <fill>
      <patternFill patternType="solid">
        <fgColor rgb="FFE6D02F"/>
        <bgColor indexed="64"/>
      </patternFill>
    </fill>
    <fill>
      <patternFill patternType="solid">
        <fgColor rgb="FFE7CF30"/>
        <bgColor indexed="64"/>
      </patternFill>
    </fill>
    <fill>
      <patternFill patternType="solid">
        <fgColor rgb="FFE6CC2D"/>
        <bgColor indexed="64"/>
      </patternFill>
    </fill>
    <fill>
      <patternFill patternType="solid">
        <fgColor rgb="FFE5C629"/>
        <bgColor indexed="64"/>
      </patternFill>
    </fill>
    <fill>
      <patternFill patternType="solid">
        <fgColor rgb="FFDDBF25"/>
        <bgColor indexed="64"/>
      </patternFill>
    </fill>
    <fill>
      <patternFill patternType="solid">
        <fgColor rgb="FFD5B823"/>
        <bgColor indexed="64"/>
      </patternFill>
    </fill>
    <fill>
      <patternFill patternType="solid">
        <fgColor rgb="FFB6AD32"/>
        <bgColor indexed="64"/>
      </patternFill>
    </fill>
    <fill>
      <patternFill patternType="solid">
        <fgColor rgb="FF63A962"/>
        <bgColor indexed="64"/>
      </patternFill>
    </fill>
    <fill>
      <patternFill patternType="solid">
        <fgColor rgb="FF58B493"/>
        <bgColor indexed="64"/>
      </patternFill>
    </fill>
    <fill>
      <patternFill patternType="solid">
        <fgColor rgb="FF6BBAA0"/>
        <bgColor indexed="64"/>
      </patternFill>
    </fill>
    <fill>
      <patternFill patternType="solid">
        <fgColor rgb="FF84C598"/>
        <bgColor indexed="64"/>
      </patternFill>
    </fill>
    <fill>
      <patternFill patternType="solid">
        <fgColor rgb="FF21966A"/>
        <bgColor indexed="64"/>
      </patternFill>
    </fill>
    <fill>
      <patternFill patternType="solid">
        <fgColor rgb="FF119247"/>
        <bgColor indexed="64"/>
      </patternFill>
    </fill>
    <fill>
      <patternFill patternType="solid">
        <fgColor rgb="FF2B9328"/>
        <bgColor indexed="64"/>
      </patternFill>
    </fill>
    <fill>
      <patternFill patternType="solid">
        <fgColor rgb="FF2D9626"/>
        <bgColor indexed="64"/>
      </patternFill>
    </fill>
    <fill>
      <patternFill patternType="solid">
        <fgColor rgb="FF36992B"/>
        <bgColor indexed="64"/>
      </patternFill>
    </fill>
    <fill>
      <patternFill patternType="solid">
        <fgColor rgb="FF329B29"/>
        <bgColor indexed="64"/>
      </patternFill>
    </fill>
    <fill>
      <patternFill patternType="solid">
        <fgColor rgb="FF3DA12A"/>
        <bgColor indexed="64"/>
      </patternFill>
    </fill>
    <fill>
      <patternFill patternType="solid">
        <fgColor rgb="FF4DA72E"/>
        <bgColor indexed="64"/>
      </patternFill>
    </fill>
    <fill>
      <patternFill patternType="solid">
        <fgColor rgb="FF79B73D"/>
        <bgColor indexed="64"/>
      </patternFill>
    </fill>
    <fill>
      <patternFill patternType="solid">
        <fgColor rgb="FFA8D04E"/>
        <bgColor indexed="64"/>
      </patternFill>
    </fill>
    <fill>
      <patternFill patternType="solid">
        <fgColor rgb="FFCCE458"/>
        <bgColor indexed="64"/>
      </patternFill>
    </fill>
    <fill>
      <patternFill patternType="solid">
        <fgColor rgb="FFEDF55D"/>
        <bgColor indexed="64"/>
      </patternFill>
    </fill>
    <fill>
      <patternFill patternType="solid">
        <fgColor rgb="FFF1F958"/>
        <bgColor indexed="64"/>
      </patternFill>
    </fill>
    <fill>
      <patternFill patternType="solid">
        <fgColor rgb="FFF1FB51"/>
        <bgColor indexed="64"/>
      </patternFill>
    </fill>
    <fill>
      <patternFill patternType="solid">
        <fgColor rgb="FFF2F55E"/>
        <bgColor indexed="64"/>
      </patternFill>
    </fill>
    <fill>
      <patternFill patternType="solid">
        <fgColor rgb="FFE1E363"/>
        <bgColor indexed="64"/>
      </patternFill>
    </fill>
    <fill>
      <patternFill patternType="solid">
        <fgColor rgb="FFE6F348"/>
        <bgColor indexed="64"/>
      </patternFill>
    </fill>
    <fill>
      <patternFill patternType="solid">
        <fgColor rgb="FFD9F130"/>
        <bgColor indexed="64"/>
      </patternFill>
    </fill>
    <fill>
      <patternFill patternType="solid">
        <fgColor rgb="FFCFF020"/>
        <bgColor indexed="64"/>
      </patternFill>
    </fill>
    <fill>
      <patternFill patternType="solid">
        <fgColor rgb="FFBEEA1C"/>
        <bgColor indexed="64"/>
      </patternFill>
    </fill>
    <fill>
      <patternFill patternType="solid">
        <fgColor rgb="FFBAE619"/>
        <bgColor indexed="64"/>
      </patternFill>
    </fill>
    <fill>
      <patternFill patternType="solid">
        <fgColor rgb="FFBBE618"/>
        <bgColor indexed="64"/>
      </patternFill>
    </fill>
    <fill>
      <patternFill patternType="solid">
        <fgColor rgb="FFB2DC13"/>
        <bgColor indexed="64"/>
      </patternFill>
    </fill>
    <fill>
      <patternFill patternType="solid">
        <fgColor rgb="FFA8DD15"/>
        <bgColor indexed="64"/>
      </patternFill>
    </fill>
    <fill>
      <patternFill patternType="solid">
        <fgColor rgb="FF98D50E"/>
        <bgColor indexed="64"/>
      </patternFill>
    </fill>
    <fill>
      <patternFill patternType="solid">
        <fgColor rgb="FF8BCF0A"/>
        <bgColor indexed="64"/>
      </patternFill>
    </fill>
    <fill>
      <patternFill patternType="solid">
        <fgColor rgb="FF88CE0D"/>
        <bgColor indexed="64"/>
      </patternFill>
    </fill>
    <fill>
      <patternFill patternType="solid">
        <fgColor rgb="FF88D00D"/>
        <bgColor indexed="64"/>
      </patternFill>
    </fill>
    <fill>
      <patternFill patternType="solid">
        <fgColor rgb="FF97D61B"/>
        <bgColor indexed="64"/>
      </patternFill>
    </fill>
    <fill>
      <patternFill patternType="solid">
        <fgColor rgb="FFD7F05E"/>
        <bgColor indexed="64"/>
      </patternFill>
    </fill>
    <fill>
      <patternFill patternType="solid">
        <fgColor rgb="FFCAD242"/>
        <bgColor indexed="64"/>
      </patternFill>
    </fill>
    <fill>
      <patternFill patternType="solid">
        <fgColor rgb="FFB3DF4C"/>
        <bgColor indexed="64"/>
      </patternFill>
    </fill>
    <fill>
      <patternFill patternType="solid">
        <fgColor rgb="FF88D217"/>
        <bgColor indexed="64"/>
      </patternFill>
    </fill>
    <fill>
      <patternFill patternType="solid">
        <fgColor rgb="FF7ACA0B"/>
        <bgColor indexed="64"/>
      </patternFill>
    </fill>
    <fill>
      <patternFill patternType="solid">
        <fgColor rgb="FF76C60D"/>
        <bgColor indexed="64"/>
      </patternFill>
    </fill>
    <fill>
      <patternFill patternType="solid">
        <fgColor rgb="FF74C30B"/>
        <bgColor indexed="64"/>
      </patternFill>
    </fill>
    <fill>
      <patternFill patternType="solid">
        <fgColor rgb="FF6BC20A"/>
        <bgColor indexed="64"/>
      </patternFill>
    </fill>
    <fill>
      <patternFill patternType="solid">
        <fgColor rgb="FF64C00C"/>
        <bgColor indexed="64"/>
      </patternFill>
    </fill>
    <fill>
      <patternFill patternType="solid">
        <fgColor rgb="FF5FBA0D"/>
        <bgColor indexed="64"/>
      </patternFill>
    </fill>
    <fill>
      <patternFill patternType="solid">
        <fgColor rgb="FF5AB80B"/>
        <bgColor indexed="64"/>
      </patternFill>
    </fill>
    <fill>
      <patternFill patternType="solid">
        <fgColor rgb="FF59B510"/>
        <bgColor indexed="64"/>
      </patternFill>
    </fill>
    <fill>
      <patternFill patternType="solid">
        <fgColor rgb="FF50B20F"/>
        <bgColor indexed="64"/>
      </patternFill>
    </fill>
    <fill>
      <patternFill patternType="solid">
        <fgColor rgb="FF50B50D"/>
        <bgColor indexed="64"/>
      </patternFill>
    </fill>
    <fill>
      <patternFill patternType="solid">
        <fgColor rgb="FF5EBD34"/>
        <bgColor indexed="64"/>
      </patternFill>
    </fill>
    <fill>
      <patternFill patternType="solid">
        <fgColor rgb="FF5DB72B"/>
        <bgColor indexed="64"/>
      </patternFill>
    </fill>
    <fill>
      <patternFill patternType="solid">
        <fgColor rgb="FFACD54E"/>
        <bgColor indexed="64"/>
      </patternFill>
    </fill>
    <fill>
      <patternFill patternType="solid">
        <fgColor rgb="FFB0C335"/>
        <bgColor indexed="64"/>
      </patternFill>
    </fill>
    <fill>
      <patternFill patternType="solid">
        <fgColor rgb="FFE3CB1D"/>
        <bgColor indexed="64"/>
      </patternFill>
    </fill>
    <fill>
      <patternFill patternType="solid">
        <fgColor rgb="FFDBEE04"/>
        <bgColor indexed="64"/>
      </patternFill>
    </fill>
    <fill>
      <patternFill patternType="solid">
        <fgColor rgb="FFC4FE18"/>
        <bgColor indexed="64"/>
      </patternFill>
    </fill>
    <fill>
      <patternFill patternType="solid">
        <fgColor rgb="FF89FC99"/>
        <bgColor indexed="64"/>
      </patternFill>
    </fill>
    <fill>
      <patternFill patternType="solid">
        <fgColor rgb="FF4CE0EA"/>
        <bgColor indexed="64"/>
      </patternFill>
    </fill>
    <fill>
      <patternFill patternType="solid">
        <fgColor rgb="FF2DC3EC"/>
        <bgColor indexed="64"/>
      </patternFill>
    </fill>
    <fill>
      <patternFill patternType="solid">
        <fgColor rgb="FF74BB1F"/>
        <bgColor indexed="64"/>
      </patternFill>
    </fill>
    <fill>
      <patternFill patternType="solid">
        <fgColor rgb="FFD2DD5B"/>
        <bgColor indexed="64"/>
      </patternFill>
    </fill>
    <fill>
      <patternFill patternType="solid">
        <fgColor rgb="FF66A016"/>
        <bgColor indexed="64"/>
      </patternFill>
    </fill>
    <fill>
      <patternFill patternType="solid">
        <fgColor rgb="FF4F990A"/>
        <bgColor indexed="64"/>
      </patternFill>
    </fill>
    <fill>
      <patternFill patternType="solid">
        <fgColor rgb="FFA1BD2B"/>
        <bgColor indexed="64"/>
      </patternFill>
    </fill>
    <fill>
      <patternFill patternType="solid">
        <fgColor rgb="FFDDE65E"/>
        <bgColor indexed="64"/>
      </patternFill>
    </fill>
    <fill>
      <patternFill patternType="solid">
        <fgColor rgb="FF93D13B"/>
        <bgColor indexed="64"/>
      </patternFill>
    </fill>
    <fill>
      <patternFill patternType="solid">
        <fgColor rgb="FF91CD2F"/>
        <bgColor indexed="64"/>
      </patternFill>
    </fill>
    <fill>
      <patternFill patternType="solid">
        <fgColor rgb="FFADD64A"/>
        <bgColor indexed="64"/>
      </patternFill>
    </fill>
    <fill>
      <patternFill patternType="solid">
        <fgColor rgb="FF8AC610"/>
        <bgColor indexed="64"/>
      </patternFill>
    </fill>
    <fill>
      <patternFill patternType="solid">
        <fgColor rgb="FF83C20C"/>
        <bgColor indexed="64"/>
      </patternFill>
    </fill>
    <fill>
      <patternFill patternType="solid">
        <fgColor rgb="FF8CC90B"/>
        <bgColor indexed="64"/>
      </patternFill>
    </fill>
    <fill>
      <patternFill patternType="solid">
        <fgColor rgb="FF92CB0B"/>
        <bgColor indexed="64"/>
      </patternFill>
    </fill>
    <fill>
      <patternFill patternType="solid">
        <fgColor rgb="FF9CD00F"/>
        <bgColor indexed="64"/>
      </patternFill>
    </fill>
    <fill>
      <patternFill patternType="solid">
        <fgColor rgb="FFA1D510"/>
        <bgColor indexed="64"/>
      </patternFill>
    </fill>
    <fill>
      <patternFill patternType="solid">
        <fgColor rgb="FF9ED919"/>
        <bgColor indexed="64"/>
      </patternFill>
    </fill>
    <fill>
      <patternFill patternType="solid">
        <fgColor rgb="FFB4E041"/>
        <bgColor indexed="64"/>
      </patternFill>
    </fill>
    <fill>
      <patternFill patternType="solid">
        <fgColor rgb="FF9CD318"/>
        <bgColor indexed="64"/>
      </patternFill>
    </fill>
    <fill>
      <patternFill patternType="solid">
        <fgColor rgb="FFA8D91C"/>
        <bgColor indexed="64"/>
      </patternFill>
    </fill>
    <fill>
      <patternFill patternType="solid">
        <fgColor rgb="FFDFEA5D"/>
        <bgColor indexed="64"/>
      </patternFill>
    </fill>
    <fill>
      <patternFill patternType="solid">
        <fgColor rgb="FF98B31B"/>
        <bgColor indexed="64"/>
      </patternFill>
    </fill>
    <fill>
      <patternFill patternType="solid">
        <fgColor rgb="FFA6BE3C"/>
        <bgColor indexed="64"/>
      </patternFill>
    </fill>
    <fill>
      <patternFill patternType="solid">
        <fgColor rgb="FFC6E34A"/>
        <bgColor indexed="64"/>
      </patternFill>
    </fill>
    <fill>
      <patternFill patternType="solid">
        <fgColor rgb="FF9EDA17"/>
        <bgColor indexed="64"/>
      </patternFill>
    </fill>
    <fill>
      <patternFill patternType="solid">
        <fgColor rgb="FFA5DE18"/>
        <bgColor indexed="64"/>
      </patternFill>
    </fill>
    <fill>
      <patternFill patternType="solid">
        <fgColor rgb="FFB0E419"/>
        <bgColor indexed="64"/>
      </patternFill>
    </fill>
    <fill>
      <patternFill patternType="solid">
        <fgColor rgb="FFB3E419"/>
        <bgColor indexed="64"/>
      </patternFill>
    </fill>
    <fill>
      <patternFill patternType="solid">
        <fgColor rgb="FFAADF11"/>
        <bgColor indexed="64"/>
      </patternFill>
    </fill>
    <fill>
      <patternFill patternType="solid">
        <fgColor rgb="FFB0E20F"/>
        <bgColor indexed="64"/>
      </patternFill>
    </fill>
    <fill>
      <patternFill patternType="solid">
        <fgColor rgb="FFB4E312"/>
        <bgColor indexed="64"/>
      </patternFill>
    </fill>
    <fill>
      <patternFill patternType="solid">
        <fgColor rgb="FFB8E712"/>
        <bgColor indexed="64"/>
      </patternFill>
    </fill>
    <fill>
      <patternFill patternType="solid">
        <fgColor rgb="FFCCEA24"/>
        <bgColor indexed="64"/>
      </patternFill>
    </fill>
    <fill>
      <patternFill patternType="solid">
        <fgColor rgb="FFCAE721"/>
        <bgColor indexed="64"/>
      </patternFill>
    </fill>
    <fill>
      <patternFill patternType="solid">
        <fgColor rgb="FFC9E61C"/>
        <bgColor indexed="64"/>
      </patternFill>
    </fill>
    <fill>
      <patternFill patternType="solid">
        <fgColor rgb="FFC7E717"/>
        <bgColor indexed="64"/>
      </patternFill>
    </fill>
    <fill>
      <patternFill patternType="solid">
        <fgColor rgb="FFCDEB1B"/>
        <bgColor indexed="64"/>
      </patternFill>
    </fill>
    <fill>
      <patternFill patternType="solid">
        <fgColor rgb="FFCDEA1F"/>
        <bgColor indexed="64"/>
      </patternFill>
    </fill>
    <fill>
      <patternFill patternType="solid">
        <fgColor rgb="FFD8EE25"/>
        <bgColor indexed="64"/>
      </patternFill>
    </fill>
    <fill>
      <patternFill patternType="solid">
        <fgColor rgb="FFE3F030"/>
        <bgColor indexed="64"/>
      </patternFill>
    </fill>
    <fill>
      <patternFill patternType="solid">
        <fgColor rgb="FFE7F336"/>
        <bgColor indexed="64"/>
      </patternFill>
    </fill>
    <fill>
      <patternFill patternType="solid">
        <fgColor rgb="FFECF342"/>
        <bgColor indexed="64"/>
      </patternFill>
    </fill>
    <fill>
      <patternFill patternType="solid">
        <fgColor rgb="FFE3ED4C"/>
        <bgColor indexed="64"/>
      </patternFill>
    </fill>
    <fill>
      <patternFill patternType="solid">
        <fgColor rgb="FFD3E44F"/>
        <bgColor indexed="64"/>
      </patternFill>
    </fill>
    <fill>
      <patternFill patternType="solid">
        <fgColor rgb="FFC1DE52"/>
        <bgColor indexed="64"/>
      </patternFill>
    </fill>
    <fill>
      <patternFill patternType="solid">
        <fgColor rgb="FFB2D954"/>
        <bgColor indexed="64"/>
      </patternFill>
    </fill>
    <fill>
      <patternFill patternType="solid">
        <fgColor rgb="FFC4E56F"/>
        <bgColor indexed="64"/>
      </patternFill>
    </fill>
    <fill>
      <patternFill patternType="solid">
        <fgColor rgb="FFC8DF81"/>
        <bgColor indexed="64"/>
      </patternFill>
    </fill>
    <fill>
      <patternFill patternType="solid">
        <fgColor rgb="FF758254"/>
        <bgColor indexed="64"/>
      </patternFill>
    </fill>
    <fill>
      <patternFill patternType="solid">
        <fgColor rgb="FFC6CD81"/>
        <bgColor indexed="64"/>
      </patternFill>
    </fill>
    <fill>
      <patternFill patternType="solid">
        <fgColor rgb="FFB6CA63"/>
        <bgColor indexed="64"/>
      </patternFill>
    </fill>
    <fill>
      <patternFill patternType="solid">
        <fgColor rgb="FF86B73E"/>
        <bgColor indexed="64"/>
      </patternFill>
    </fill>
    <fill>
      <patternFill patternType="solid">
        <fgColor rgb="FF64AF32"/>
        <bgColor indexed="64"/>
      </patternFill>
    </fill>
    <fill>
      <patternFill patternType="solid">
        <fgColor rgb="FF37A424"/>
        <bgColor indexed="64"/>
      </patternFill>
    </fill>
    <fill>
      <patternFill patternType="solid">
        <fgColor rgb="FF1C8A27"/>
        <bgColor indexed="64"/>
      </patternFill>
    </fill>
    <fill>
      <patternFill patternType="solid">
        <fgColor rgb="FF1A8A30"/>
        <bgColor indexed="64"/>
      </patternFill>
    </fill>
    <fill>
      <patternFill patternType="solid">
        <fgColor rgb="FF188A32"/>
        <bgColor indexed="64"/>
      </patternFill>
    </fill>
    <fill>
      <patternFill patternType="solid">
        <fgColor rgb="FF1C8235"/>
        <bgColor indexed="64"/>
      </patternFill>
    </fill>
    <fill>
      <patternFill patternType="solid">
        <fgColor rgb="FF16823B"/>
        <bgColor indexed="64"/>
      </patternFill>
    </fill>
    <fill>
      <patternFill patternType="solid">
        <fgColor rgb="FF2F9D4C"/>
        <bgColor indexed="64"/>
      </patternFill>
    </fill>
    <fill>
      <patternFill patternType="solid">
        <fgColor rgb="FF2BC1A1"/>
        <bgColor indexed="64"/>
      </patternFill>
    </fill>
    <fill>
      <patternFill patternType="solid">
        <fgColor rgb="FF46CB9F"/>
        <bgColor indexed="64"/>
      </patternFill>
    </fill>
    <fill>
      <patternFill patternType="solid">
        <fgColor rgb="FFC5B936"/>
        <bgColor indexed="64"/>
      </patternFill>
    </fill>
    <fill>
      <patternFill patternType="solid">
        <fgColor rgb="FFDDC029"/>
        <bgColor indexed="64"/>
      </patternFill>
    </fill>
    <fill>
      <patternFill patternType="solid">
        <fgColor rgb="FFE1C828"/>
        <bgColor indexed="64"/>
      </patternFill>
    </fill>
    <fill>
      <patternFill patternType="solid">
        <fgColor rgb="FFE8D133"/>
        <bgColor indexed="64"/>
      </patternFill>
    </fill>
    <fill>
      <patternFill patternType="solid">
        <fgColor rgb="FFEAD338"/>
        <bgColor indexed="64"/>
      </patternFill>
    </fill>
    <fill>
      <patternFill patternType="solid">
        <fgColor rgb="FFECD836"/>
        <bgColor indexed="64"/>
      </patternFill>
    </fill>
    <fill>
      <patternFill patternType="solid">
        <fgColor rgb="FFEBD435"/>
        <bgColor indexed="64"/>
      </patternFill>
    </fill>
    <fill>
      <patternFill patternType="solid">
        <fgColor rgb="FFEBD332"/>
        <bgColor indexed="64"/>
      </patternFill>
    </fill>
    <fill>
      <patternFill patternType="solid">
        <fgColor rgb="FFE8CC2B"/>
        <bgColor indexed="64"/>
      </patternFill>
    </fill>
    <fill>
      <patternFill patternType="solid">
        <fgColor rgb="FFE6CA2A"/>
        <bgColor indexed="64"/>
      </patternFill>
    </fill>
    <fill>
      <patternFill patternType="solid">
        <fgColor rgb="FFC1B42E"/>
        <bgColor indexed="64"/>
      </patternFill>
    </fill>
    <fill>
      <patternFill patternType="solid">
        <fgColor rgb="FF70AA4D"/>
        <bgColor indexed="64"/>
      </patternFill>
    </fill>
    <fill>
      <patternFill patternType="solid">
        <fgColor rgb="FF3FB079"/>
        <bgColor indexed="64"/>
      </patternFill>
    </fill>
    <fill>
      <patternFill patternType="solid">
        <fgColor rgb="FF2EAA8B"/>
        <bgColor indexed="64"/>
      </patternFill>
    </fill>
    <fill>
      <patternFill patternType="solid">
        <fgColor rgb="FF14955D"/>
        <bgColor indexed="64"/>
      </patternFill>
    </fill>
    <fill>
      <patternFill patternType="solid">
        <fgColor rgb="FF188E36"/>
        <bgColor indexed="64"/>
      </patternFill>
    </fill>
    <fill>
      <patternFill patternType="solid">
        <fgColor rgb="FF3BA223"/>
        <bgColor indexed="64"/>
      </patternFill>
    </fill>
    <fill>
      <patternFill patternType="solid">
        <fgColor rgb="FF44A529"/>
        <bgColor indexed="64"/>
      </patternFill>
    </fill>
    <fill>
      <patternFill patternType="solid">
        <fgColor rgb="FF59AF34"/>
        <bgColor indexed="64"/>
      </patternFill>
    </fill>
    <fill>
      <patternFill patternType="solid">
        <fgColor rgb="FF7ABE3F"/>
        <bgColor indexed="64"/>
      </patternFill>
    </fill>
    <fill>
      <patternFill patternType="solid">
        <fgColor rgb="FFB3D54C"/>
        <bgColor indexed="64"/>
      </patternFill>
    </fill>
    <fill>
      <patternFill patternType="solid">
        <fgColor rgb="FFDCE956"/>
        <bgColor indexed="64"/>
      </patternFill>
    </fill>
    <fill>
      <patternFill patternType="solid">
        <fgColor rgb="FFF1F553"/>
        <bgColor indexed="64"/>
      </patternFill>
    </fill>
    <fill>
      <patternFill patternType="solid">
        <fgColor rgb="FFEDF540"/>
        <bgColor indexed="64"/>
      </patternFill>
    </fill>
    <fill>
      <patternFill patternType="solid">
        <fgColor rgb="FFDFEF29"/>
        <bgColor indexed="64"/>
      </patternFill>
    </fill>
    <fill>
      <patternFill patternType="solid">
        <fgColor rgb="FFDBF127"/>
        <bgColor indexed="64"/>
      </patternFill>
    </fill>
    <fill>
      <patternFill patternType="solid">
        <fgColor rgb="FFDFF736"/>
        <bgColor indexed="64"/>
      </patternFill>
    </fill>
    <fill>
      <patternFill patternType="solid">
        <fgColor rgb="FFECFA61"/>
        <bgColor indexed="64"/>
      </patternFill>
    </fill>
    <fill>
      <patternFill patternType="solid">
        <fgColor rgb="FFB3C46D"/>
        <bgColor indexed="64"/>
      </patternFill>
    </fill>
    <fill>
      <patternFill patternType="solid">
        <fgColor rgb="FF6F895B"/>
        <bgColor indexed="64"/>
      </patternFill>
    </fill>
    <fill>
      <patternFill patternType="solid">
        <fgColor rgb="FFDEED7E"/>
        <bgColor indexed="64"/>
      </patternFill>
    </fill>
    <fill>
      <patternFill patternType="solid">
        <fgColor rgb="FFDAF24B"/>
        <bgColor indexed="64"/>
      </patternFill>
    </fill>
    <fill>
      <patternFill patternType="solid">
        <fgColor rgb="FFC2EF29"/>
        <bgColor indexed="64"/>
      </patternFill>
    </fill>
    <fill>
      <patternFill patternType="solid">
        <fgColor rgb="FFB9E937"/>
        <bgColor indexed="64"/>
      </patternFill>
    </fill>
    <fill>
      <patternFill patternType="solid">
        <fgColor rgb="FF96DC13"/>
        <bgColor indexed="64"/>
      </patternFill>
    </fill>
    <fill>
      <patternFill patternType="solid">
        <fgColor rgb="FF8DD60B"/>
        <bgColor indexed="64"/>
      </patternFill>
    </fill>
    <fill>
      <patternFill patternType="solid">
        <fgColor rgb="FF8CD50C"/>
        <bgColor indexed="64"/>
      </patternFill>
    </fill>
    <fill>
      <patternFill patternType="solid">
        <fgColor rgb="FF8CD30E"/>
        <bgColor indexed="64"/>
      </patternFill>
    </fill>
    <fill>
      <patternFill patternType="solid">
        <fgColor rgb="FF8ED014"/>
        <bgColor indexed="64"/>
      </patternFill>
    </fill>
    <fill>
      <patternFill patternType="solid">
        <fgColor rgb="FF7ECA0D"/>
        <bgColor indexed="64"/>
      </patternFill>
    </fill>
    <fill>
      <patternFill patternType="solid">
        <fgColor rgb="FF80CC10"/>
        <bgColor indexed="64"/>
      </patternFill>
    </fill>
    <fill>
      <patternFill patternType="solid">
        <fgColor rgb="FF82CC10"/>
        <bgColor indexed="64"/>
      </patternFill>
    </fill>
    <fill>
      <patternFill patternType="solid">
        <fgColor rgb="FFA7DB34"/>
        <bgColor indexed="64"/>
      </patternFill>
    </fill>
    <fill>
      <patternFill patternType="solid">
        <fgColor rgb="FFEDF36C"/>
        <bgColor indexed="64"/>
      </patternFill>
    </fill>
    <fill>
      <patternFill patternType="solid">
        <fgColor rgb="FF88A00F"/>
        <bgColor indexed="64"/>
      </patternFill>
    </fill>
    <fill>
      <patternFill patternType="solid">
        <fgColor rgb="FF90C447"/>
        <bgColor indexed="64"/>
      </patternFill>
    </fill>
    <fill>
      <patternFill patternType="solid">
        <fgColor rgb="FF8ECF2C"/>
        <bgColor indexed="64"/>
      </patternFill>
    </fill>
    <fill>
      <patternFill patternType="solid">
        <fgColor rgb="FF68C115"/>
        <bgColor indexed="64"/>
      </patternFill>
    </fill>
    <fill>
      <patternFill patternType="solid">
        <fgColor rgb="FF5FBA14"/>
        <bgColor indexed="64"/>
      </patternFill>
    </fill>
    <fill>
      <patternFill patternType="solid">
        <fgColor rgb="FF58B70D"/>
        <bgColor indexed="64"/>
      </patternFill>
    </fill>
    <fill>
      <patternFill patternType="solid">
        <fgColor rgb="FF60BC16"/>
        <bgColor indexed="64"/>
      </patternFill>
    </fill>
    <fill>
      <patternFill patternType="solid">
        <fgColor rgb="FF71C32F"/>
        <bgColor indexed="64"/>
      </patternFill>
    </fill>
    <fill>
      <patternFill patternType="solid">
        <fgColor rgb="FF54B311"/>
        <bgColor indexed="64"/>
      </patternFill>
    </fill>
    <fill>
      <patternFill patternType="solid">
        <fgColor rgb="FF51B111"/>
        <bgColor indexed="64"/>
      </patternFill>
    </fill>
    <fill>
      <patternFill patternType="solid">
        <fgColor rgb="FF4FAF14"/>
        <bgColor indexed="64"/>
      </patternFill>
    </fill>
    <fill>
      <patternFill patternType="solid">
        <fgColor rgb="FF4CAD11"/>
        <bgColor indexed="64"/>
      </patternFill>
    </fill>
    <fill>
      <patternFill patternType="solid">
        <fgColor rgb="FF51B415"/>
        <bgColor indexed="64"/>
      </patternFill>
    </fill>
    <fill>
      <patternFill patternType="solid">
        <fgColor rgb="FF5DB71E"/>
        <bgColor indexed="64"/>
      </patternFill>
    </fill>
    <fill>
      <patternFill patternType="solid">
        <fgColor rgb="FF7CBD2F"/>
        <bgColor indexed="64"/>
      </patternFill>
    </fill>
    <fill>
      <patternFill patternType="solid">
        <fgColor rgb="FFDBE66C"/>
        <bgColor indexed="64"/>
      </patternFill>
    </fill>
    <fill>
      <patternFill patternType="solid">
        <fgColor rgb="FF91B319"/>
        <bgColor indexed="64"/>
      </patternFill>
    </fill>
    <fill>
      <patternFill patternType="solid">
        <fgColor rgb="FF8BC625"/>
        <bgColor indexed="64"/>
      </patternFill>
    </fill>
    <fill>
      <patternFill patternType="solid">
        <fgColor rgb="FFC4FE2D"/>
        <bgColor indexed="64"/>
      </patternFill>
    </fill>
    <fill>
      <patternFill patternType="solid">
        <fgColor rgb="FF7CF7C3"/>
        <bgColor indexed="64"/>
      </patternFill>
    </fill>
    <fill>
      <patternFill patternType="solid">
        <fgColor rgb="FF25C7EA"/>
        <bgColor indexed="64"/>
      </patternFill>
    </fill>
    <fill>
      <patternFill patternType="solid">
        <fgColor rgb="FF3AB4D9"/>
        <bgColor indexed="64"/>
      </patternFill>
    </fill>
    <fill>
      <patternFill patternType="solid">
        <fgColor rgb="FF60BD8F"/>
        <bgColor indexed="64"/>
      </patternFill>
    </fill>
    <fill>
      <patternFill patternType="solid">
        <fgColor rgb="FF94C43C"/>
        <bgColor indexed="64"/>
      </patternFill>
    </fill>
    <fill>
      <patternFill patternType="solid">
        <fgColor rgb="FFC8D055"/>
        <bgColor indexed="64"/>
      </patternFill>
    </fill>
    <fill>
      <patternFill patternType="solid">
        <fgColor rgb="FF579914"/>
        <bgColor indexed="64"/>
      </patternFill>
    </fill>
    <fill>
      <patternFill patternType="solid">
        <fgColor rgb="FF50960E"/>
        <bgColor indexed="64"/>
      </patternFill>
    </fill>
    <fill>
      <patternFill patternType="solid">
        <fgColor rgb="FF82A81B"/>
        <bgColor indexed="64"/>
      </patternFill>
    </fill>
    <fill>
      <patternFill patternType="solid">
        <fgColor rgb="FFD9DD58"/>
        <bgColor indexed="64"/>
      </patternFill>
    </fill>
    <fill>
      <patternFill patternType="solid">
        <fgColor rgb="FF9FD23C"/>
        <bgColor indexed="64"/>
      </patternFill>
    </fill>
    <fill>
      <patternFill patternType="solid">
        <fgColor rgb="FF6BBE10"/>
        <bgColor indexed="64"/>
      </patternFill>
    </fill>
    <fill>
      <patternFill patternType="solid">
        <fgColor rgb="FF69BB0F"/>
        <bgColor indexed="64"/>
      </patternFill>
    </fill>
    <fill>
      <patternFill patternType="solid">
        <fgColor rgb="FF6DB90D"/>
        <bgColor indexed="64"/>
      </patternFill>
    </fill>
    <fill>
      <patternFill patternType="solid">
        <fgColor rgb="FF73B70C"/>
        <bgColor indexed="64"/>
      </patternFill>
    </fill>
    <fill>
      <patternFill patternType="solid">
        <fgColor rgb="FF75BB0C"/>
        <bgColor indexed="64"/>
      </patternFill>
    </fill>
    <fill>
      <patternFill patternType="solid">
        <fgColor rgb="FF7BC009"/>
        <bgColor indexed="64"/>
      </patternFill>
    </fill>
    <fill>
      <patternFill patternType="solid">
        <fgColor rgb="FF85C70E"/>
        <bgColor indexed="64"/>
      </patternFill>
    </fill>
    <fill>
      <patternFill patternType="solid">
        <fgColor rgb="FF81C711"/>
        <bgColor indexed="64"/>
      </patternFill>
    </fill>
    <fill>
      <patternFill patternType="solid">
        <fgColor rgb="FF7BC914"/>
        <bgColor indexed="64"/>
      </patternFill>
    </fill>
    <fill>
      <patternFill patternType="solid">
        <fgColor rgb="FF85C923"/>
        <bgColor indexed="64"/>
      </patternFill>
    </fill>
    <fill>
      <patternFill patternType="solid">
        <fgColor rgb="FF81C913"/>
        <bgColor indexed="64"/>
      </patternFill>
    </fill>
    <fill>
      <patternFill patternType="solid">
        <fgColor rgb="FFADD630"/>
        <bgColor indexed="64"/>
      </patternFill>
    </fill>
    <fill>
      <patternFill patternType="solid">
        <fgColor rgb="FFD9DD55"/>
        <bgColor indexed="64"/>
      </patternFill>
    </fill>
    <fill>
      <patternFill patternType="solid">
        <fgColor rgb="FF72A70D"/>
        <bgColor indexed="64"/>
      </patternFill>
    </fill>
    <fill>
      <patternFill patternType="solid">
        <fgColor rgb="FF6DA31C"/>
        <bgColor indexed="64"/>
      </patternFill>
    </fill>
    <fill>
      <patternFill patternType="solid">
        <fgColor rgb="FFC3DC4B"/>
        <bgColor indexed="64"/>
      </patternFill>
    </fill>
    <fill>
      <patternFill patternType="solid">
        <fgColor rgb="FFACDE2E"/>
        <bgColor indexed="64"/>
      </patternFill>
    </fill>
    <fill>
      <patternFill patternType="solid">
        <fgColor rgb="FFB2DC33"/>
        <bgColor indexed="64"/>
      </patternFill>
    </fill>
    <fill>
      <patternFill patternType="solid">
        <fgColor rgb="FFA2D61E"/>
        <bgColor indexed="64"/>
      </patternFill>
    </fill>
    <fill>
      <patternFill patternType="solid">
        <fgColor rgb="FFA6D913"/>
        <bgColor indexed="64"/>
      </patternFill>
    </fill>
    <fill>
      <patternFill patternType="solid">
        <fgColor rgb="FF9ED70B"/>
        <bgColor indexed="64"/>
      </patternFill>
    </fill>
    <fill>
      <patternFill patternType="solid">
        <fgColor rgb="FFA1DB0B"/>
        <bgColor indexed="64"/>
      </patternFill>
    </fill>
    <fill>
      <patternFill patternType="solid">
        <fgColor rgb="FFA0D90D"/>
        <bgColor indexed="64"/>
      </patternFill>
    </fill>
    <fill>
      <patternFill patternType="solid">
        <fgColor rgb="FFA0D711"/>
        <bgColor indexed="64"/>
      </patternFill>
    </fill>
    <fill>
      <patternFill patternType="solid">
        <fgColor rgb="FFA4DC10"/>
        <bgColor indexed="64"/>
      </patternFill>
    </fill>
    <fill>
      <patternFill patternType="solid">
        <fgColor rgb="FFA4DB0E"/>
        <bgColor indexed="64"/>
      </patternFill>
    </fill>
    <fill>
      <patternFill patternType="solid">
        <fgColor rgb="FFA5D80E"/>
        <bgColor indexed="64"/>
      </patternFill>
    </fill>
    <fill>
      <patternFill patternType="solid">
        <fgColor rgb="FFABDD12"/>
        <bgColor indexed="64"/>
      </patternFill>
    </fill>
    <fill>
      <patternFill patternType="solid">
        <fgColor rgb="FFA3D70D"/>
        <bgColor indexed="64"/>
      </patternFill>
    </fill>
    <fill>
      <patternFill patternType="solid">
        <fgColor rgb="FFAAD917"/>
        <bgColor indexed="64"/>
      </patternFill>
    </fill>
    <fill>
      <patternFill patternType="solid">
        <fgColor rgb="FFADDE0F"/>
        <bgColor indexed="64"/>
      </patternFill>
    </fill>
    <fill>
      <patternFill patternType="solid">
        <fgColor rgb="FFB5E10F"/>
        <bgColor indexed="64"/>
      </patternFill>
    </fill>
    <fill>
      <patternFill patternType="solid">
        <fgColor rgb="FFBFE815"/>
        <bgColor indexed="64"/>
      </patternFill>
    </fill>
    <fill>
      <patternFill patternType="solid">
        <fgColor rgb="FFCEEF1D"/>
        <bgColor indexed="64"/>
      </patternFill>
    </fill>
    <fill>
      <patternFill patternType="solid">
        <fgColor rgb="FFD1EF1C"/>
        <bgColor indexed="64"/>
      </patternFill>
    </fill>
    <fill>
      <patternFill patternType="solid">
        <fgColor rgb="FFD6F11D"/>
        <bgColor indexed="64"/>
      </patternFill>
    </fill>
    <fill>
      <patternFill patternType="solid">
        <fgColor rgb="FFE5F53D"/>
        <bgColor indexed="64"/>
      </patternFill>
    </fill>
    <fill>
      <patternFill patternType="solid">
        <fgColor rgb="FFF5FB7D"/>
        <bgColor indexed="64"/>
      </patternFill>
    </fill>
    <fill>
      <patternFill patternType="solid">
        <fgColor rgb="FFC7D3A0"/>
        <bgColor indexed="64"/>
      </patternFill>
    </fill>
    <fill>
      <patternFill patternType="solid">
        <fgColor rgb="FF7B9F8A"/>
        <bgColor indexed="64"/>
      </patternFill>
    </fill>
    <fill>
      <patternFill patternType="solid">
        <fgColor rgb="FF658E79"/>
        <bgColor indexed="64"/>
      </patternFill>
    </fill>
    <fill>
      <patternFill patternType="solid">
        <fgColor rgb="FF5D816D"/>
        <bgColor indexed="64"/>
      </patternFill>
    </fill>
    <fill>
      <patternFill patternType="solid">
        <fgColor rgb="FFC0CA88"/>
        <bgColor indexed="64"/>
      </patternFill>
    </fill>
    <fill>
      <patternFill patternType="solid">
        <fgColor rgb="FFD5E76D"/>
        <bgColor indexed="64"/>
      </patternFill>
    </fill>
    <fill>
      <patternFill patternType="solid">
        <fgColor rgb="FFA2CC44"/>
        <bgColor indexed="64"/>
      </patternFill>
    </fill>
    <fill>
      <patternFill patternType="solid">
        <fgColor rgb="FF77BA2E"/>
        <bgColor indexed="64"/>
      </patternFill>
    </fill>
    <fill>
      <patternFill patternType="solid">
        <fgColor rgb="FF5EB22C"/>
        <bgColor indexed="64"/>
      </patternFill>
    </fill>
    <fill>
      <patternFill patternType="solid">
        <fgColor rgb="FF4CA821"/>
        <bgColor indexed="64"/>
      </patternFill>
    </fill>
    <fill>
      <patternFill patternType="solid">
        <fgColor rgb="FF3C9B1C"/>
        <bgColor indexed="64"/>
      </patternFill>
    </fill>
    <fill>
      <patternFill patternType="solid">
        <fgColor rgb="FF35951A"/>
        <bgColor indexed="64"/>
      </patternFill>
    </fill>
    <fill>
      <patternFill patternType="solid">
        <fgColor rgb="FF218D1E"/>
        <bgColor indexed="64"/>
      </patternFill>
    </fill>
    <fill>
      <patternFill patternType="solid">
        <fgColor rgb="FF168726"/>
        <bgColor indexed="64"/>
      </patternFill>
    </fill>
    <fill>
      <patternFill patternType="solid">
        <fgColor rgb="FF25B272"/>
        <bgColor indexed="64"/>
      </patternFill>
    </fill>
    <fill>
      <patternFill patternType="solid">
        <fgColor rgb="FF35B76F"/>
        <bgColor indexed="64"/>
      </patternFill>
    </fill>
    <fill>
      <patternFill patternType="solid">
        <fgColor rgb="FFADB019"/>
        <bgColor indexed="64"/>
      </patternFill>
    </fill>
    <fill>
      <patternFill patternType="solid">
        <fgColor rgb="FFE9CD2C"/>
        <bgColor indexed="64"/>
      </patternFill>
    </fill>
    <fill>
      <patternFill patternType="solid">
        <fgColor rgb="FFF0D72F"/>
        <bgColor indexed="64"/>
      </patternFill>
    </fill>
    <fill>
      <patternFill patternType="solid">
        <fgColor rgb="FFF4DE2F"/>
        <bgColor indexed="64"/>
      </patternFill>
    </fill>
    <fill>
      <patternFill patternType="solid">
        <fgColor rgb="FFF5E132"/>
        <bgColor indexed="64"/>
      </patternFill>
    </fill>
    <fill>
      <patternFill patternType="solid">
        <fgColor rgb="FFF7E738"/>
        <bgColor indexed="64"/>
      </patternFill>
    </fill>
    <fill>
      <patternFill patternType="solid">
        <fgColor rgb="FFF8E93C"/>
        <bgColor indexed="64"/>
      </patternFill>
    </fill>
    <fill>
      <patternFill patternType="solid">
        <fgColor rgb="FFF9EA3F"/>
        <bgColor indexed="64"/>
      </patternFill>
    </fill>
    <fill>
      <patternFill patternType="solid">
        <fgColor rgb="FFF8E840"/>
        <bgColor indexed="64"/>
      </patternFill>
    </fill>
    <fill>
      <patternFill patternType="solid">
        <fgColor rgb="FFF3E134"/>
        <bgColor indexed="64"/>
      </patternFill>
    </fill>
    <fill>
      <patternFill patternType="solid">
        <fgColor rgb="FFD9D220"/>
        <bgColor indexed="64"/>
      </patternFill>
    </fill>
    <fill>
      <patternFill patternType="solid">
        <fgColor rgb="FF98C711"/>
        <bgColor indexed="64"/>
      </patternFill>
    </fill>
    <fill>
      <patternFill patternType="solid">
        <fgColor rgb="FF6EC311"/>
        <bgColor indexed="64"/>
      </patternFill>
    </fill>
    <fill>
      <patternFill patternType="solid">
        <fgColor rgb="FF61BE14"/>
        <bgColor indexed="64"/>
      </patternFill>
    </fill>
    <fill>
      <patternFill patternType="solid">
        <fgColor rgb="FF55B313"/>
        <bgColor indexed="64"/>
      </patternFill>
    </fill>
    <fill>
      <patternFill patternType="solid">
        <fgColor rgb="FF67B819"/>
        <bgColor indexed="64"/>
      </patternFill>
    </fill>
    <fill>
      <patternFill patternType="solid">
        <fgColor rgb="FF8CC92C"/>
        <bgColor indexed="64"/>
      </patternFill>
    </fill>
    <fill>
      <patternFill patternType="solid">
        <fgColor rgb="FFC1E050"/>
        <bgColor indexed="64"/>
      </patternFill>
    </fill>
    <fill>
      <patternFill patternType="solid">
        <fgColor rgb="FFDEF14C"/>
        <bgColor indexed="64"/>
      </patternFill>
    </fill>
    <fill>
      <patternFill patternType="solid">
        <fgColor rgb="FFEEF84B"/>
        <bgColor indexed="64"/>
      </patternFill>
    </fill>
    <fill>
      <patternFill patternType="solid">
        <fgColor rgb="FFE7F636"/>
        <bgColor indexed="64"/>
      </patternFill>
    </fill>
    <fill>
      <patternFill patternType="solid">
        <fgColor rgb="FFD3F01F"/>
        <bgColor indexed="64"/>
      </patternFill>
    </fill>
    <fill>
      <patternFill patternType="solid">
        <fgColor rgb="FFC8EC1C"/>
        <bgColor indexed="64"/>
      </patternFill>
    </fill>
    <fill>
      <patternFill patternType="solid">
        <fgColor rgb="FFC2E917"/>
        <bgColor indexed="64"/>
      </patternFill>
    </fill>
    <fill>
      <patternFill patternType="solid">
        <fgColor rgb="FFC9EB23"/>
        <bgColor indexed="64"/>
      </patternFill>
    </fill>
    <fill>
      <patternFill patternType="solid">
        <fgColor rgb="FFD4F129"/>
        <bgColor indexed="64"/>
      </patternFill>
    </fill>
    <fill>
      <patternFill patternType="solid">
        <fgColor rgb="FFE9F769"/>
        <bgColor indexed="64"/>
      </patternFill>
    </fill>
    <fill>
      <patternFill patternType="solid">
        <fgColor rgb="FFAEBC81"/>
        <bgColor indexed="64"/>
      </patternFill>
    </fill>
    <fill>
      <patternFill patternType="solid">
        <fgColor rgb="FF738B77"/>
        <bgColor indexed="64"/>
      </patternFill>
    </fill>
    <fill>
      <patternFill patternType="solid">
        <fgColor rgb="FF447569"/>
        <bgColor indexed="64"/>
      </patternFill>
    </fill>
    <fill>
      <patternFill patternType="solid">
        <fgColor rgb="FF4D7E6C"/>
        <bgColor indexed="64"/>
      </patternFill>
    </fill>
    <fill>
      <patternFill patternType="solid">
        <fgColor rgb="FFCFE47B"/>
        <bgColor indexed="64"/>
      </patternFill>
    </fill>
    <fill>
      <patternFill patternType="solid">
        <fgColor rgb="FFD4F34F"/>
        <bgColor indexed="64"/>
      </patternFill>
    </fill>
    <fill>
      <patternFill patternType="solid">
        <fgColor rgb="FFA9E223"/>
        <bgColor indexed="64"/>
      </patternFill>
    </fill>
    <fill>
      <patternFill patternType="solid">
        <fgColor rgb="FF85D412"/>
        <bgColor indexed="64"/>
      </patternFill>
    </fill>
    <fill>
      <patternFill patternType="solid">
        <fgColor rgb="FF77CE0C"/>
        <bgColor indexed="64"/>
      </patternFill>
    </fill>
    <fill>
      <patternFill patternType="solid">
        <fgColor rgb="FF85D21A"/>
        <bgColor indexed="64"/>
      </patternFill>
    </fill>
    <fill>
      <patternFill patternType="solid">
        <fgColor rgb="FF7ACA0E"/>
        <bgColor indexed="64"/>
      </patternFill>
    </fill>
    <fill>
      <patternFill patternType="solid">
        <fgColor rgb="FF76C80A"/>
        <bgColor indexed="64"/>
      </patternFill>
    </fill>
    <fill>
      <patternFill patternType="solid">
        <fgColor rgb="FF73C70D"/>
        <bgColor indexed="64"/>
      </patternFill>
    </fill>
    <fill>
      <patternFill patternType="solid">
        <fgColor rgb="FF76CA12"/>
        <bgColor indexed="64"/>
      </patternFill>
    </fill>
    <fill>
      <patternFill patternType="solid">
        <fgColor rgb="FF7ED017"/>
        <bgColor indexed="64"/>
      </patternFill>
    </fill>
    <fill>
      <patternFill patternType="solid">
        <fgColor rgb="FFB7E345"/>
        <bgColor indexed="64"/>
      </patternFill>
    </fill>
    <fill>
      <patternFill patternType="solid">
        <fgColor rgb="FFE1E14A"/>
        <bgColor indexed="64"/>
      </patternFill>
    </fill>
    <fill>
      <patternFill patternType="solid">
        <fgColor rgb="FF6A9809"/>
        <bgColor indexed="64"/>
      </patternFill>
    </fill>
    <fill>
      <patternFill patternType="solid">
        <fgColor rgb="FF449F28"/>
        <bgColor indexed="64"/>
      </patternFill>
    </fill>
    <fill>
      <patternFill patternType="solid">
        <fgColor rgb="FF9BD042"/>
        <bgColor indexed="64"/>
      </patternFill>
    </fill>
    <fill>
      <patternFill patternType="solid">
        <fgColor rgb="FF69BC1C"/>
        <bgColor indexed="64"/>
      </patternFill>
    </fill>
    <fill>
      <patternFill patternType="solid">
        <fgColor rgb="FF5BB418"/>
        <bgColor indexed="64"/>
      </patternFill>
    </fill>
    <fill>
      <patternFill patternType="solid">
        <fgColor rgb="FF56B518"/>
        <bgColor indexed="64"/>
      </patternFill>
    </fill>
    <fill>
      <patternFill patternType="solid">
        <fgColor rgb="FF4FB117"/>
        <bgColor indexed="64"/>
      </patternFill>
    </fill>
    <fill>
      <patternFill patternType="solid">
        <fgColor rgb="FF51B018"/>
        <bgColor indexed="64"/>
      </patternFill>
    </fill>
    <fill>
      <patternFill patternType="solid">
        <fgColor rgb="FF63B929"/>
        <bgColor indexed="64"/>
      </patternFill>
    </fill>
    <fill>
      <patternFill patternType="solid">
        <fgColor rgb="FF68B823"/>
        <bgColor indexed="64"/>
      </patternFill>
    </fill>
    <fill>
      <patternFill patternType="solid">
        <fgColor rgb="FF57AF1D"/>
        <bgColor indexed="64"/>
      </patternFill>
    </fill>
    <fill>
      <patternFill patternType="solid">
        <fgColor rgb="FF67BA30"/>
        <bgColor indexed="64"/>
      </patternFill>
    </fill>
    <fill>
      <patternFill patternType="solid">
        <fgColor rgb="FF79C13A"/>
        <bgColor indexed="64"/>
      </patternFill>
    </fill>
    <fill>
      <patternFill patternType="solid">
        <fgColor rgb="FF76BD2B"/>
        <bgColor indexed="64"/>
      </patternFill>
    </fill>
    <fill>
      <patternFill patternType="solid">
        <fgColor rgb="FF98C43D"/>
        <bgColor indexed="64"/>
      </patternFill>
    </fill>
    <fill>
      <patternFill patternType="solid">
        <fgColor rgb="FFE5E457"/>
        <bgColor indexed="64"/>
      </patternFill>
    </fill>
    <fill>
      <patternFill patternType="solid">
        <fgColor rgb="FF90AD17"/>
        <bgColor indexed="64"/>
      </patternFill>
    </fill>
    <fill>
      <patternFill patternType="solid">
        <fgColor rgb="FF409719"/>
        <bgColor indexed="64"/>
      </patternFill>
    </fill>
    <fill>
      <patternFill patternType="solid">
        <fgColor rgb="FF77DCC2"/>
        <bgColor indexed="64"/>
      </patternFill>
    </fill>
    <fill>
      <patternFill patternType="solid">
        <fgColor rgb="FF23C4F1"/>
        <bgColor indexed="64"/>
      </patternFill>
    </fill>
    <fill>
      <patternFill patternType="solid">
        <fgColor rgb="FF3FB9BC"/>
        <bgColor indexed="64"/>
      </patternFill>
    </fill>
    <fill>
      <patternFill patternType="solid">
        <fgColor rgb="FF56C33D"/>
        <bgColor indexed="64"/>
      </patternFill>
    </fill>
    <fill>
      <patternFill patternType="solid">
        <fgColor rgb="FF53C113"/>
        <bgColor indexed="64"/>
      </patternFill>
    </fill>
    <fill>
      <patternFill patternType="solid">
        <fgColor rgb="FFCBD85C"/>
        <bgColor indexed="64"/>
      </patternFill>
    </fill>
    <fill>
      <patternFill patternType="solid">
        <fgColor rgb="FF88AF1E"/>
        <bgColor indexed="64"/>
      </patternFill>
    </fill>
    <fill>
      <patternFill patternType="solid">
        <fgColor rgb="FF40900D"/>
        <bgColor indexed="64"/>
      </patternFill>
    </fill>
    <fill>
      <patternFill patternType="solid">
        <fgColor rgb="FF469409"/>
        <bgColor indexed="64"/>
      </patternFill>
    </fill>
    <fill>
      <patternFill patternType="solid">
        <fgColor rgb="FF63980C"/>
        <bgColor indexed="64"/>
      </patternFill>
    </fill>
    <fill>
      <patternFill patternType="solid">
        <fgColor rgb="FFB4C32E"/>
        <bgColor indexed="64"/>
      </patternFill>
    </fill>
    <fill>
      <patternFill patternType="solid">
        <fgColor rgb="FFBED94C"/>
        <bgColor indexed="64"/>
      </patternFill>
    </fill>
    <fill>
      <patternFill patternType="solid">
        <fgColor rgb="FF6CBD21"/>
        <bgColor indexed="64"/>
      </patternFill>
    </fill>
    <fill>
      <patternFill patternType="solid">
        <fgColor rgb="FF58B513"/>
        <bgColor indexed="64"/>
      </patternFill>
    </fill>
    <fill>
      <patternFill patternType="solid">
        <fgColor rgb="FF60B511"/>
        <bgColor indexed="64"/>
      </patternFill>
    </fill>
    <fill>
      <patternFill patternType="solid">
        <fgColor rgb="FF74B40D"/>
        <bgColor indexed="64"/>
      </patternFill>
    </fill>
    <fill>
      <patternFill patternType="solid">
        <fgColor rgb="FF74B40F"/>
        <bgColor indexed="64"/>
      </patternFill>
    </fill>
    <fill>
      <patternFill patternType="solid">
        <fgColor rgb="FF70B10B"/>
        <bgColor indexed="64"/>
      </patternFill>
    </fill>
    <fill>
      <patternFill patternType="solid">
        <fgColor rgb="FF78BC0A"/>
        <bgColor indexed="64"/>
      </patternFill>
    </fill>
    <fill>
      <patternFill patternType="solid">
        <fgColor rgb="FF90CC41"/>
        <bgColor indexed="64"/>
      </patternFill>
    </fill>
    <fill>
      <patternFill patternType="solid">
        <fgColor rgb="FF74BE17"/>
        <bgColor indexed="64"/>
      </patternFill>
    </fill>
    <fill>
      <patternFill patternType="solid">
        <fgColor rgb="FF73C017"/>
        <bgColor indexed="64"/>
      </patternFill>
    </fill>
    <fill>
      <patternFill patternType="solid">
        <fgColor rgb="FF84C91A"/>
        <bgColor indexed="64"/>
      </patternFill>
    </fill>
    <fill>
      <patternFill patternType="solid">
        <fgColor rgb="FFC2DC4B"/>
        <bgColor indexed="64"/>
      </patternFill>
    </fill>
    <fill>
      <patternFill patternType="solid">
        <fgColor rgb="FFBECD48"/>
        <bgColor indexed="64"/>
      </patternFill>
    </fill>
    <fill>
      <patternFill patternType="solid">
        <fgColor rgb="FF68A310"/>
        <bgColor indexed="64"/>
      </patternFill>
    </fill>
    <fill>
      <patternFill patternType="solid">
        <fgColor rgb="FF5B9A0E"/>
        <bgColor indexed="64"/>
      </patternFill>
    </fill>
    <fill>
      <patternFill patternType="solid">
        <fgColor rgb="FFAEC740"/>
        <bgColor indexed="64"/>
      </patternFill>
    </fill>
    <fill>
      <patternFill patternType="solid">
        <fgColor rgb="FFAFD740"/>
        <bgColor indexed="64"/>
      </patternFill>
    </fill>
    <fill>
      <patternFill patternType="solid">
        <fgColor rgb="FF88CD1B"/>
        <bgColor indexed="64"/>
      </patternFill>
    </fill>
    <fill>
      <patternFill patternType="solid">
        <fgColor rgb="FF84C81C"/>
        <bgColor indexed="64"/>
      </patternFill>
    </fill>
    <fill>
      <patternFill patternType="solid">
        <fgColor rgb="FF81C80F"/>
        <bgColor indexed="64"/>
      </patternFill>
    </fill>
    <fill>
      <patternFill patternType="solid">
        <fgColor rgb="FF89CB08"/>
        <bgColor indexed="64"/>
      </patternFill>
    </fill>
    <fill>
      <patternFill patternType="solid">
        <fgColor rgb="FF90CE09"/>
        <bgColor indexed="64"/>
      </patternFill>
    </fill>
    <fill>
      <patternFill patternType="solid">
        <fgColor rgb="FF8DCE0B"/>
        <bgColor indexed="64"/>
      </patternFill>
    </fill>
    <fill>
      <patternFill patternType="solid">
        <fgColor rgb="FF8CCF0C"/>
        <bgColor indexed="64"/>
      </patternFill>
    </fill>
    <fill>
      <patternFill patternType="solid">
        <fgColor rgb="FF92D110"/>
        <bgColor indexed="64"/>
      </patternFill>
    </fill>
    <fill>
      <patternFill patternType="solid">
        <fgColor rgb="FF90D10D"/>
        <bgColor indexed="64"/>
      </patternFill>
    </fill>
    <fill>
      <patternFill patternType="solid">
        <fgColor rgb="FF97D412"/>
        <bgColor indexed="64"/>
      </patternFill>
    </fill>
    <fill>
      <patternFill patternType="solid">
        <fgColor rgb="FF9FD916"/>
        <bgColor indexed="64"/>
      </patternFill>
    </fill>
    <fill>
      <patternFill patternType="solid">
        <fgColor rgb="FF92D010"/>
        <bgColor indexed="64"/>
      </patternFill>
    </fill>
    <fill>
      <patternFill patternType="solid">
        <fgColor rgb="FF8ECC0E"/>
        <bgColor indexed="64"/>
      </patternFill>
    </fill>
    <fill>
      <patternFill patternType="solid">
        <fgColor rgb="FF9AD20F"/>
        <bgColor indexed="64"/>
      </patternFill>
    </fill>
    <fill>
      <patternFill patternType="solid">
        <fgColor rgb="FFAEDE10"/>
        <bgColor indexed="64"/>
      </patternFill>
    </fill>
    <fill>
      <patternFill patternType="solid">
        <fgColor rgb="FFC2E81F"/>
        <bgColor indexed="64"/>
      </patternFill>
    </fill>
    <fill>
      <patternFill patternType="solid">
        <fgColor rgb="FFB9E71E"/>
        <bgColor indexed="64"/>
      </patternFill>
    </fill>
    <fill>
      <patternFill patternType="solid">
        <fgColor rgb="FFC1E827"/>
        <bgColor indexed="64"/>
      </patternFill>
    </fill>
    <fill>
      <patternFill patternType="solid">
        <fgColor rgb="FFC1E91D"/>
        <bgColor indexed="64"/>
      </patternFill>
    </fill>
    <fill>
      <patternFill patternType="solid">
        <fgColor rgb="FFDAF231"/>
        <bgColor indexed="64"/>
      </patternFill>
    </fill>
    <fill>
      <patternFill patternType="solid">
        <fgColor rgb="FFE7F067"/>
        <bgColor indexed="64"/>
      </patternFill>
    </fill>
    <fill>
      <patternFill patternType="solid">
        <fgColor rgb="FFA29359"/>
        <bgColor indexed="64"/>
      </patternFill>
    </fill>
    <fill>
      <patternFill patternType="solid">
        <fgColor rgb="FFB99D5A"/>
        <bgColor indexed="64"/>
      </patternFill>
    </fill>
    <fill>
      <patternFill patternType="solid">
        <fgColor rgb="FFB79A55"/>
        <bgColor indexed="64"/>
      </patternFill>
    </fill>
    <fill>
      <patternFill patternType="solid">
        <fgColor rgb="FFB0904A"/>
        <bgColor indexed="64"/>
      </patternFill>
    </fill>
    <fill>
      <patternFill patternType="solid">
        <fgColor rgb="FFA08645"/>
        <bgColor indexed="64"/>
      </patternFill>
    </fill>
    <fill>
      <patternFill patternType="solid">
        <fgColor rgb="FFF2F876"/>
        <bgColor indexed="64"/>
      </patternFill>
    </fill>
    <fill>
      <patternFill patternType="solid">
        <fgColor rgb="FFE6F448"/>
        <bgColor indexed="64"/>
      </patternFill>
    </fill>
    <fill>
      <patternFill patternType="solid">
        <fgColor rgb="FFD9E93E"/>
        <bgColor indexed="64"/>
      </patternFill>
    </fill>
    <fill>
      <patternFill patternType="solid">
        <fgColor rgb="FFC4D938"/>
        <bgColor indexed="64"/>
      </patternFill>
    </fill>
    <fill>
      <patternFill patternType="solid">
        <fgColor rgb="FFA5CA2D"/>
        <bgColor indexed="64"/>
      </patternFill>
    </fill>
    <fill>
      <patternFill patternType="solid">
        <fgColor rgb="FF88BB25"/>
        <bgColor indexed="64"/>
      </patternFill>
    </fill>
    <fill>
      <patternFill patternType="solid">
        <fgColor rgb="FF68AF1A"/>
        <bgColor indexed="64"/>
      </patternFill>
    </fill>
    <fill>
      <patternFill patternType="solid">
        <fgColor rgb="FF60B019"/>
        <bgColor indexed="64"/>
      </patternFill>
    </fill>
    <fill>
      <patternFill patternType="solid">
        <fgColor rgb="FF5FB619"/>
        <bgColor indexed="64"/>
      </patternFill>
    </fill>
    <fill>
      <patternFill patternType="solid">
        <fgColor rgb="FF79BF33"/>
        <bgColor indexed="64"/>
      </patternFill>
    </fill>
    <fill>
      <patternFill patternType="solid">
        <fgColor rgb="FF60B70F"/>
        <bgColor indexed="64"/>
      </patternFill>
    </fill>
    <fill>
      <patternFill patternType="solid">
        <fgColor rgb="FF8AC415"/>
        <bgColor indexed="64"/>
      </patternFill>
    </fill>
    <fill>
      <patternFill patternType="solid">
        <fgColor rgb="FFD3C811"/>
        <bgColor indexed="64"/>
      </patternFill>
    </fill>
    <fill>
      <patternFill patternType="solid">
        <fgColor rgb="FFFCD71E"/>
        <bgColor indexed="64"/>
      </patternFill>
    </fill>
    <fill>
      <patternFill patternType="solid">
        <fgColor rgb="FFFDE32B"/>
        <bgColor indexed="64"/>
      </patternFill>
    </fill>
    <fill>
      <patternFill patternType="solid">
        <fgColor rgb="FFFDE93A"/>
        <bgColor indexed="64"/>
      </patternFill>
    </fill>
    <fill>
      <patternFill patternType="solid">
        <fgColor rgb="FFFDEE47"/>
        <bgColor indexed="64"/>
      </patternFill>
    </fill>
    <fill>
      <patternFill patternType="solid">
        <fgColor rgb="FFFEF34F"/>
        <bgColor indexed="64"/>
      </patternFill>
    </fill>
    <fill>
      <patternFill patternType="solid">
        <fgColor rgb="FFFDF352"/>
        <bgColor indexed="64"/>
      </patternFill>
    </fill>
    <fill>
      <patternFill patternType="solid">
        <fgColor rgb="FFFDF253"/>
        <bgColor indexed="64"/>
      </patternFill>
    </fill>
    <fill>
      <patternFill patternType="solid">
        <fgColor rgb="FFFBF14C"/>
        <bgColor indexed="64"/>
      </patternFill>
    </fill>
    <fill>
      <patternFill patternType="solid">
        <fgColor rgb="FFB7D715"/>
        <bgColor indexed="64"/>
      </patternFill>
    </fill>
    <fill>
      <patternFill patternType="solid">
        <fgColor rgb="FF8BD111"/>
        <bgColor indexed="64"/>
      </patternFill>
    </fill>
    <fill>
      <patternFill patternType="solid">
        <fgColor rgb="FF95CF17"/>
        <bgColor indexed="64"/>
      </patternFill>
    </fill>
    <fill>
      <patternFill patternType="solid">
        <fgColor rgb="FFA2D825"/>
        <bgColor indexed="64"/>
      </patternFill>
    </fill>
    <fill>
      <patternFill patternType="solid">
        <fgColor rgb="FFCAE53E"/>
        <bgColor indexed="64"/>
      </patternFill>
    </fill>
    <fill>
      <patternFill patternType="solid">
        <fgColor rgb="FFDCF03D"/>
        <bgColor indexed="64"/>
      </patternFill>
    </fill>
    <fill>
      <patternFill patternType="solid">
        <fgColor rgb="FFE4F040"/>
        <bgColor indexed="64"/>
      </patternFill>
    </fill>
    <fill>
      <patternFill patternType="solid">
        <fgColor rgb="FFD5EC29"/>
        <bgColor indexed="64"/>
      </patternFill>
    </fill>
    <fill>
      <patternFill patternType="solid">
        <fgColor rgb="FFC5EA11"/>
        <bgColor indexed="64"/>
      </patternFill>
    </fill>
    <fill>
      <patternFill patternType="solid">
        <fgColor rgb="FFC4EE1B"/>
        <bgColor indexed="64"/>
      </patternFill>
    </fill>
    <fill>
      <patternFill patternType="solid">
        <fgColor rgb="FFC9EB45"/>
        <bgColor indexed="64"/>
      </patternFill>
    </fill>
    <fill>
      <patternFill patternType="solid">
        <fgColor rgb="FFA9E21A"/>
        <bgColor indexed="64"/>
      </patternFill>
    </fill>
    <fill>
      <patternFill patternType="solid">
        <fgColor rgb="FFA2E113"/>
        <bgColor indexed="64"/>
      </patternFill>
    </fill>
    <fill>
      <patternFill patternType="solid">
        <fgColor rgb="FFA1DF0E"/>
        <bgColor indexed="64"/>
      </patternFill>
    </fill>
    <fill>
      <patternFill patternType="solid">
        <fgColor rgb="FFB3E814"/>
        <bgColor indexed="64"/>
      </patternFill>
    </fill>
    <fill>
      <patternFill patternType="solid">
        <fgColor rgb="FFD8F349"/>
        <bgColor indexed="64"/>
      </patternFill>
    </fill>
    <fill>
      <patternFill patternType="solid">
        <fgColor rgb="FFC3BE6B"/>
        <bgColor indexed="64"/>
      </patternFill>
    </fill>
    <fill>
      <patternFill patternType="solid">
        <fgColor rgb="FFAC9E61"/>
        <bgColor indexed="64"/>
      </patternFill>
    </fill>
    <fill>
      <patternFill patternType="solid">
        <fgColor rgb="FFABA262"/>
        <bgColor indexed="64"/>
      </patternFill>
    </fill>
    <fill>
      <patternFill patternType="solid">
        <fgColor rgb="FFACA465"/>
        <bgColor indexed="64"/>
      </patternFill>
    </fill>
    <fill>
      <patternFill patternType="solid">
        <fgColor rgb="FFA49755"/>
        <bgColor indexed="64"/>
      </patternFill>
    </fill>
    <fill>
      <patternFill patternType="solid">
        <fgColor rgb="FFB1AB57"/>
        <bgColor indexed="64"/>
      </patternFill>
    </fill>
    <fill>
      <patternFill patternType="solid">
        <fgColor rgb="FFDEF361"/>
        <bgColor indexed="64"/>
      </patternFill>
    </fill>
    <fill>
      <patternFill patternType="solid">
        <fgColor rgb="FF7CD011"/>
        <bgColor indexed="64"/>
      </patternFill>
    </fill>
    <fill>
      <patternFill patternType="solid">
        <fgColor rgb="FF72CA0D"/>
        <bgColor indexed="64"/>
      </patternFill>
    </fill>
    <fill>
      <patternFill patternType="solid">
        <fgColor rgb="FF7DCC20"/>
        <bgColor indexed="64"/>
      </patternFill>
    </fill>
    <fill>
      <patternFill patternType="solid">
        <fgColor rgb="FF72BF17"/>
        <bgColor indexed="64"/>
      </patternFill>
    </fill>
    <fill>
      <patternFill patternType="solid">
        <fgColor rgb="FF6ABF0D"/>
        <bgColor indexed="64"/>
      </patternFill>
    </fill>
    <fill>
      <patternFill patternType="solid">
        <fgColor rgb="FF76CA1E"/>
        <bgColor indexed="64"/>
      </patternFill>
    </fill>
    <fill>
      <patternFill patternType="solid">
        <fgColor rgb="FF81CF37"/>
        <bgColor indexed="64"/>
      </patternFill>
    </fill>
    <fill>
      <patternFill patternType="solid">
        <fgColor rgb="FF89D132"/>
        <bgColor indexed="64"/>
      </patternFill>
    </fill>
    <fill>
      <patternFill patternType="solid">
        <fgColor rgb="FFD8F06B"/>
        <bgColor indexed="64"/>
      </patternFill>
    </fill>
    <fill>
      <patternFill patternType="solid">
        <fgColor rgb="FFC8CE25"/>
        <bgColor indexed="64"/>
      </patternFill>
    </fill>
    <fill>
      <patternFill patternType="solid">
        <fgColor rgb="FF5C9D0C"/>
        <bgColor indexed="64"/>
      </patternFill>
    </fill>
    <fill>
      <patternFill patternType="solid">
        <fgColor rgb="FF2D8024"/>
        <bgColor indexed="64"/>
      </patternFill>
    </fill>
    <fill>
      <patternFill patternType="solid">
        <fgColor rgb="FF96CE5A"/>
        <bgColor indexed="64"/>
      </patternFill>
    </fill>
    <fill>
      <patternFill patternType="solid">
        <fgColor rgb="FF72B92B"/>
        <bgColor indexed="64"/>
      </patternFill>
    </fill>
    <fill>
      <patternFill patternType="solid">
        <fgColor rgb="FF61B327"/>
        <bgColor indexed="64"/>
      </patternFill>
    </fill>
    <fill>
      <patternFill patternType="solid">
        <fgColor rgb="FF9ED274"/>
        <bgColor indexed="64"/>
      </patternFill>
    </fill>
    <fill>
      <patternFill patternType="solid">
        <fgColor rgb="FF75BF39"/>
        <bgColor indexed="64"/>
      </patternFill>
    </fill>
    <fill>
      <patternFill patternType="solid">
        <fgColor rgb="FF6CB927"/>
        <bgColor indexed="64"/>
      </patternFill>
    </fill>
    <fill>
      <patternFill patternType="solid">
        <fgColor rgb="FF60AF1D"/>
        <bgColor indexed="64"/>
      </patternFill>
    </fill>
    <fill>
      <patternFill patternType="solid">
        <fgColor rgb="FF55A917"/>
        <bgColor indexed="64"/>
      </patternFill>
    </fill>
    <fill>
      <patternFill patternType="solid">
        <fgColor rgb="FF5CAF23"/>
        <bgColor indexed="64"/>
      </patternFill>
    </fill>
    <fill>
      <patternFill patternType="solid">
        <fgColor rgb="FF91CC68"/>
        <bgColor indexed="64"/>
      </patternFill>
    </fill>
    <fill>
      <patternFill patternType="solid">
        <fgColor rgb="FF9ACE66"/>
        <bgColor indexed="64"/>
      </patternFill>
    </fill>
    <fill>
      <patternFill patternType="solid">
        <fgColor rgb="FF7ABD34"/>
        <bgColor indexed="64"/>
      </patternFill>
    </fill>
    <fill>
      <patternFill patternType="solid">
        <fgColor rgb="FFC5D85B"/>
        <bgColor indexed="64"/>
      </patternFill>
    </fill>
    <fill>
      <patternFill patternType="solid">
        <fgColor rgb="FFD4D332"/>
        <bgColor indexed="64"/>
      </patternFill>
    </fill>
    <fill>
      <patternFill patternType="solid">
        <fgColor rgb="FF7FA407"/>
        <bgColor indexed="64"/>
      </patternFill>
    </fill>
    <fill>
      <patternFill patternType="solid">
        <fgColor rgb="FF2F870F"/>
        <bgColor indexed="64"/>
      </patternFill>
    </fill>
    <fill>
      <patternFill patternType="solid">
        <fgColor rgb="FF2FA87A"/>
        <bgColor indexed="64"/>
      </patternFill>
    </fill>
    <fill>
      <patternFill patternType="solid">
        <fgColor rgb="FF44B9B7"/>
        <bgColor indexed="64"/>
      </patternFill>
    </fill>
    <fill>
      <patternFill patternType="solid">
        <fgColor rgb="FF5ABF41"/>
        <bgColor indexed="64"/>
      </patternFill>
    </fill>
    <fill>
      <patternFill patternType="solid">
        <fgColor rgb="FF4DBA11"/>
        <bgColor indexed="64"/>
      </patternFill>
    </fill>
    <fill>
      <patternFill patternType="solid">
        <fgColor rgb="FFB3D723"/>
        <bgColor indexed="64"/>
      </patternFill>
    </fill>
    <fill>
      <patternFill patternType="solid">
        <fgColor rgb="FFC3D151"/>
        <bgColor indexed="64"/>
      </patternFill>
    </fill>
    <fill>
      <patternFill patternType="solid">
        <fgColor rgb="FF5B9610"/>
        <bgColor indexed="64"/>
      </patternFill>
    </fill>
    <fill>
      <patternFill patternType="solid">
        <fgColor rgb="FF398F0E"/>
        <bgColor indexed="64"/>
      </patternFill>
    </fill>
    <fill>
      <patternFill patternType="solid">
        <fgColor rgb="FF4A950C"/>
        <bgColor indexed="64"/>
      </patternFill>
    </fill>
    <fill>
      <patternFill patternType="solid">
        <fgColor rgb="FF58960C"/>
        <bgColor indexed="64"/>
      </patternFill>
    </fill>
    <fill>
      <patternFill patternType="solid">
        <fgColor rgb="FF91AF14"/>
        <bgColor indexed="64"/>
      </patternFill>
    </fill>
    <fill>
      <patternFill patternType="solid">
        <fgColor rgb="FFDDE355"/>
        <bgColor indexed="64"/>
      </patternFill>
    </fill>
    <fill>
      <patternFill patternType="solid">
        <fgColor rgb="FF85C634"/>
        <bgColor indexed="64"/>
      </patternFill>
    </fill>
    <fill>
      <patternFill patternType="solid">
        <fgColor rgb="FF55B017"/>
        <bgColor indexed="64"/>
      </patternFill>
    </fill>
    <fill>
      <patternFill patternType="solid">
        <fgColor rgb="FF81C550"/>
        <bgColor indexed="64"/>
      </patternFill>
    </fill>
    <fill>
      <patternFill patternType="solid">
        <fgColor rgb="FF7CAF16"/>
        <bgColor indexed="64"/>
      </patternFill>
    </fill>
    <fill>
      <patternFill patternType="solid">
        <fgColor rgb="FF5A9E0A"/>
        <bgColor indexed="64"/>
      </patternFill>
    </fill>
    <fill>
      <patternFill patternType="solid">
        <fgColor rgb="FF569E0A"/>
        <bgColor indexed="64"/>
      </patternFill>
    </fill>
    <fill>
      <patternFill patternType="solid">
        <fgColor rgb="FF61A80E"/>
        <bgColor indexed="64"/>
      </patternFill>
    </fill>
    <fill>
      <patternFill patternType="solid">
        <fgColor rgb="FF65AC0C"/>
        <bgColor indexed="64"/>
      </patternFill>
    </fill>
    <fill>
      <patternFill patternType="solid">
        <fgColor rgb="FF62B10D"/>
        <bgColor indexed="64"/>
      </patternFill>
    </fill>
    <fill>
      <patternFill patternType="solid">
        <fgColor rgb="FF8ECA65"/>
        <bgColor indexed="64"/>
      </patternFill>
    </fill>
    <fill>
      <patternFill patternType="solid">
        <fgColor rgb="FF8CCD31"/>
        <bgColor indexed="64"/>
      </patternFill>
    </fill>
    <fill>
      <patternFill patternType="solid">
        <fgColor rgb="FFD8E46C"/>
        <bgColor indexed="64"/>
      </patternFill>
    </fill>
    <fill>
      <patternFill patternType="solid">
        <fgColor rgb="FF97B724"/>
        <bgColor indexed="64"/>
      </patternFill>
    </fill>
    <fill>
      <patternFill patternType="solid">
        <fgColor rgb="FF5B9C09"/>
        <bgColor indexed="64"/>
      </patternFill>
    </fill>
    <fill>
      <patternFill patternType="solid">
        <fgColor rgb="FF4F9205"/>
        <bgColor indexed="64"/>
      </patternFill>
    </fill>
    <fill>
      <patternFill patternType="solid">
        <fgColor rgb="FF6FA319"/>
        <bgColor indexed="64"/>
      </patternFill>
    </fill>
    <fill>
      <patternFill patternType="solid">
        <fgColor rgb="FFCFDB5C"/>
        <bgColor indexed="64"/>
      </patternFill>
    </fill>
    <fill>
      <patternFill patternType="solid">
        <fgColor rgb="FF7DC525"/>
        <bgColor indexed="64"/>
      </patternFill>
    </fill>
    <fill>
      <patternFill patternType="solid">
        <fgColor rgb="FF99D256"/>
        <bgColor indexed="64"/>
      </patternFill>
    </fill>
    <fill>
      <patternFill patternType="solid">
        <fgColor rgb="FF6FBA0F"/>
        <bgColor indexed="64"/>
      </patternFill>
    </fill>
    <fill>
      <patternFill patternType="solid">
        <fgColor rgb="FF72BD09"/>
        <bgColor indexed="64"/>
      </patternFill>
    </fill>
    <fill>
      <patternFill patternType="solid">
        <fgColor rgb="FF78C407"/>
        <bgColor indexed="64"/>
      </patternFill>
    </fill>
    <fill>
      <patternFill patternType="solid">
        <fgColor rgb="FF7AC50B"/>
        <bgColor indexed="64"/>
      </patternFill>
    </fill>
    <fill>
      <patternFill patternType="solid">
        <fgColor rgb="FF7CC90F"/>
        <bgColor indexed="64"/>
      </patternFill>
    </fill>
    <fill>
      <patternFill patternType="solid">
        <fgColor rgb="FF7DCB0F"/>
        <bgColor indexed="64"/>
      </patternFill>
    </fill>
    <fill>
      <patternFill patternType="solid">
        <fgColor rgb="FF7FCA0F"/>
        <bgColor indexed="64"/>
      </patternFill>
    </fill>
    <fill>
      <patternFill patternType="solid">
        <fgColor rgb="FFA1D728"/>
        <bgColor indexed="64"/>
      </patternFill>
    </fill>
    <fill>
      <patternFill patternType="solid">
        <fgColor rgb="FFB5DB35"/>
        <bgColor indexed="64"/>
      </patternFill>
    </fill>
    <fill>
      <patternFill patternType="solid">
        <fgColor rgb="FF90CD19"/>
        <bgColor indexed="64"/>
      </patternFill>
    </fill>
    <fill>
      <patternFill patternType="solid">
        <fgColor rgb="FF8BC915"/>
        <bgColor indexed="64"/>
      </patternFill>
    </fill>
    <fill>
      <patternFill patternType="solid">
        <fgColor rgb="FF8ECB0F"/>
        <bgColor indexed="64"/>
      </patternFill>
    </fill>
    <fill>
      <patternFill patternType="solid">
        <fgColor rgb="FF9BD50D"/>
        <bgColor indexed="64"/>
      </patternFill>
    </fill>
    <fill>
      <patternFill patternType="solid">
        <fgColor rgb="FF9FD807"/>
        <bgColor indexed="64"/>
      </patternFill>
    </fill>
    <fill>
      <patternFill patternType="solid">
        <fgColor rgb="FFA6D912"/>
        <bgColor indexed="64"/>
      </patternFill>
    </fill>
    <fill>
      <patternFill patternType="solid">
        <fgColor rgb="FFABDF10"/>
        <bgColor indexed="64"/>
      </patternFill>
    </fill>
    <fill>
      <patternFill patternType="solid">
        <fgColor rgb="FFB7E516"/>
        <bgColor indexed="64"/>
      </patternFill>
    </fill>
    <fill>
      <patternFill patternType="solid">
        <fgColor rgb="FFD9F231"/>
        <bgColor indexed="64"/>
      </patternFill>
    </fill>
    <fill>
      <patternFill patternType="solid">
        <fgColor rgb="FFF3FC64"/>
        <bgColor indexed="64"/>
      </patternFill>
    </fill>
    <fill>
      <patternFill patternType="solid">
        <fgColor rgb="FFD8D98F"/>
        <bgColor indexed="64"/>
      </patternFill>
    </fill>
    <fill>
      <patternFill patternType="solid">
        <fgColor rgb="FFFDFCBA"/>
        <bgColor indexed="64"/>
      </patternFill>
    </fill>
    <fill>
      <patternFill patternType="solid">
        <fgColor rgb="FFFEFCE0"/>
        <bgColor indexed="64"/>
      </patternFill>
    </fill>
    <fill>
      <patternFill patternType="solid">
        <fgColor rgb="FFFEFBBF"/>
        <bgColor indexed="64"/>
      </patternFill>
    </fill>
    <fill>
      <patternFill patternType="solid">
        <fgColor rgb="FFE0D379"/>
        <bgColor indexed="64"/>
      </patternFill>
    </fill>
    <fill>
      <patternFill patternType="solid">
        <fgColor rgb="FFF2FD63"/>
        <bgColor indexed="64"/>
      </patternFill>
    </fill>
    <fill>
      <patternFill patternType="solid">
        <fgColor rgb="FFD8F43B"/>
        <bgColor indexed="64"/>
      </patternFill>
    </fill>
    <fill>
      <patternFill patternType="solid">
        <fgColor rgb="FFB1E714"/>
        <bgColor indexed="64"/>
      </patternFill>
    </fill>
    <fill>
      <patternFill patternType="solid">
        <fgColor rgb="FFB4E512"/>
        <bgColor indexed="64"/>
      </patternFill>
    </fill>
    <fill>
      <patternFill patternType="solid">
        <fgColor rgb="FFCDE931"/>
        <bgColor indexed="64"/>
      </patternFill>
    </fill>
    <fill>
      <patternFill patternType="solid">
        <fgColor rgb="FFD2EB34"/>
        <bgColor indexed="64"/>
      </patternFill>
    </fill>
    <fill>
      <patternFill patternType="solid">
        <fgColor rgb="FFD2E63B"/>
        <bgColor indexed="64"/>
      </patternFill>
    </fill>
    <fill>
      <patternFill patternType="solid">
        <fgColor rgb="FFC8DD39"/>
        <bgColor indexed="64"/>
      </patternFill>
    </fill>
    <fill>
      <patternFill patternType="solid">
        <fgColor rgb="FFB3D836"/>
        <bgColor indexed="64"/>
      </patternFill>
    </fill>
    <fill>
      <patternFill patternType="solid">
        <fgColor rgb="FF9BD026"/>
        <bgColor indexed="64"/>
      </patternFill>
    </fill>
    <fill>
      <patternFill patternType="solid">
        <fgColor rgb="FF82C616"/>
        <bgColor indexed="64"/>
      </patternFill>
    </fill>
    <fill>
      <patternFill patternType="solid">
        <fgColor rgb="FF82C311"/>
        <bgColor indexed="64"/>
      </patternFill>
    </fill>
    <fill>
      <patternFill patternType="solid">
        <fgColor rgb="FF9BC90E"/>
        <bgColor indexed="64"/>
      </patternFill>
    </fill>
    <fill>
      <patternFill patternType="solid">
        <fgColor rgb="FFE1CF12"/>
        <bgColor indexed="64"/>
      </patternFill>
    </fill>
    <fill>
      <patternFill patternType="solid">
        <fgColor rgb="FFFCDE2B"/>
        <bgColor indexed="64"/>
      </patternFill>
    </fill>
    <fill>
      <patternFill patternType="solid">
        <fgColor rgb="FFFDED3E"/>
        <bgColor indexed="64"/>
      </patternFill>
    </fill>
    <fill>
      <patternFill patternType="solid">
        <fgColor rgb="FFFDEE43"/>
        <bgColor indexed="64"/>
      </patternFill>
    </fill>
    <fill>
      <patternFill patternType="solid">
        <fgColor rgb="FFFEF350"/>
        <bgColor indexed="64"/>
      </patternFill>
    </fill>
    <fill>
      <patternFill patternType="solid">
        <fgColor rgb="FFFEF763"/>
        <bgColor indexed="64"/>
      </patternFill>
    </fill>
    <fill>
      <patternFill patternType="solid">
        <fgColor rgb="FFFDFC69"/>
        <bgColor indexed="64"/>
      </patternFill>
    </fill>
    <fill>
      <patternFill patternType="solid">
        <fgColor rgb="FFEEF25E"/>
        <bgColor indexed="64"/>
      </patternFill>
    </fill>
    <fill>
      <patternFill patternType="solid">
        <fgColor rgb="FFC3E633"/>
        <bgColor indexed="64"/>
      </patternFill>
    </fill>
    <fill>
      <patternFill patternType="solid">
        <fgColor rgb="FFD3F33F"/>
        <bgColor indexed="64"/>
      </patternFill>
    </fill>
    <fill>
      <patternFill patternType="solid">
        <fgColor rgb="FFCDEE36"/>
        <bgColor indexed="64"/>
      </patternFill>
    </fill>
    <fill>
      <patternFill patternType="solid">
        <fgColor rgb="FFC1E720"/>
        <bgColor indexed="64"/>
      </patternFill>
    </fill>
    <fill>
      <patternFill patternType="solid">
        <fgColor rgb="FFB4E617"/>
        <bgColor indexed="64"/>
      </patternFill>
    </fill>
    <fill>
      <patternFill patternType="solid">
        <fgColor rgb="FFB0E315"/>
        <bgColor indexed="64"/>
      </patternFill>
    </fill>
    <fill>
      <patternFill patternType="solid">
        <fgColor rgb="FFA0DE17"/>
        <bgColor indexed="64"/>
      </patternFill>
    </fill>
    <fill>
      <patternFill patternType="solid">
        <fgColor rgb="FF9DDD15"/>
        <bgColor indexed="64"/>
      </patternFill>
    </fill>
    <fill>
      <patternFill patternType="solid">
        <fgColor rgb="FF92DC10"/>
        <bgColor indexed="64"/>
      </patternFill>
    </fill>
    <fill>
      <patternFill patternType="solid">
        <fgColor rgb="FF8BD617"/>
        <bgColor indexed="64"/>
      </patternFill>
    </fill>
    <fill>
      <patternFill patternType="solid">
        <fgColor rgb="FF80CE0D"/>
        <bgColor indexed="64"/>
      </patternFill>
    </fill>
    <fill>
      <patternFill patternType="solid">
        <fgColor rgb="FF84CF0A"/>
        <bgColor indexed="64"/>
      </patternFill>
    </fill>
    <fill>
      <patternFill patternType="solid">
        <fgColor rgb="FF86CE09"/>
        <bgColor indexed="64"/>
      </patternFill>
    </fill>
    <fill>
      <patternFill patternType="solid">
        <fgColor rgb="FF9AD913"/>
        <bgColor indexed="64"/>
      </patternFill>
    </fill>
    <fill>
      <patternFill patternType="solid">
        <fgColor rgb="FFCAEC41"/>
        <bgColor indexed="64"/>
      </patternFill>
    </fill>
    <fill>
      <patternFill patternType="solid">
        <fgColor rgb="FFEEF38C"/>
        <bgColor indexed="64"/>
      </patternFill>
    </fill>
    <fill>
      <patternFill patternType="solid">
        <fgColor rgb="FFE2D994"/>
        <bgColor indexed="64"/>
      </patternFill>
    </fill>
    <fill>
      <patternFill patternType="solid">
        <fgColor rgb="FFFEFDCB"/>
        <bgColor indexed="64"/>
      </patternFill>
    </fill>
    <fill>
      <patternFill patternType="solid">
        <fgColor rgb="FFFEFCD3"/>
        <bgColor indexed="64"/>
      </patternFill>
    </fill>
    <fill>
      <patternFill patternType="solid">
        <fgColor rgb="FFF3E496"/>
        <bgColor indexed="64"/>
      </patternFill>
    </fill>
    <fill>
      <patternFill patternType="solid">
        <fgColor rgb="FFE7E277"/>
        <bgColor indexed="64"/>
      </patternFill>
    </fill>
    <fill>
      <patternFill patternType="solid">
        <fgColor rgb="FFD1EB54"/>
        <bgColor indexed="64"/>
      </patternFill>
    </fill>
    <fill>
      <patternFill patternType="solid">
        <fgColor rgb="FF98D823"/>
        <bgColor indexed="64"/>
      </patternFill>
    </fill>
    <fill>
      <patternFill patternType="solid">
        <fgColor rgb="FF70CA12"/>
        <bgColor indexed="64"/>
      </patternFill>
    </fill>
    <fill>
      <patternFill patternType="solid">
        <fgColor rgb="FF65C313"/>
        <bgColor indexed="64"/>
      </patternFill>
    </fill>
    <fill>
      <patternFill patternType="solid">
        <fgColor rgb="FF5DBA11"/>
        <bgColor indexed="64"/>
      </patternFill>
    </fill>
    <fill>
      <patternFill patternType="solid">
        <fgColor rgb="FF5BB511"/>
        <bgColor indexed="64"/>
      </patternFill>
    </fill>
    <fill>
      <patternFill patternType="solid">
        <fgColor rgb="FF55B311"/>
        <bgColor indexed="64"/>
      </patternFill>
    </fill>
    <fill>
      <patternFill patternType="solid">
        <fgColor rgb="FF74C737"/>
        <bgColor indexed="64"/>
      </patternFill>
    </fill>
    <fill>
      <patternFill patternType="solid">
        <fgColor rgb="FFA4D77E"/>
        <bgColor indexed="64"/>
      </patternFill>
    </fill>
    <fill>
      <patternFill patternType="solid">
        <fgColor rgb="FF8ECD4A"/>
        <bgColor indexed="64"/>
      </patternFill>
    </fill>
    <fill>
      <patternFill patternType="solid">
        <fgColor rgb="FFEAED66"/>
        <bgColor indexed="64"/>
      </patternFill>
    </fill>
    <fill>
      <patternFill patternType="solid">
        <fgColor rgb="FFA9C10E"/>
        <bgColor indexed="64"/>
      </patternFill>
    </fill>
    <fill>
      <patternFill patternType="solid">
        <fgColor rgb="FF529409"/>
        <bgColor indexed="64"/>
      </patternFill>
    </fill>
    <fill>
      <patternFill patternType="solid">
        <fgColor rgb="FF2B7E1B"/>
        <bgColor indexed="64"/>
      </patternFill>
    </fill>
    <fill>
      <patternFill patternType="solid">
        <fgColor rgb="FF66A845"/>
        <bgColor indexed="64"/>
      </patternFill>
    </fill>
    <fill>
      <patternFill patternType="solid">
        <fgColor rgb="FF7FBE3E"/>
        <bgColor indexed="64"/>
      </patternFill>
    </fill>
    <fill>
      <patternFill patternType="solid">
        <fgColor rgb="FF5FAE31"/>
        <bgColor indexed="64"/>
      </patternFill>
    </fill>
    <fill>
      <patternFill patternType="solid">
        <fgColor rgb="FF83BF5B"/>
        <bgColor indexed="64"/>
      </patternFill>
    </fill>
    <fill>
      <patternFill patternType="solid">
        <fgColor rgb="FF89C643"/>
        <bgColor indexed="64"/>
      </patternFill>
    </fill>
    <fill>
      <patternFill patternType="solid">
        <fgColor rgb="FF86C23D"/>
        <bgColor indexed="64"/>
      </patternFill>
    </fill>
    <fill>
      <patternFill patternType="solid">
        <fgColor rgb="FF82C23C"/>
        <bgColor indexed="64"/>
      </patternFill>
    </fill>
    <fill>
      <patternFill patternType="solid">
        <fgColor rgb="FF64AF2C"/>
        <bgColor indexed="64"/>
      </patternFill>
    </fill>
    <fill>
      <patternFill patternType="solid">
        <fgColor rgb="FF54A81E"/>
        <bgColor indexed="64"/>
      </patternFill>
    </fill>
    <fill>
      <patternFill patternType="solid">
        <fgColor rgb="FF5BAF31"/>
        <bgColor indexed="64"/>
      </patternFill>
    </fill>
    <fill>
      <patternFill patternType="solid">
        <fgColor rgb="FF60B539"/>
        <bgColor indexed="64"/>
      </patternFill>
    </fill>
    <fill>
      <patternFill patternType="solid">
        <fgColor rgb="FF72BB31"/>
        <bgColor indexed="64"/>
      </patternFill>
    </fill>
    <fill>
      <patternFill patternType="solid">
        <fgColor rgb="FFDDE34A"/>
        <bgColor indexed="64"/>
      </patternFill>
    </fill>
    <fill>
      <patternFill patternType="solid">
        <fgColor rgb="FFB6C20E"/>
        <bgColor indexed="64"/>
      </patternFill>
    </fill>
    <fill>
      <patternFill patternType="solid">
        <fgColor rgb="FF749F06"/>
        <bgColor indexed="64"/>
      </patternFill>
    </fill>
    <fill>
      <patternFill patternType="solid">
        <fgColor rgb="FF2B8111"/>
        <bgColor indexed="64"/>
      </patternFill>
    </fill>
    <fill>
      <patternFill patternType="solid">
        <fgColor rgb="FF298A31"/>
        <bgColor indexed="64"/>
      </patternFill>
    </fill>
    <fill>
      <patternFill patternType="solid">
        <fgColor rgb="FF78C371"/>
        <bgColor indexed="64"/>
      </patternFill>
    </fill>
    <fill>
      <patternFill patternType="solid">
        <fgColor rgb="FF54B51E"/>
        <bgColor indexed="64"/>
      </patternFill>
    </fill>
    <fill>
      <patternFill patternType="solid">
        <fgColor rgb="FF43AD0F"/>
        <bgColor indexed="64"/>
      </patternFill>
    </fill>
    <fill>
      <patternFill patternType="solid">
        <fgColor rgb="FF61B10C"/>
        <bgColor indexed="64"/>
      </patternFill>
    </fill>
    <fill>
      <patternFill patternType="solid">
        <fgColor rgb="FF95BE39"/>
        <bgColor indexed="64"/>
      </patternFill>
    </fill>
    <fill>
      <patternFill patternType="solid">
        <fgColor rgb="FF3B8B10"/>
        <bgColor indexed="64"/>
      </patternFill>
    </fill>
    <fill>
      <patternFill patternType="solid">
        <fgColor rgb="FF2A8311"/>
        <bgColor indexed="64"/>
      </patternFill>
    </fill>
    <fill>
      <patternFill patternType="solid">
        <fgColor rgb="FF40900F"/>
        <bgColor indexed="64"/>
      </patternFill>
    </fill>
    <fill>
      <patternFill patternType="solid">
        <fgColor rgb="FF479008"/>
        <bgColor indexed="64"/>
      </patternFill>
    </fill>
    <fill>
      <patternFill patternType="solid">
        <fgColor rgb="FF7DA110"/>
        <bgColor indexed="64"/>
      </patternFill>
    </fill>
    <fill>
      <patternFill patternType="solid">
        <fgColor rgb="FFE3E44F"/>
        <bgColor indexed="64"/>
      </patternFill>
    </fill>
    <fill>
      <patternFill patternType="solid">
        <fgColor rgb="FFC4DB6D"/>
        <bgColor indexed="64"/>
      </patternFill>
    </fill>
    <fill>
      <patternFill patternType="solid">
        <fgColor rgb="FF5EAD28"/>
        <bgColor indexed="64"/>
      </patternFill>
    </fill>
    <fill>
      <patternFill patternType="solid">
        <fgColor rgb="FF49A012"/>
        <bgColor indexed="64"/>
      </patternFill>
    </fill>
    <fill>
      <patternFill patternType="solid">
        <fgColor rgb="FF549F10"/>
        <bgColor indexed="64"/>
      </patternFill>
    </fill>
    <fill>
      <patternFill patternType="solid">
        <fgColor rgb="FF4B9C0C"/>
        <bgColor indexed="64"/>
      </patternFill>
    </fill>
    <fill>
      <patternFill patternType="solid">
        <fgColor rgb="FF549B0F"/>
        <bgColor indexed="64"/>
      </patternFill>
    </fill>
    <fill>
      <patternFill patternType="solid">
        <fgColor rgb="FF54A20F"/>
        <bgColor indexed="64"/>
      </patternFill>
    </fill>
    <fill>
      <patternFill patternType="solid">
        <fgColor rgb="FF55A70D"/>
        <bgColor indexed="64"/>
      </patternFill>
    </fill>
    <fill>
      <patternFill patternType="solid">
        <fgColor rgb="FF67B321"/>
        <bgColor indexed="64"/>
      </patternFill>
    </fill>
    <fill>
      <patternFill patternType="solid">
        <fgColor rgb="FFA6D256"/>
        <bgColor indexed="64"/>
      </patternFill>
    </fill>
    <fill>
      <patternFill patternType="solid">
        <fgColor rgb="FFE5E96E"/>
        <bgColor indexed="64"/>
      </patternFill>
    </fill>
    <fill>
      <patternFill patternType="solid">
        <fgColor rgb="FF75A510"/>
        <bgColor indexed="64"/>
      </patternFill>
    </fill>
    <fill>
      <patternFill patternType="solid">
        <fgColor rgb="FF529506"/>
        <bgColor indexed="64"/>
      </patternFill>
    </fill>
    <fill>
      <patternFill patternType="solid">
        <fgColor rgb="FF599609"/>
        <bgColor indexed="64"/>
      </patternFill>
    </fill>
    <fill>
      <patternFill patternType="solid">
        <fgColor rgb="FF5A9312"/>
        <bgColor indexed="64"/>
      </patternFill>
    </fill>
    <fill>
      <patternFill patternType="solid">
        <fgColor rgb="FFCCD356"/>
        <bgColor indexed="64"/>
      </patternFill>
    </fill>
    <fill>
      <patternFill patternType="solid">
        <fgColor rgb="FF8EC737"/>
        <bgColor indexed="64"/>
      </patternFill>
    </fill>
    <fill>
      <patternFill patternType="solid">
        <fgColor rgb="FF5FB414"/>
        <bgColor indexed="64"/>
      </patternFill>
    </fill>
    <fill>
      <patternFill patternType="solid">
        <fgColor rgb="FF59B00E"/>
        <bgColor indexed="64"/>
      </patternFill>
    </fill>
    <fill>
      <patternFill patternType="solid">
        <fgColor rgb="FF65B80D"/>
        <bgColor indexed="64"/>
      </patternFill>
    </fill>
    <fill>
      <patternFill patternType="solid">
        <fgColor rgb="FF92D044"/>
        <bgColor indexed="64"/>
      </patternFill>
    </fill>
    <fill>
      <patternFill patternType="solid">
        <fgColor rgb="FF6EBF0E"/>
        <bgColor indexed="64"/>
      </patternFill>
    </fill>
    <fill>
      <patternFill patternType="solid">
        <fgColor rgb="FF7BC827"/>
        <bgColor indexed="64"/>
      </patternFill>
    </fill>
    <fill>
      <patternFill patternType="solid">
        <fgColor rgb="FF7DC921"/>
        <bgColor indexed="64"/>
      </patternFill>
    </fill>
    <fill>
      <patternFill patternType="solid">
        <fgColor rgb="FF7AC814"/>
        <bgColor indexed="64"/>
      </patternFill>
    </fill>
    <fill>
      <patternFill patternType="solid">
        <fgColor rgb="FFA1D230"/>
        <bgColor indexed="64"/>
      </patternFill>
    </fill>
    <fill>
      <patternFill patternType="solid">
        <fgColor rgb="FFDCE459"/>
        <bgColor indexed="64"/>
      </patternFill>
    </fill>
    <fill>
      <patternFill patternType="solid">
        <fgColor rgb="FF96CE28"/>
        <bgColor indexed="64"/>
      </patternFill>
    </fill>
    <fill>
      <patternFill patternType="solid">
        <fgColor rgb="FF83C717"/>
        <bgColor indexed="64"/>
      </patternFill>
    </fill>
    <fill>
      <patternFill patternType="solid">
        <fgColor rgb="FF86C716"/>
        <bgColor indexed="64"/>
      </patternFill>
    </fill>
    <fill>
      <patternFill patternType="solid">
        <fgColor rgb="FF89C90D"/>
        <bgColor indexed="64"/>
      </patternFill>
    </fill>
    <fill>
      <patternFill patternType="solid">
        <fgColor rgb="FF8FD00C"/>
        <bgColor indexed="64"/>
      </patternFill>
    </fill>
    <fill>
      <patternFill patternType="solid">
        <fgColor rgb="FFA6DC2C"/>
        <bgColor indexed="64"/>
      </patternFill>
    </fill>
    <fill>
      <patternFill patternType="solid">
        <fgColor rgb="FFA7DE18"/>
        <bgColor indexed="64"/>
      </patternFill>
    </fill>
    <fill>
      <patternFill patternType="solid">
        <fgColor rgb="FFCBEB24"/>
        <bgColor indexed="64"/>
      </patternFill>
    </fill>
    <fill>
      <patternFill patternType="solid">
        <fgColor rgb="FFF0F758"/>
        <bgColor indexed="64"/>
      </patternFill>
    </fill>
    <fill>
      <patternFill patternType="solid">
        <fgColor rgb="FFE9E98D"/>
        <bgColor indexed="64"/>
      </patternFill>
    </fill>
    <fill>
      <patternFill patternType="solid">
        <fgColor rgb="FFECEABC"/>
        <bgColor indexed="64"/>
      </patternFill>
    </fill>
    <fill>
      <patternFill patternType="solid">
        <fgColor rgb="FFFDFBF7"/>
        <bgColor indexed="64"/>
      </patternFill>
    </fill>
    <fill>
      <patternFill patternType="solid">
        <fgColor rgb="FFFDFBC3"/>
        <bgColor indexed="64"/>
      </patternFill>
    </fill>
    <fill>
      <patternFill patternType="solid">
        <fgColor rgb="FFE2D775"/>
        <bgColor indexed="64"/>
      </patternFill>
    </fill>
    <fill>
      <patternFill patternType="solid">
        <fgColor rgb="FFECF959"/>
        <bgColor indexed="64"/>
      </patternFill>
    </fill>
    <fill>
      <patternFill patternType="solid">
        <fgColor rgb="FFC4EB2F"/>
        <bgColor indexed="64"/>
      </patternFill>
    </fill>
    <fill>
      <patternFill patternType="solid">
        <fgColor rgb="FFA3E114"/>
        <bgColor indexed="64"/>
      </patternFill>
    </fill>
    <fill>
      <patternFill patternType="solid">
        <fgColor rgb="FF9FDD15"/>
        <bgColor indexed="64"/>
      </patternFill>
    </fill>
    <fill>
      <patternFill patternType="solid">
        <fgColor rgb="FF99DB11"/>
        <bgColor indexed="64"/>
      </patternFill>
    </fill>
    <fill>
      <patternFill patternType="solid">
        <fgColor rgb="FF95DC14"/>
        <bgColor indexed="64"/>
      </patternFill>
    </fill>
    <fill>
      <patternFill patternType="solid">
        <fgColor rgb="FF96DF0F"/>
        <bgColor indexed="64"/>
      </patternFill>
    </fill>
    <fill>
      <patternFill patternType="solid">
        <fgColor rgb="FFA9E218"/>
        <bgColor indexed="64"/>
      </patternFill>
    </fill>
    <fill>
      <patternFill patternType="solid">
        <fgColor rgb="FFBCE52C"/>
        <bgColor indexed="64"/>
      </patternFill>
    </fill>
    <fill>
      <patternFill patternType="solid">
        <fgColor rgb="FFBDE427"/>
        <bgColor indexed="64"/>
      </patternFill>
    </fill>
    <fill>
      <patternFill patternType="solid">
        <fgColor rgb="FFC4E52D"/>
        <bgColor indexed="64"/>
      </patternFill>
    </fill>
    <fill>
      <patternFill patternType="solid">
        <fgColor rgb="FFBBE227"/>
        <bgColor indexed="64"/>
      </patternFill>
    </fill>
    <fill>
      <patternFill patternType="solid">
        <fgColor rgb="FFB3DA21"/>
        <bgColor indexed="64"/>
      </patternFill>
    </fill>
    <fill>
      <patternFill patternType="solid">
        <fgColor rgb="FFB6D51D"/>
        <bgColor indexed="64"/>
      </patternFill>
    </fill>
    <fill>
      <patternFill patternType="solid">
        <fgColor rgb="FFBDCE15"/>
        <bgColor indexed="64"/>
      </patternFill>
    </fill>
    <fill>
      <patternFill patternType="solid">
        <fgColor rgb="FFE8DB23"/>
        <bgColor indexed="64"/>
      </patternFill>
    </fill>
    <fill>
      <patternFill patternType="solid">
        <fgColor rgb="FFFBE534"/>
        <bgColor indexed="64"/>
      </patternFill>
    </fill>
    <fill>
      <patternFill patternType="solid">
        <fgColor rgb="FFFDEA3D"/>
        <bgColor indexed="64"/>
      </patternFill>
    </fill>
    <fill>
      <patternFill patternType="solid">
        <fgColor rgb="FFFDF54A"/>
        <bgColor indexed="64"/>
      </patternFill>
    </fill>
    <fill>
      <patternFill patternType="solid">
        <fgColor rgb="FFFEF74B"/>
        <bgColor indexed="64"/>
      </patternFill>
    </fill>
    <fill>
      <patternFill patternType="solid">
        <fgColor rgb="FFFDFC5E"/>
        <bgColor indexed="64"/>
      </patternFill>
    </fill>
    <fill>
      <patternFill patternType="solid">
        <fgColor rgb="FFFCFB66"/>
        <bgColor indexed="64"/>
      </patternFill>
    </fill>
    <fill>
      <patternFill patternType="solid">
        <fgColor rgb="FFECF24E"/>
        <bgColor indexed="64"/>
      </patternFill>
    </fill>
    <fill>
      <patternFill patternType="solid">
        <fgColor rgb="FFCEE733"/>
        <bgColor indexed="64"/>
      </patternFill>
    </fill>
    <fill>
      <patternFill patternType="solid">
        <fgColor rgb="FFAEDD1F"/>
        <bgColor indexed="64"/>
      </patternFill>
    </fill>
    <fill>
      <patternFill patternType="solid">
        <fgColor rgb="FF9DD51C"/>
        <bgColor indexed="64"/>
      </patternFill>
    </fill>
    <fill>
      <patternFill patternType="solid">
        <fgColor rgb="FF8AD213"/>
        <bgColor indexed="64"/>
      </patternFill>
    </fill>
    <fill>
      <patternFill patternType="solid">
        <fgColor rgb="FF81D119"/>
        <bgColor indexed="64"/>
      </patternFill>
    </fill>
    <fill>
      <patternFill patternType="solid">
        <fgColor rgb="FF79CA16"/>
        <bgColor indexed="64"/>
      </patternFill>
    </fill>
    <fill>
      <patternFill patternType="solid">
        <fgColor rgb="FF90D641"/>
        <bgColor indexed="64"/>
      </patternFill>
    </fill>
    <fill>
      <patternFill patternType="solid">
        <fgColor rgb="FF99D74E"/>
        <bgColor indexed="64"/>
      </patternFill>
    </fill>
    <fill>
      <patternFill patternType="solid">
        <fgColor rgb="FF72CB0E"/>
        <bgColor indexed="64"/>
      </patternFill>
    </fill>
    <fill>
      <patternFill patternType="solid">
        <fgColor rgb="FF6FC40C"/>
        <bgColor indexed="64"/>
      </patternFill>
    </fill>
    <fill>
      <patternFill patternType="solid">
        <fgColor rgb="FF6FC60A"/>
        <bgColor indexed="64"/>
      </patternFill>
    </fill>
    <fill>
      <patternFill patternType="solid">
        <fgColor rgb="FF84CA12"/>
        <bgColor indexed="64"/>
      </patternFill>
    </fill>
    <fill>
      <patternFill patternType="solid">
        <fgColor rgb="FFBAE13A"/>
        <bgColor indexed="64"/>
      </patternFill>
    </fill>
    <fill>
      <patternFill patternType="solid">
        <fgColor rgb="FFEDF483"/>
        <bgColor indexed="64"/>
      </patternFill>
    </fill>
    <fill>
      <patternFill patternType="solid">
        <fgColor rgb="FFDAD493"/>
        <bgColor indexed="64"/>
      </patternFill>
    </fill>
    <fill>
      <patternFill patternType="solid">
        <fgColor rgb="FFFDFBE9"/>
        <bgColor indexed="64"/>
      </patternFill>
    </fill>
    <fill>
      <patternFill patternType="solid">
        <fgColor rgb="FFFDFCE9"/>
        <bgColor indexed="64"/>
      </patternFill>
    </fill>
    <fill>
      <patternFill patternType="solid">
        <fgColor rgb="FFE8DA8A"/>
        <bgColor indexed="64"/>
      </patternFill>
    </fill>
    <fill>
      <patternFill patternType="solid">
        <fgColor rgb="FFF1F881"/>
        <bgColor indexed="64"/>
      </patternFill>
    </fill>
    <fill>
      <patternFill patternType="solid">
        <fgColor rgb="FFC9E450"/>
        <bgColor indexed="64"/>
      </patternFill>
    </fill>
    <fill>
      <patternFill patternType="solid">
        <fgColor rgb="FF86CD1E"/>
        <bgColor indexed="64"/>
      </patternFill>
    </fill>
    <fill>
      <patternFill patternType="solid">
        <fgColor rgb="FF63BE12"/>
        <bgColor indexed="64"/>
      </patternFill>
    </fill>
    <fill>
      <patternFill patternType="solid">
        <fgColor rgb="FF5CB61A"/>
        <bgColor indexed="64"/>
      </patternFill>
    </fill>
    <fill>
      <patternFill patternType="solid">
        <fgColor rgb="FF51AD18"/>
        <bgColor indexed="64"/>
      </patternFill>
    </fill>
    <fill>
      <patternFill patternType="solid">
        <fgColor rgb="FF4DA816"/>
        <bgColor indexed="64"/>
      </patternFill>
    </fill>
    <fill>
      <patternFill patternType="solid">
        <fgColor rgb="FF4DA81A"/>
        <bgColor indexed="64"/>
      </patternFill>
    </fill>
    <fill>
      <patternFill patternType="solid">
        <fgColor rgb="FF51AB19"/>
        <bgColor indexed="64"/>
      </patternFill>
    </fill>
    <fill>
      <patternFill patternType="solid">
        <fgColor rgb="FF61B629"/>
        <bgColor indexed="64"/>
      </patternFill>
    </fill>
    <fill>
      <patternFill patternType="solid">
        <fgColor rgb="FFB0D85E"/>
        <bgColor indexed="64"/>
      </patternFill>
    </fill>
    <fill>
      <patternFill patternType="solid">
        <fgColor rgb="FFEBE958"/>
        <bgColor indexed="64"/>
      </patternFill>
    </fill>
    <fill>
      <patternFill patternType="solid">
        <fgColor rgb="FF93B80B"/>
        <bgColor indexed="64"/>
      </patternFill>
    </fill>
    <fill>
      <patternFill patternType="solid">
        <fgColor rgb="FF5B9B0B"/>
        <bgColor indexed="64"/>
      </patternFill>
    </fill>
    <fill>
      <patternFill patternType="solid">
        <fgColor rgb="FF277B13"/>
        <bgColor indexed="64"/>
      </patternFill>
    </fill>
    <fill>
      <patternFill patternType="solid">
        <fgColor rgb="FF3C8A33"/>
        <bgColor indexed="64"/>
      </patternFill>
    </fill>
    <fill>
      <patternFill patternType="solid">
        <fgColor rgb="FF93C85A"/>
        <bgColor indexed="64"/>
      </patternFill>
    </fill>
    <fill>
      <patternFill patternType="solid">
        <fgColor rgb="FF5DAA33"/>
        <bgColor indexed="64"/>
      </patternFill>
    </fill>
    <fill>
      <patternFill patternType="solid">
        <fgColor rgb="FF5DA72D"/>
        <bgColor indexed="64"/>
      </patternFill>
    </fill>
    <fill>
      <patternFill patternType="solid">
        <fgColor rgb="FF83BE46"/>
        <bgColor indexed="64"/>
      </patternFill>
    </fill>
    <fill>
      <patternFill patternType="solid">
        <fgColor rgb="FFB5DB8D"/>
        <bgColor indexed="64"/>
      </patternFill>
    </fill>
    <fill>
      <patternFill patternType="solid">
        <fgColor rgb="FF93CC62"/>
        <bgColor indexed="64"/>
      </patternFill>
    </fill>
    <fill>
      <patternFill patternType="solid">
        <fgColor rgb="FFAAD587"/>
        <bgColor indexed="64"/>
      </patternFill>
    </fill>
    <fill>
      <patternFill patternType="solid">
        <fgColor rgb="FF6FB638"/>
        <bgColor indexed="64"/>
      </patternFill>
    </fill>
    <fill>
      <patternFill patternType="solid">
        <fgColor rgb="FF48A426"/>
        <bgColor indexed="64"/>
      </patternFill>
    </fill>
    <fill>
      <patternFill patternType="solid">
        <fgColor rgb="FF46A228"/>
        <bgColor indexed="64"/>
      </patternFill>
    </fill>
    <fill>
      <patternFill patternType="solid">
        <fgColor rgb="FF97C940"/>
        <bgColor indexed="64"/>
      </patternFill>
    </fill>
    <fill>
      <patternFill patternType="solid">
        <fgColor rgb="FFEAE648"/>
        <bgColor indexed="64"/>
      </patternFill>
    </fill>
    <fill>
      <patternFill patternType="solid">
        <fgColor rgb="FF94B206"/>
        <bgColor indexed="64"/>
      </patternFill>
    </fill>
    <fill>
      <patternFill patternType="solid">
        <fgColor rgb="FF6EA40B"/>
        <bgColor indexed="64"/>
      </patternFill>
    </fill>
    <fill>
      <patternFill patternType="solid">
        <fgColor rgb="FF3B8C13"/>
        <bgColor indexed="64"/>
      </patternFill>
    </fill>
    <fill>
      <patternFill patternType="solid">
        <fgColor rgb="FF19751E"/>
        <bgColor indexed="64"/>
      </patternFill>
    </fill>
    <fill>
      <patternFill patternType="solid">
        <fgColor rgb="FF6EB560"/>
        <bgColor indexed="64"/>
      </patternFill>
    </fill>
    <fill>
      <patternFill patternType="solid">
        <fgColor rgb="FF5EB22D"/>
        <bgColor indexed="64"/>
      </patternFill>
    </fill>
    <fill>
      <patternFill patternType="solid">
        <fgColor rgb="FF43A819"/>
        <bgColor indexed="64"/>
      </patternFill>
    </fill>
    <fill>
      <patternFill patternType="solid">
        <fgColor rgb="FF359E16"/>
        <bgColor indexed="64"/>
      </patternFill>
    </fill>
    <fill>
      <patternFill patternType="solid">
        <fgColor rgb="FF50A329"/>
        <bgColor indexed="64"/>
      </patternFill>
    </fill>
    <fill>
      <patternFill patternType="solid">
        <fgColor rgb="FF1C7E13"/>
        <bgColor indexed="64"/>
      </patternFill>
    </fill>
    <fill>
      <patternFill patternType="solid">
        <fgColor rgb="FF1D7A18"/>
        <bgColor indexed="64"/>
      </patternFill>
    </fill>
    <fill>
      <patternFill patternType="solid">
        <fgColor rgb="FF348A1D"/>
        <bgColor indexed="64"/>
      </patternFill>
    </fill>
    <fill>
      <patternFill patternType="solid">
        <fgColor rgb="FF489017"/>
        <bgColor indexed="64"/>
      </patternFill>
    </fill>
    <fill>
      <patternFill patternType="solid">
        <fgColor rgb="FF629D0B"/>
        <bgColor indexed="64"/>
      </patternFill>
    </fill>
    <fill>
      <patternFill patternType="solid">
        <fgColor rgb="FFCDD436"/>
        <bgColor indexed="64"/>
      </patternFill>
    </fill>
    <fill>
      <patternFill patternType="solid">
        <fgColor rgb="FFCAD762"/>
        <bgColor indexed="64"/>
      </patternFill>
    </fill>
    <fill>
      <patternFill patternType="solid">
        <fgColor rgb="FF64AF2F"/>
        <bgColor indexed="64"/>
      </patternFill>
    </fill>
    <fill>
      <patternFill patternType="solid">
        <fgColor rgb="FF459B14"/>
        <bgColor indexed="64"/>
      </patternFill>
    </fill>
    <fill>
      <patternFill patternType="solid">
        <fgColor rgb="FF42970F"/>
        <bgColor indexed="64"/>
      </patternFill>
    </fill>
    <fill>
      <patternFill patternType="solid">
        <fgColor rgb="FF40970E"/>
        <bgColor indexed="64"/>
      </patternFill>
    </fill>
    <fill>
      <patternFill patternType="solid">
        <fgColor rgb="FF4B9E17"/>
        <bgColor indexed="64"/>
      </patternFill>
    </fill>
    <fill>
      <patternFill patternType="solid">
        <fgColor rgb="FF4DA117"/>
        <bgColor indexed="64"/>
      </patternFill>
    </fill>
    <fill>
      <patternFill patternType="solid">
        <fgColor rgb="FF48A114"/>
        <bgColor indexed="64"/>
      </patternFill>
    </fill>
    <fill>
      <patternFill patternType="solid">
        <fgColor rgb="FF52A514"/>
        <bgColor indexed="64"/>
      </patternFill>
    </fill>
    <fill>
      <patternFill patternType="solid">
        <fgColor rgb="FF65AE1D"/>
        <bgColor indexed="64"/>
      </patternFill>
    </fill>
    <fill>
      <patternFill patternType="solid">
        <fgColor rgb="FFC6DE61"/>
        <bgColor indexed="64"/>
      </patternFill>
    </fill>
    <fill>
      <patternFill patternType="solid">
        <fgColor rgb="FFC7D43D"/>
        <bgColor indexed="64"/>
      </patternFill>
    </fill>
    <fill>
      <patternFill patternType="solid">
        <fgColor rgb="FF609B0A"/>
        <bgColor indexed="64"/>
      </patternFill>
    </fill>
    <fill>
      <patternFill patternType="solid">
        <fgColor rgb="FF59990C"/>
        <bgColor indexed="64"/>
      </patternFill>
    </fill>
    <fill>
      <patternFill patternType="solid">
        <fgColor rgb="FF639D0C"/>
        <bgColor indexed="64"/>
      </patternFill>
    </fill>
    <fill>
      <patternFill patternType="solid">
        <fgColor rgb="FF50900D"/>
        <bgColor indexed="64"/>
      </patternFill>
    </fill>
    <fill>
      <patternFill patternType="solid">
        <fgColor rgb="FFA9B738"/>
        <bgColor indexed="64"/>
      </patternFill>
    </fill>
    <fill>
      <patternFill patternType="solid">
        <fgColor rgb="FFAFCC49"/>
        <bgColor indexed="64"/>
      </patternFill>
    </fill>
    <fill>
      <patternFill patternType="solid">
        <fgColor rgb="FF68B521"/>
        <bgColor indexed="64"/>
      </patternFill>
    </fill>
    <fill>
      <patternFill patternType="solid">
        <fgColor rgb="FF53AB12"/>
        <bgColor indexed="64"/>
      </patternFill>
    </fill>
    <fill>
      <patternFill patternType="solid">
        <fgColor rgb="FF5AB112"/>
        <bgColor indexed="64"/>
      </patternFill>
    </fill>
    <fill>
      <patternFill patternType="solid">
        <fgColor rgb="FF8BC85C"/>
        <bgColor indexed="64"/>
      </patternFill>
    </fill>
    <fill>
      <patternFill patternType="solid">
        <fgColor rgb="FF67B612"/>
        <bgColor indexed="64"/>
      </patternFill>
    </fill>
    <fill>
      <patternFill patternType="solid">
        <fgColor rgb="FF80C450"/>
        <bgColor indexed="64"/>
      </patternFill>
    </fill>
    <fill>
      <patternFill patternType="solid">
        <fgColor rgb="FF85C644"/>
        <bgColor indexed="64"/>
      </patternFill>
    </fill>
    <fill>
      <patternFill patternType="solid">
        <fgColor rgb="FF78C215"/>
        <bgColor indexed="64"/>
      </patternFill>
    </fill>
    <fill>
      <patternFill patternType="solid">
        <fgColor rgb="FFC5DF44"/>
        <bgColor indexed="64"/>
      </patternFill>
    </fill>
    <fill>
      <patternFill patternType="solid">
        <fgColor rgb="FFE5DC50"/>
        <bgColor indexed="64"/>
      </patternFill>
    </fill>
    <fill>
      <patternFill patternType="solid">
        <fgColor rgb="FF9ACC34"/>
        <bgColor indexed="64"/>
      </patternFill>
    </fill>
    <fill>
      <patternFill patternType="solid">
        <fgColor rgb="FF72BE15"/>
        <bgColor indexed="64"/>
      </patternFill>
    </fill>
    <fill>
      <patternFill patternType="solid">
        <fgColor rgb="FF7CC018"/>
        <bgColor indexed="64"/>
      </patternFill>
    </fill>
    <fill>
      <patternFill patternType="solid">
        <fgColor rgb="FF85C614"/>
        <bgColor indexed="64"/>
      </patternFill>
    </fill>
    <fill>
      <patternFill patternType="solid">
        <fgColor rgb="FF85C910"/>
        <bgColor indexed="64"/>
      </patternFill>
    </fill>
    <fill>
      <patternFill patternType="solid">
        <fgColor rgb="FF82C810"/>
        <bgColor indexed="64"/>
      </patternFill>
    </fill>
    <fill>
      <patternFill patternType="solid">
        <fgColor rgb="FF8ACE18"/>
        <bgColor indexed="64"/>
      </patternFill>
    </fill>
    <fill>
      <patternFill patternType="solid">
        <fgColor rgb="FF99D618"/>
        <bgColor indexed="64"/>
      </patternFill>
    </fill>
    <fill>
      <patternFill patternType="solid">
        <fgColor rgb="FFC2E528"/>
        <bgColor indexed="64"/>
      </patternFill>
    </fill>
    <fill>
      <patternFill patternType="solid">
        <fgColor rgb="FFE3EC49"/>
        <bgColor indexed="64"/>
      </patternFill>
    </fill>
    <fill>
      <patternFill patternType="solid">
        <fgColor rgb="FFF7F97E"/>
        <bgColor indexed="64"/>
      </patternFill>
    </fill>
    <fill>
      <patternFill patternType="solid">
        <fgColor rgb="FFD5D18D"/>
        <bgColor indexed="64"/>
      </patternFill>
    </fill>
    <fill>
      <patternFill patternType="solid">
        <fgColor rgb="FFFCFBDF"/>
        <bgColor indexed="64"/>
      </patternFill>
    </fill>
    <fill>
      <patternFill patternType="solid">
        <fgColor rgb="FFE8D68A"/>
        <bgColor indexed="64"/>
      </patternFill>
    </fill>
    <fill>
      <patternFill patternType="solid">
        <fgColor rgb="FFEDED7B"/>
        <bgColor indexed="64"/>
      </patternFill>
    </fill>
    <fill>
      <patternFill patternType="solid">
        <fgColor rgb="FFDDEF45"/>
        <bgColor indexed="64"/>
      </patternFill>
    </fill>
    <fill>
      <patternFill patternType="solid">
        <fgColor rgb="FFB7E327"/>
        <bgColor indexed="64"/>
      </patternFill>
    </fill>
    <fill>
      <patternFill patternType="solid">
        <fgColor rgb="FFA5DD22"/>
        <bgColor indexed="64"/>
      </patternFill>
    </fill>
    <fill>
      <patternFill patternType="solid">
        <fgColor rgb="FF96D418"/>
        <bgColor indexed="64"/>
      </patternFill>
    </fill>
    <fill>
      <patternFill patternType="solid">
        <fgColor rgb="FF8DD217"/>
        <bgColor indexed="64"/>
      </patternFill>
    </fill>
    <fill>
      <patternFill patternType="solid">
        <fgColor rgb="FFBFE773"/>
        <bgColor indexed="64"/>
      </patternFill>
    </fill>
    <fill>
      <patternFill patternType="solid">
        <fgColor rgb="FF89D11E"/>
        <bgColor indexed="64"/>
      </patternFill>
    </fill>
    <fill>
      <patternFill patternType="solid">
        <fgColor rgb="FF80CF16"/>
        <bgColor indexed="64"/>
      </patternFill>
    </fill>
    <fill>
      <patternFill patternType="solid">
        <fgColor rgb="FF7ACB12"/>
        <bgColor indexed="64"/>
      </patternFill>
    </fill>
    <fill>
      <patternFill patternType="solid">
        <fgColor rgb="FF7DCE15"/>
        <bgColor indexed="64"/>
      </patternFill>
    </fill>
    <fill>
      <patternFill patternType="solid">
        <fgColor rgb="FF87D01E"/>
        <bgColor indexed="64"/>
      </patternFill>
    </fill>
    <fill>
      <patternFill patternType="solid">
        <fgColor rgb="FF94D411"/>
        <bgColor indexed="64"/>
      </patternFill>
    </fill>
    <fill>
      <patternFill patternType="solid">
        <fgColor rgb="FFA4D514"/>
        <bgColor indexed="64"/>
      </patternFill>
    </fill>
    <fill>
      <patternFill patternType="solid">
        <fgColor rgb="FFAED91B"/>
        <bgColor indexed="64"/>
      </patternFill>
    </fill>
    <fill>
      <patternFill patternType="solid">
        <fgColor rgb="FFB2DB19"/>
        <bgColor indexed="64"/>
      </patternFill>
    </fill>
    <fill>
      <patternFill patternType="solid">
        <fgColor rgb="FFBAD61A"/>
        <bgColor indexed="64"/>
      </patternFill>
    </fill>
    <fill>
      <patternFill patternType="solid">
        <fgColor rgb="FFCCD41F"/>
        <bgColor indexed="64"/>
      </patternFill>
    </fill>
    <fill>
      <patternFill patternType="solid">
        <fgColor rgb="FFE8D724"/>
        <bgColor indexed="64"/>
      </patternFill>
    </fill>
    <fill>
      <patternFill patternType="solid">
        <fgColor rgb="FFF5DC29"/>
        <bgColor indexed="64"/>
      </patternFill>
    </fill>
    <fill>
      <patternFill patternType="solid">
        <fgColor rgb="FFFDEA34"/>
        <bgColor indexed="64"/>
      </patternFill>
    </fill>
    <fill>
      <patternFill patternType="solid">
        <fgColor rgb="FFFDEE38"/>
        <bgColor indexed="64"/>
      </patternFill>
    </fill>
    <fill>
      <patternFill patternType="solid">
        <fgColor rgb="FFFDEF3F"/>
        <bgColor indexed="64"/>
      </patternFill>
    </fill>
    <fill>
      <patternFill patternType="solid">
        <fgColor rgb="FFFDF049"/>
        <bgColor indexed="64"/>
      </patternFill>
    </fill>
    <fill>
      <patternFill patternType="solid">
        <fgColor rgb="FFFDF148"/>
        <bgColor indexed="64"/>
      </patternFill>
    </fill>
    <fill>
      <patternFill patternType="solid">
        <fgColor rgb="FFFCEE51"/>
        <bgColor indexed="64"/>
      </patternFill>
    </fill>
    <fill>
      <patternFill patternType="solid">
        <fgColor rgb="FFFBED50"/>
        <bgColor indexed="64"/>
      </patternFill>
    </fill>
    <fill>
      <patternFill patternType="solid">
        <fgColor rgb="FFE4DF3A"/>
        <bgColor indexed="64"/>
      </patternFill>
    </fill>
    <fill>
      <patternFill patternType="solid">
        <fgColor rgb="FFBFD52E"/>
        <bgColor indexed="64"/>
      </patternFill>
    </fill>
    <fill>
      <patternFill patternType="solid">
        <fgColor rgb="FF9FCE25"/>
        <bgColor indexed="64"/>
      </patternFill>
    </fill>
    <fill>
      <patternFill patternType="solid">
        <fgColor rgb="FF79C518"/>
        <bgColor indexed="64"/>
      </patternFill>
    </fill>
    <fill>
      <patternFill patternType="solid">
        <fgColor rgb="FF67C010"/>
        <bgColor indexed="64"/>
      </patternFill>
    </fill>
    <fill>
      <patternFill patternType="solid">
        <fgColor rgb="FF6AC510"/>
        <bgColor indexed="64"/>
      </patternFill>
    </fill>
    <fill>
      <patternFill patternType="solid">
        <fgColor rgb="FF65C00D"/>
        <bgColor indexed="64"/>
      </patternFill>
    </fill>
    <fill>
      <patternFill patternType="solid">
        <fgColor rgb="FF62BC0C"/>
        <bgColor indexed="64"/>
      </patternFill>
    </fill>
    <fill>
      <patternFill patternType="solid">
        <fgColor rgb="FF6CC10F"/>
        <bgColor indexed="64"/>
      </patternFill>
    </fill>
    <fill>
      <patternFill patternType="solid">
        <fgColor rgb="FF9DD52E"/>
        <bgColor indexed="64"/>
      </patternFill>
    </fill>
    <fill>
      <patternFill patternType="solid">
        <fgColor rgb="FFD8EB66"/>
        <bgColor indexed="64"/>
      </patternFill>
    </fill>
    <fill>
      <patternFill patternType="solid">
        <fgColor rgb="FFD9D689"/>
        <bgColor indexed="64"/>
      </patternFill>
    </fill>
    <fill>
      <patternFill patternType="solid">
        <fgColor rgb="FFF7F5D0"/>
        <bgColor indexed="64"/>
      </patternFill>
    </fill>
    <fill>
      <patternFill patternType="solid">
        <fgColor rgb="FFFEF7C8"/>
        <bgColor indexed="64"/>
      </patternFill>
    </fill>
    <fill>
      <patternFill patternType="solid">
        <fgColor rgb="FFE3DC7A"/>
        <bgColor indexed="64"/>
      </patternFill>
    </fill>
    <fill>
      <patternFill patternType="solid">
        <fgColor rgb="FFE7F071"/>
        <bgColor indexed="64"/>
      </patternFill>
    </fill>
    <fill>
      <patternFill patternType="solid">
        <fgColor rgb="FFB7D843"/>
        <bgColor indexed="64"/>
      </patternFill>
    </fill>
    <fill>
      <patternFill patternType="solid">
        <fgColor rgb="FF75C11B"/>
        <bgColor indexed="64"/>
      </patternFill>
    </fill>
    <fill>
      <patternFill patternType="solid">
        <fgColor rgb="FF55B112"/>
        <bgColor indexed="64"/>
      </patternFill>
    </fill>
    <fill>
      <patternFill patternType="solid">
        <fgColor rgb="FF4EA819"/>
        <bgColor indexed="64"/>
      </patternFill>
    </fill>
    <fill>
      <patternFill patternType="solid">
        <fgColor rgb="FF4CA518"/>
        <bgColor indexed="64"/>
      </patternFill>
    </fill>
    <fill>
      <patternFill patternType="solid">
        <fgColor rgb="FF41A116"/>
        <bgColor indexed="64"/>
      </patternFill>
    </fill>
    <fill>
      <patternFill patternType="solid">
        <fgColor rgb="FF59AC33"/>
        <bgColor indexed="64"/>
      </patternFill>
    </fill>
    <fill>
      <patternFill patternType="solid">
        <fgColor rgb="FF44A121"/>
        <bgColor indexed="64"/>
      </patternFill>
    </fill>
    <fill>
      <patternFill patternType="solid">
        <fgColor rgb="FF57AD2F"/>
        <bgColor indexed="64"/>
      </patternFill>
    </fill>
    <fill>
      <patternFill patternType="solid">
        <fgColor rgb="FFD7E66E"/>
        <bgColor indexed="64"/>
      </patternFill>
    </fill>
    <fill>
      <patternFill patternType="solid">
        <fgColor rgb="FFD2D826"/>
        <bgColor indexed="64"/>
      </patternFill>
    </fill>
    <fill>
      <patternFill patternType="solid">
        <fgColor rgb="FF80B10C"/>
        <bgColor indexed="64"/>
      </patternFill>
    </fill>
    <fill>
      <patternFill patternType="solid">
        <fgColor rgb="FF5D9C07"/>
        <bgColor indexed="64"/>
      </patternFill>
    </fill>
    <fill>
      <patternFill patternType="solid">
        <fgColor rgb="FF30800D"/>
        <bgColor indexed="64"/>
      </patternFill>
    </fill>
    <fill>
      <patternFill patternType="solid">
        <fgColor rgb="FF21741C"/>
        <bgColor indexed="64"/>
      </patternFill>
    </fill>
    <fill>
      <patternFill patternType="solid">
        <fgColor rgb="FF8AC260"/>
        <bgColor indexed="64"/>
      </patternFill>
    </fill>
    <fill>
      <patternFill patternType="solid">
        <fgColor rgb="FF6DB440"/>
        <bgColor indexed="64"/>
      </patternFill>
    </fill>
    <fill>
      <patternFill patternType="solid">
        <fgColor rgb="FF57A82C"/>
        <bgColor indexed="64"/>
      </patternFill>
    </fill>
    <fill>
      <patternFill patternType="solid">
        <fgColor rgb="FF5CA82D"/>
        <bgColor indexed="64"/>
      </patternFill>
    </fill>
    <fill>
      <patternFill patternType="solid">
        <fgColor rgb="FF5CA832"/>
        <bgColor indexed="64"/>
      </patternFill>
    </fill>
    <fill>
      <patternFill patternType="solid">
        <fgColor rgb="FF5DAD41"/>
        <bgColor indexed="64"/>
      </patternFill>
    </fill>
    <fill>
      <patternFill patternType="solid">
        <fgColor rgb="FFBADEA9"/>
        <bgColor indexed="64"/>
      </patternFill>
    </fill>
    <fill>
      <patternFill patternType="solid">
        <fgColor rgb="FFA8D686"/>
        <bgColor indexed="64"/>
      </patternFill>
    </fill>
    <fill>
      <patternFill patternType="solid">
        <fgColor rgb="FF429F24"/>
        <bgColor indexed="64"/>
      </patternFill>
    </fill>
    <fill>
      <patternFill patternType="solid">
        <fgColor rgb="FF49A42B"/>
        <bgColor indexed="64"/>
      </patternFill>
    </fill>
    <fill>
      <patternFill patternType="solid">
        <fgColor rgb="FFCADE54"/>
        <bgColor indexed="64"/>
      </patternFill>
    </fill>
    <fill>
      <patternFill patternType="solid">
        <fgColor rgb="FFDDDC31"/>
        <bgColor indexed="64"/>
      </patternFill>
    </fill>
    <fill>
      <patternFill patternType="solid">
        <fgColor rgb="FF88AC09"/>
        <bgColor indexed="64"/>
      </patternFill>
    </fill>
    <fill>
      <patternFill patternType="solid">
        <fgColor rgb="FF509609"/>
        <bgColor indexed="64"/>
      </patternFill>
    </fill>
    <fill>
      <patternFill patternType="solid">
        <fgColor rgb="FF338918"/>
        <bgColor indexed="64"/>
      </patternFill>
    </fill>
    <fill>
      <patternFill patternType="solid">
        <fgColor rgb="FF19741E"/>
        <bgColor indexed="64"/>
      </patternFill>
    </fill>
    <fill>
      <patternFill patternType="solid">
        <fgColor rgb="FF439A4A"/>
        <bgColor indexed="64"/>
      </patternFill>
    </fill>
    <fill>
      <patternFill patternType="solid">
        <fgColor rgb="FF7ABA46"/>
        <bgColor indexed="64"/>
      </patternFill>
    </fill>
    <fill>
      <patternFill patternType="solid">
        <fgColor rgb="FF3E9627"/>
        <bgColor indexed="64"/>
      </patternFill>
    </fill>
    <fill>
      <patternFill patternType="solid">
        <fgColor rgb="FF459733"/>
        <bgColor indexed="64"/>
      </patternFill>
    </fill>
    <fill>
      <patternFill patternType="solid">
        <fgColor rgb="FF25881A"/>
        <bgColor indexed="64"/>
      </patternFill>
    </fill>
    <fill>
      <patternFill patternType="solid">
        <fgColor rgb="FF157713"/>
        <bgColor indexed="64"/>
      </patternFill>
    </fill>
    <fill>
      <patternFill patternType="solid">
        <fgColor rgb="FF418F3C"/>
        <bgColor indexed="64"/>
      </patternFill>
    </fill>
    <fill>
      <patternFill patternType="solid">
        <fgColor rgb="FF388B27"/>
        <bgColor indexed="64"/>
      </patternFill>
    </fill>
    <fill>
      <patternFill patternType="solid">
        <fgColor rgb="FF509C36"/>
        <bgColor indexed="64"/>
      </patternFill>
    </fill>
    <fill>
      <patternFill patternType="solid">
        <fgColor rgb="FF3F9111"/>
        <bgColor indexed="64"/>
      </patternFill>
    </fill>
    <fill>
      <patternFill patternType="solid">
        <fgColor rgb="FF9FB115"/>
        <bgColor indexed="64"/>
      </patternFill>
    </fill>
    <fill>
      <patternFill patternType="solid">
        <fgColor rgb="FFD6D859"/>
        <bgColor indexed="64"/>
      </patternFill>
    </fill>
    <fill>
      <patternFill patternType="solid">
        <fgColor rgb="FF77B839"/>
        <bgColor indexed="64"/>
      </patternFill>
    </fill>
    <fill>
      <patternFill patternType="solid">
        <fgColor rgb="FF4AA016"/>
        <bgColor indexed="64"/>
      </patternFill>
    </fill>
    <fill>
      <patternFill patternType="solid">
        <fgColor rgb="FF52A51A"/>
        <bgColor indexed="64"/>
      </patternFill>
    </fill>
    <fill>
      <patternFill patternType="solid">
        <fgColor rgb="FF60B02F"/>
        <bgColor indexed="64"/>
      </patternFill>
    </fill>
    <fill>
      <patternFill patternType="solid">
        <fgColor rgb="FF88C66E"/>
        <bgColor indexed="64"/>
      </patternFill>
    </fill>
    <fill>
      <patternFill patternType="solid">
        <fgColor rgb="FF61AC2A"/>
        <bgColor indexed="64"/>
      </patternFill>
    </fill>
    <fill>
      <patternFill patternType="solid">
        <fgColor rgb="FF63B43F"/>
        <bgColor indexed="64"/>
      </patternFill>
    </fill>
    <fill>
      <patternFill patternType="solid">
        <fgColor rgb="FF5EAF33"/>
        <bgColor indexed="64"/>
      </patternFill>
    </fill>
    <fill>
      <patternFill patternType="solid">
        <fgColor rgb="FF72B829"/>
        <bgColor indexed="64"/>
      </patternFill>
    </fill>
    <fill>
      <patternFill patternType="solid">
        <fgColor rgb="FFDAE266"/>
        <bgColor indexed="64"/>
      </patternFill>
    </fill>
    <fill>
      <patternFill patternType="solid">
        <fgColor rgb="FFBCCA32"/>
        <bgColor indexed="64"/>
      </patternFill>
    </fill>
    <fill>
      <patternFill patternType="solid">
        <fgColor rgb="FF468D0C"/>
        <bgColor indexed="64"/>
      </patternFill>
    </fill>
    <fill>
      <patternFill patternType="solid">
        <fgColor rgb="FF458B0D"/>
        <bgColor indexed="64"/>
      </patternFill>
    </fill>
    <fill>
      <patternFill patternType="solid">
        <fgColor rgb="FF50920F"/>
        <bgColor indexed="64"/>
      </patternFill>
    </fill>
    <fill>
      <patternFill patternType="solid">
        <fgColor rgb="FF499210"/>
        <bgColor indexed="64"/>
      </patternFill>
    </fill>
    <fill>
      <patternFill patternType="solid">
        <fgColor rgb="FF90AE27"/>
        <bgColor indexed="64"/>
      </patternFill>
    </fill>
    <fill>
      <patternFill patternType="solid">
        <fgColor rgb="FFBFCF5A"/>
        <bgColor indexed="64"/>
      </patternFill>
    </fill>
    <fill>
      <patternFill patternType="solid">
        <fgColor rgb="FF6AB523"/>
        <bgColor indexed="64"/>
      </patternFill>
    </fill>
    <fill>
      <patternFill patternType="solid">
        <fgColor rgb="FF58AC13"/>
        <bgColor indexed="64"/>
      </patternFill>
    </fill>
    <fill>
      <patternFill patternType="solid">
        <fgColor rgb="FF56AA10"/>
        <bgColor indexed="64"/>
      </patternFill>
    </fill>
    <fill>
      <patternFill patternType="solid">
        <fgColor rgb="FF59AB10"/>
        <bgColor indexed="64"/>
      </patternFill>
    </fill>
    <fill>
      <patternFill patternType="solid">
        <fgColor rgb="FF5EAF10"/>
        <bgColor indexed="64"/>
      </patternFill>
    </fill>
    <fill>
      <patternFill patternType="solid">
        <fgColor rgb="FF63B311"/>
        <bgColor indexed="64"/>
      </patternFill>
    </fill>
    <fill>
      <patternFill patternType="solid">
        <fgColor rgb="FF5FB110"/>
        <bgColor indexed="64"/>
      </patternFill>
    </fill>
    <fill>
      <patternFill patternType="solid">
        <fgColor rgb="FF7AC121"/>
        <bgColor indexed="64"/>
      </patternFill>
    </fill>
    <fill>
      <patternFill patternType="solid">
        <fgColor rgb="FFDAE04D"/>
        <bgColor indexed="64"/>
      </patternFill>
    </fill>
    <fill>
      <patternFill patternType="solid">
        <fgColor rgb="FFC9C82D"/>
        <bgColor indexed="64"/>
      </patternFill>
    </fill>
    <fill>
      <patternFill patternType="solid">
        <fgColor rgb="FFA0C840"/>
        <bgColor indexed="64"/>
      </patternFill>
    </fill>
    <fill>
      <patternFill patternType="solid">
        <fgColor rgb="FF6BB71D"/>
        <bgColor indexed="64"/>
      </patternFill>
    </fill>
    <fill>
      <patternFill patternType="solid">
        <fgColor rgb="FF70B919"/>
        <bgColor indexed="64"/>
      </patternFill>
    </fill>
    <fill>
      <patternFill patternType="solid">
        <fgColor rgb="FF76BD13"/>
        <bgColor indexed="64"/>
      </patternFill>
    </fill>
    <fill>
      <patternFill patternType="solid">
        <fgColor rgb="FF76C00E"/>
        <bgColor indexed="64"/>
      </patternFill>
    </fill>
    <fill>
      <patternFill patternType="solid">
        <fgColor rgb="FF79C411"/>
        <bgColor indexed="64"/>
      </patternFill>
    </fill>
    <fill>
      <patternFill patternType="solid">
        <fgColor rgb="FF87CC1C"/>
        <bgColor indexed="64"/>
      </patternFill>
    </fill>
    <fill>
      <patternFill patternType="solid">
        <fgColor rgb="FF85C918"/>
        <bgColor indexed="64"/>
      </patternFill>
    </fill>
    <fill>
      <patternFill patternType="solid">
        <fgColor rgb="FF9FD41D"/>
        <bgColor indexed="64"/>
      </patternFill>
    </fill>
    <fill>
      <patternFill patternType="solid">
        <fgColor rgb="FFC6E133"/>
        <bgColor indexed="64"/>
      </patternFill>
    </fill>
    <fill>
      <patternFill patternType="solid">
        <fgColor rgb="FFEAEF63"/>
        <bgColor indexed="64"/>
      </patternFill>
    </fill>
    <fill>
      <patternFill patternType="solid">
        <fgColor rgb="FFBCB763"/>
        <bgColor indexed="64"/>
      </patternFill>
    </fill>
    <fill>
      <patternFill patternType="solid">
        <fgColor rgb="FFA6924B"/>
        <bgColor indexed="64"/>
      </patternFill>
    </fill>
    <fill>
      <patternFill patternType="solid">
        <fgColor rgb="FFAA9649"/>
        <bgColor indexed="64"/>
      </patternFill>
    </fill>
    <fill>
      <patternFill patternType="solid">
        <fgColor rgb="FFE7EF5F"/>
        <bgColor indexed="64"/>
      </patternFill>
    </fill>
    <fill>
      <patternFill patternType="solid">
        <fgColor rgb="FFCCE335"/>
        <bgColor indexed="64"/>
      </patternFill>
    </fill>
    <fill>
      <patternFill patternType="solid">
        <fgColor rgb="FFB2DB27"/>
        <bgColor indexed="64"/>
      </patternFill>
    </fill>
    <fill>
      <patternFill patternType="solid">
        <fgColor rgb="FFA2D62E"/>
        <bgColor indexed="64"/>
      </patternFill>
    </fill>
    <fill>
      <patternFill patternType="solid">
        <fgColor rgb="FF8FCD23"/>
        <bgColor indexed="64"/>
      </patternFill>
    </fill>
    <fill>
      <patternFill patternType="solid">
        <fgColor rgb="FF7CCA10"/>
        <bgColor indexed="64"/>
      </patternFill>
    </fill>
    <fill>
      <patternFill patternType="solid">
        <fgColor rgb="FF82CA15"/>
        <bgColor indexed="64"/>
      </patternFill>
    </fill>
    <fill>
      <patternFill patternType="solid">
        <fgColor rgb="FF84C81A"/>
        <bgColor indexed="64"/>
      </patternFill>
    </fill>
    <fill>
      <patternFill patternType="solid">
        <fgColor rgb="FF89CA22"/>
        <bgColor indexed="64"/>
      </patternFill>
    </fill>
    <fill>
      <patternFill patternType="solid">
        <fgColor rgb="FF7AC926"/>
        <bgColor indexed="64"/>
      </patternFill>
    </fill>
    <fill>
      <patternFill patternType="solid">
        <fgColor rgb="FF7BC728"/>
        <bgColor indexed="64"/>
      </patternFill>
    </fill>
    <fill>
      <patternFill patternType="solid">
        <fgColor rgb="FF6DC015"/>
        <bgColor indexed="64"/>
      </patternFill>
    </fill>
    <fill>
      <patternFill patternType="solid">
        <fgColor rgb="FF6BBE11"/>
        <bgColor indexed="64"/>
      </patternFill>
    </fill>
    <fill>
      <patternFill patternType="solid">
        <fgColor rgb="FF71C310"/>
        <bgColor indexed="64"/>
      </patternFill>
    </fill>
    <fill>
      <patternFill patternType="solid">
        <fgColor rgb="FF71C511"/>
        <bgColor indexed="64"/>
      </patternFill>
    </fill>
    <fill>
      <patternFill patternType="solid">
        <fgColor rgb="FF71C410"/>
        <bgColor indexed="64"/>
      </patternFill>
    </fill>
    <fill>
      <patternFill patternType="solid">
        <fgColor rgb="FF7FCF14"/>
        <bgColor indexed="64"/>
      </patternFill>
    </fill>
    <fill>
      <patternFill patternType="solid">
        <fgColor rgb="FF99DE2B"/>
        <bgColor indexed="64"/>
      </patternFill>
    </fill>
    <fill>
      <patternFill patternType="solid">
        <fgColor rgb="FFA6DA29"/>
        <bgColor indexed="64"/>
      </patternFill>
    </fill>
    <fill>
      <patternFill patternType="solid">
        <fgColor rgb="FFA4CD1C"/>
        <bgColor indexed="64"/>
      </patternFill>
    </fill>
    <fill>
      <patternFill patternType="solid">
        <fgColor rgb="FFB0CE1A"/>
        <bgColor indexed="64"/>
      </patternFill>
    </fill>
    <fill>
      <patternFill patternType="solid">
        <fgColor rgb="FFC8D41E"/>
        <bgColor indexed="64"/>
      </patternFill>
    </fill>
    <fill>
      <patternFill patternType="solid">
        <fgColor rgb="FFE7DB20"/>
        <bgColor indexed="64"/>
      </patternFill>
    </fill>
    <fill>
      <patternFill patternType="solid">
        <fgColor rgb="FFFBDE27"/>
        <bgColor indexed="64"/>
      </patternFill>
    </fill>
    <fill>
      <patternFill patternType="solid">
        <fgColor rgb="FFFCE029"/>
        <bgColor indexed="64"/>
      </patternFill>
    </fill>
    <fill>
      <patternFill patternType="solid">
        <fgColor rgb="FFFCDE27"/>
        <bgColor indexed="64"/>
      </patternFill>
    </fill>
    <fill>
      <patternFill patternType="solid">
        <fgColor rgb="FFFDE230"/>
        <bgColor indexed="64"/>
      </patternFill>
    </fill>
    <fill>
      <patternFill patternType="solid">
        <fgColor rgb="FFFDDD26"/>
        <bgColor indexed="64"/>
      </patternFill>
    </fill>
    <fill>
      <patternFill patternType="solid">
        <fgColor rgb="FFFEDF2C"/>
        <bgColor indexed="64"/>
      </patternFill>
    </fill>
    <fill>
      <patternFill patternType="solid">
        <fgColor rgb="FFFDDB25"/>
        <bgColor indexed="64"/>
      </patternFill>
    </fill>
    <fill>
      <patternFill patternType="solid">
        <fgColor rgb="FFF5D524"/>
        <bgColor indexed="64"/>
      </patternFill>
    </fill>
    <fill>
      <patternFill patternType="solid">
        <fgColor rgb="FFC2C51A"/>
        <bgColor indexed="64"/>
      </patternFill>
    </fill>
    <fill>
      <patternFill patternType="solid">
        <fgColor rgb="FF83C116"/>
        <bgColor indexed="64"/>
      </patternFill>
    </fill>
    <fill>
      <patternFill patternType="solid">
        <fgColor rgb="FF64BB0F"/>
        <bgColor indexed="64"/>
      </patternFill>
    </fill>
    <fill>
      <patternFill patternType="solid">
        <fgColor rgb="FF61BA10"/>
        <bgColor indexed="64"/>
      </patternFill>
    </fill>
    <fill>
      <patternFill patternType="solid">
        <fgColor rgb="FF81C920"/>
        <bgColor indexed="64"/>
      </patternFill>
    </fill>
    <fill>
      <patternFill patternType="solid">
        <fgColor rgb="FFB7DD46"/>
        <bgColor indexed="64"/>
      </patternFill>
    </fill>
    <fill>
      <patternFill patternType="solid">
        <fgColor rgb="FFD6DF6F"/>
        <bgColor indexed="64"/>
      </patternFill>
    </fill>
    <fill>
      <patternFill patternType="solid">
        <fgColor rgb="FF97965B"/>
        <bgColor indexed="64"/>
      </patternFill>
    </fill>
    <fill>
      <patternFill patternType="solid">
        <fgColor rgb="FFA1A458"/>
        <bgColor indexed="64"/>
      </patternFill>
    </fill>
    <fill>
      <patternFill patternType="solid">
        <fgColor rgb="FFD0D85E"/>
        <bgColor indexed="64"/>
      </patternFill>
    </fill>
    <fill>
      <patternFill patternType="solid">
        <fgColor rgb="FFCEE152"/>
        <bgColor indexed="64"/>
      </patternFill>
    </fill>
    <fill>
      <patternFill patternType="solid">
        <fgColor rgb="FF9ACA31"/>
        <bgColor indexed="64"/>
      </patternFill>
    </fill>
    <fill>
      <patternFill patternType="solid">
        <fgColor rgb="FF68B717"/>
        <bgColor indexed="64"/>
      </patternFill>
    </fill>
    <fill>
      <patternFill patternType="solid">
        <fgColor rgb="FF4CA811"/>
        <bgColor indexed="64"/>
      </patternFill>
    </fill>
    <fill>
      <patternFill patternType="solid">
        <fgColor rgb="FF419C16"/>
        <bgColor indexed="64"/>
      </patternFill>
    </fill>
    <fill>
      <patternFill patternType="solid">
        <fgColor rgb="FF3F9D16"/>
        <bgColor indexed="64"/>
      </patternFill>
    </fill>
    <fill>
      <patternFill patternType="solid">
        <fgColor rgb="FF409D20"/>
        <bgColor indexed="64"/>
      </patternFill>
    </fill>
    <fill>
      <patternFill patternType="solid">
        <fgColor rgb="FF54AA4F"/>
        <bgColor indexed="64"/>
      </patternFill>
    </fill>
    <fill>
      <patternFill patternType="solid">
        <fgColor rgb="FF409D2F"/>
        <bgColor indexed="64"/>
      </patternFill>
    </fill>
    <fill>
      <patternFill patternType="solid">
        <fgColor rgb="FF65B242"/>
        <bgColor indexed="64"/>
      </patternFill>
    </fill>
    <fill>
      <patternFill patternType="solid">
        <fgColor rgb="FFE9EC73"/>
        <bgColor indexed="64"/>
      </patternFill>
    </fill>
    <fill>
      <patternFill patternType="solid">
        <fgColor rgb="FFBBC915"/>
        <bgColor indexed="64"/>
      </patternFill>
    </fill>
    <fill>
      <patternFill patternType="solid">
        <fgColor rgb="FF75AA0E"/>
        <bgColor indexed="64"/>
      </patternFill>
    </fill>
    <fill>
      <patternFill patternType="solid">
        <fgColor rgb="FF4A900C"/>
        <bgColor indexed="64"/>
      </patternFill>
    </fill>
    <fill>
      <patternFill patternType="solid">
        <fgColor rgb="FF33820F"/>
        <bgColor indexed="64"/>
      </patternFill>
    </fill>
    <fill>
      <patternFill patternType="solid">
        <fgColor rgb="FF1E6F19"/>
        <bgColor indexed="64"/>
      </patternFill>
    </fill>
    <fill>
      <patternFill patternType="solid">
        <fgColor rgb="FF77B25B"/>
        <bgColor indexed="64"/>
      </patternFill>
    </fill>
    <fill>
      <patternFill patternType="solid">
        <fgColor rgb="FF77BA4C"/>
        <bgColor indexed="64"/>
      </patternFill>
    </fill>
    <fill>
      <patternFill patternType="solid">
        <fgColor rgb="FFA8D599"/>
        <bgColor indexed="64"/>
      </patternFill>
    </fill>
    <fill>
      <patternFill patternType="solid">
        <fgColor rgb="FF77BA51"/>
        <bgColor indexed="64"/>
      </patternFill>
    </fill>
    <fill>
      <patternFill patternType="solid">
        <fgColor rgb="FF4BA029"/>
        <bgColor indexed="64"/>
      </patternFill>
    </fill>
    <fill>
      <patternFill patternType="solid">
        <fgColor rgb="FF4D9B37"/>
        <bgColor indexed="64"/>
      </patternFill>
    </fill>
    <fill>
      <patternFill patternType="solid">
        <fgColor rgb="FF5BAD48"/>
        <bgColor indexed="64"/>
      </patternFill>
    </fill>
    <fill>
      <patternFill patternType="solid">
        <fgColor rgb="FF59AA45"/>
        <bgColor indexed="64"/>
      </patternFill>
    </fill>
    <fill>
      <patternFill patternType="solid">
        <fgColor rgb="FF409C2A"/>
        <bgColor indexed="64"/>
      </patternFill>
    </fill>
    <fill>
      <patternFill patternType="solid">
        <fgColor rgb="FF72B53B"/>
        <bgColor indexed="64"/>
      </patternFill>
    </fill>
    <fill>
      <patternFill patternType="solid">
        <fgColor rgb="FFE8E85A"/>
        <bgColor indexed="64"/>
      </patternFill>
    </fill>
    <fill>
      <patternFill patternType="solid">
        <fgColor rgb="FFC1C91A"/>
        <bgColor indexed="64"/>
      </patternFill>
    </fill>
    <fill>
      <patternFill patternType="solid">
        <fgColor rgb="FF71A60C"/>
        <bgColor indexed="64"/>
      </patternFill>
    </fill>
    <fill>
      <patternFill patternType="solid">
        <fgColor rgb="FF61A83C"/>
        <bgColor indexed="64"/>
      </patternFill>
    </fill>
    <fill>
      <patternFill patternType="solid">
        <fgColor rgb="FF398E34"/>
        <bgColor indexed="64"/>
      </patternFill>
    </fill>
    <fill>
      <patternFill patternType="solid">
        <fgColor rgb="FF146F1E"/>
        <bgColor indexed="64"/>
      </patternFill>
    </fill>
    <fill>
      <patternFill patternType="solid">
        <fgColor rgb="FF1E7B31"/>
        <bgColor indexed="64"/>
      </patternFill>
    </fill>
    <fill>
      <patternFill patternType="solid">
        <fgColor rgb="FF8EC463"/>
        <bgColor indexed="64"/>
      </patternFill>
    </fill>
    <fill>
      <patternFill patternType="solid">
        <fgColor rgb="FF83C86E"/>
        <bgColor indexed="64"/>
      </patternFill>
    </fill>
    <fill>
      <patternFill patternType="solid">
        <fgColor rgb="FF9CD894"/>
        <bgColor indexed="64"/>
      </patternFill>
    </fill>
    <fill>
      <patternFill patternType="solid">
        <fgColor rgb="FF247E1E"/>
        <bgColor indexed="64"/>
      </patternFill>
    </fill>
    <fill>
      <patternFill patternType="solid">
        <fgColor rgb="FF1B7816"/>
        <bgColor indexed="64"/>
      </patternFill>
    </fill>
    <fill>
      <patternFill patternType="solid">
        <fgColor rgb="FF167016"/>
        <bgColor indexed="64"/>
      </patternFill>
    </fill>
    <fill>
      <patternFill patternType="solid">
        <fgColor rgb="FF228015"/>
        <bgColor indexed="64"/>
      </patternFill>
    </fill>
    <fill>
      <patternFill patternType="solid">
        <fgColor rgb="FF28831B"/>
        <bgColor indexed="64"/>
      </patternFill>
    </fill>
    <fill>
      <patternFill patternType="solid">
        <fgColor rgb="FF429015"/>
        <bgColor indexed="64"/>
      </patternFill>
    </fill>
    <fill>
      <patternFill patternType="solid">
        <fgColor rgb="FF8DA80E"/>
        <bgColor indexed="64"/>
      </patternFill>
    </fill>
    <fill>
      <patternFill patternType="solid">
        <fgColor rgb="FFDFDA57"/>
        <bgColor indexed="64"/>
      </patternFill>
    </fill>
    <fill>
      <patternFill patternType="solid">
        <fgColor rgb="FF9FCA4C"/>
        <bgColor indexed="64"/>
      </patternFill>
    </fill>
    <fill>
      <patternFill patternType="solid">
        <fgColor rgb="FF81C12B"/>
        <bgColor indexed="64"/>
      </patternFill>
    </fill>
    <fill>
      <patternFill patternType="solid">
        <fgColor rgb="FF7EBF30"/>
        <bgColor indexed="64"/>
      </patternFill>
    </fill>
    <fill>
      <patternFill patternType="solid">
        <fgColor rgb="FF8BCA54"/>
        <bgColor indexed="64"/>
      </patternFill>
    </fill>
    <fill>
      <patternFill patternType="solid">
        <fgColor rgb="FFCCEBB3"/>
        <bgColor indexed="64"/>
      </patternFill>
    </fill>
    <fill>
      <patternFill patternType="solid">
        <fgColor rgb="FF6CB53B"/>
        <bgColor indexed="64"/>
      </patternFill>
    </fill>
    <fill>
      <patternFill patternType="solid">
        <fgColor rgb="FF6CBA4B"/>
        <bgColor indexed="64"/>
      </patternFill>
    </fill>
    <fill>
      <patternFill patternType="solid">
        <fgColor rgb="FF56A826"/>
        <bgColor indexed="64"/>
      </patternFill>
    </fill>
    <fill>
      <patternFill patternType="solid">
        <fgColor rgb="FF91C241"/>
        <bgColor indexed="64"/>
      </patternFill>
    </fill>
    <fill>
      <patternFill patternType="solid">
        <fgColor rgb="FFE8E872"/>
        <bgColor indexed="64"/>
      </patternFill>
    </fill>
    <fill>
      <patternFill patternType="solid">
        <fgColor rgb="FF93B111"/>
        <bgColor indexed="64"/>
      </patternFill>
    </fill>
    <fill>
      <patternFill patternType="solid">
        <fgColor rgb="FF31830B"/>
        <bgColor indexed="64"/>
      </patternFill>
    </fill>
    <fill>
      <patternFill patternType="solid">
        <fgColor rgb="FF297F13"/>
        <bgColor indexed="64"/>
      </patternFill>
    </fill>
    <fill>
      <patternFill patternType="solid">
        <fgColor rgb="FF2A850F"/>
        <bgColor indexed="64"/>
      </patternFill>
    </fill>
    <fill>
      <patternFill patternType="solid">
        <fgColor rgb="FF589E3A"/>
        <bgColor indexed="64"/>
      </patternFill>
    </fill>
    <fill>
      <patternFill patternType="solid">
        <fgColor rgb="FF69A218"/>
        <bgColor indexed="64"/>
      </patternFill>
    </fill>
    <fill>
      <patternFill patternType="solid">
        <fgColor rgb="FFCAD351"/>
        <bgColor indexed="64"/>
      </patternFill>
    </fill>
    <fill>
      <patternFill patternType="solid">
        <fgColor rgb="FF7AB736"/>
        <bgColor indexed="64"/>
      </patternFill>
    </fill>
    <fill>
      <patternFill patternType="solid">
        <fgColor rgb="FF5DAD1E"/>
        <bgColor indexed="64"/>
      </patternFill>
    </fill>
    <fill>
      <patternFill patternType="solid">
        <fgColor rgb="FF57AA14"/>
        <bgColor indexed="64"/>
      </patternFill>
    </fill>
    <fill>
      <patternFill patternType="solid">
        <fgColor rgb="FF56AA13"/>
        <bgColor indexed="64"/>
      </patternFill>
    </fill>
    <fill>
      <patternFill patternType="solid">
        <fgColor rgb="FF58A913"/>
        <bgColor indexed="64"/>
      </patternFill>
    </fill>
    <fill>
      <patternFill patternType="solid">
        <fgColor rgb="FF5CAA15"/>
        <bgColor indexed="64"/>
      </patternFill>
    </fill>
    <fill>
      <patternFill patternType="solid">
        <fgColor rgb="FF5DAC1B"/>
        <bgColor indexed="64"/>
      </patternFill>
    </fill>
    <fill>
      <patternFill patternType="solid">
        <fgColor rgb="FF98CA40"/>
        <bgColor indexed="64"/>
      </patternFill>
    </fill>
    <fill>
      <patternFill patternType="solid">
        <fgColor rgb="FFDADA45"/>
        <bgColor indexed="64"/>
      </patternFill>
    </fill>
    <fill>
      <patternFill patternType="solid">
        <fgColor rgb="FFC2C638"/>
        <bgColor indexed="64"/>
      </patternFill>
    </fill>
    <fill>
      <patternFill patternType="solid">
        <fgColor rgb="FFABC959"/>
        <bgColor indexed="64"/>
      </patternFill>
    </fill>
    <fill>
      <patternFill patternType="solid">
        <fgColor rgb="FF67B225"/>
        <bgColor indexed="64"/>
      </patternFill>
    </fill>
    <fill>
      <patternFill patternType="solid">
        <fgColor rgb="FF5CB013"/>
        <bgColor indexed="64"/>
      </patternFill>
    </fill>
    <fill>
      <patternFill patternType="solid">
        <fgColor rgb="FF63AF11"/>
        <bgColor indexed="64"/>
      </patternFill>
    </fill>
    <fill>
      <patternFill patternType="solid">
        <fgColor rgb="FF65B212"/>
        <bgColor indexed="64"/>
      </patternFill>
    </fill>
    <fill>
      <patternFill patternType="solid">
        <fgColor rgb="FF71C013"/>
        <bgColor indexed="64"/>
      </patternFill>
    </fill>
    <fill>
      <patternFill patternType="solid">
        <fgColor rgb="FF93D048"/>
        <bgColor indexed="64"/>
      </patternFill>
    </fill>
    <fill>
      <patternFill patternType="solid">
        <fgColor rgb="FF7BC31D"/>
        <bgColor indexed="64"/>
      </patternFill>
    </fill>
    <fill>
      <patternFill patternType="solid">
        <fgColor rgb="FF8AC725"/>
        <bgColor indexed="64"/>
      </patternFill>
    </fill>
    <fill>
      <patternFill patternType="solid">
        <fgColor rgb="FF9CD225"/>
        <bgColor indexed="64"/>
      </patternFill>
    </fill>
    <fill>
      <patternFill patternType="solid">
        <fgColor rgb="FFC1E039"/>
        <bgColor indexed="64"/>
      </patternFill>
    </fill>
    <fill>
      <patternFill patternType="solid">
        <fgColor rgb="FFCDDF4F"/>
        <bgColor indexed="64"/>
      </patternFill>
    </fill>
    <fill>
      <patternFill patternType="solid">
        <fgColor rgb="FF65763E"/>
        <bgColor indexed="64"/>
      </patternFill>
    </fill>
    <fill>
      <patternFill patternType="solid">
        <fgColor rgb="FFB2C85C"/>
        <bgColor indexed="64"/>
      </patternFill>
    </fill>
    <fill>
      <patternFill patternType="solid">
        <fgColor rgb="FFAED52E"/>
        <bgColor indexed="64"/>
      </patternFill>
    </fill>
    <fill>
      <patternFill patternType="solid">
        <fgColor rgb="FFB3D63D"/>
        <bgColor indexed="64"/>
      </patternFill>
    </fill>
    <fill>
      <patternFill patternType="solid">
        <fgColor rgb="FF7EC214"/>
        <bgColor indexed="64"/>
      </patternFill>
    </fill>
    <fill>
      <patternFill patternType="solid">
        <fgColor rgb="FF6EBD0C"/>
        <bgColor indexed="64"/>
      </patternFill>
    </fill>
    <fill>
      <patternFill patternType="solid">
        <fgColor rgb="FF72BE0F"/>
        <bgColor indexed="64"/>
      </patternFill>
    </fill>
    <fill>
      <patternFill patternType="solid">
        <fgColor rgb="FF72BF0D"/>
        <bgColor indexed="64"/>
      </patternFill>
    </fill>
    <fill>
      <patternFill patternType="solid">
        <fgColor rgb="FF7AC511"/>
        <bgColor indexed="64"/>
      </patternFill>
    </fill>
    <fill>
      <patternFill patternType="solid">
        <fgColor rgb="FF7DC311"/>
        <bgColor indexed="64"/>
      </patternFill>
    </fill>
    <fill>
      <patternFill patternType="solid">
        <fgColor rgb="FF73C015"/>
        <bgColor indexed="64"/>
      </patternFill>
    </fill>
    <fill>
      <patternFill patternType="solid">
        <fgColor rgb="FF87CD2A"/>
        <bgColor indexed="64"/>
      </patternFill>
    </fill>
    <fill>
      <patternFill patternType="solid">
        <fgColor rgb="FFACDB4B"/>
        <bgColor indexed="64"/>
      </patternFill>
    </fill>
    <fill>
      <patternFill patternType="solid">
        <fgColor rgb="FF6BBB15"/>
        <bgColor indexed="64"/>
      </patternFill>
    </fill>
    <fill>
      <patternFill patternType="solid">
        <fgColor rgb="FF62B910"/>
        <bgColor indexed="64"/>
      </patternFill>
    </fill>
    <fill>
      <patternFill patternType="solid">
        <fgColor rgb="FF5FB710"/>
        <bgColor indexed="64"/>
      </patternFill>
    </fill>
    <fill>
      <patternFill patternType="solid">
        <fgColor rgb="FF58B20D"/>
        <bgColor indexed="64"/>
      </patternFill>
    </fill>
    <fill>
      <patternFill patternType="solid">
        <fgColor rgb="FF56B40C"/>
        <bgColor indexed="64"/>
      </patternFill>
    </fill>
    <fill>
      <patternFill patternType="solid">
        <fgColor rgb="FF61BE15"/>
        <bgColor indexed="64"/>
      </patternFill>
    </fill>
    <fill>
      <patternFill patternType="solid">
        <fgColor rgb="FFA8DC77"/>
        <bgColor indexed="64"/>
      </patternFill>
    </fill>
    <fill>
      <patternFill patternType="solid">
        <fgColor rgb="FF67B81B"/>
        <bgColor indexed="64"/>
      </patternFill>
    </fill>
    <fill>
      <patternFill patternType="solid">
        <fgColor rgb="FF64B615"/>
        <bgColor indexed="64"/>
      </patternFill>
    </fill>
    <fill>
      <patternFill patternType="solid">
        <fgColor rgb="FF69B916"/>
        <bgColor indexed="64"/>
      </patternFill>
    </fill>
    <fill>
      <patternFill patternType="solid">
        <fgColor rgb="FF8ECB30"/>
        <bgColor indexed="64"/>
      </patternFill>
    </fill>
    <fill>
      <patternFill patternType="solid">
        <fgColor rgb="FF92C619"/>
        <bgColor indexed="64"/>
      </patternFill>
    </fill>
    <fill>
      <patternFill patternType="solid">
        <fgColor rgb="FFA4C815"/>
        <bgColor indexed="64"/>
      </patternFill>
    </fill>
    <fill>
      <patternFill patternType="solid">
        <fgColor rgb="FFBDCB12"/>
        <bgColor indexed="64"/>
      </patternFill>
    </fill>
    <fill>
      <patternFill patternType="solid">
        <fgColor rgb="FFEBD426"/>
        <bgColor indexed="64"/>
      </patternFill>
    </fill>
    <fill>
      <patternFill patternType="solid">
        <fgColor rgb="FFFCD625"/>
        <bgColor indexed="64"/>
      </patternFill>
    </fill>
    <fill>
      <patternFill patternType="solid">
        <fgColor rgb="FFFCDA26"/>
        <bgColor indexed="64"/>
      </patternFill>
    </fill>
    <fill>
      <patternFill patternType="solid">
        <fgColor rgb="FFFBDA21"/>
        <bgColor indexed="64"/>
      </patternFill>
    </fill>
    <fill>
      <patternFill patternType="solid">
        <fgColor rgb="FFFCDC20"/>
        <bgColor indexed="64"/>
      </patternFill>
    </fill>
    <fill>
      <patternFill patternType="solid">
        <fgColor rgb="FFFCDE23"/>
        <bgColor indexed="64"/>
      </patternFill>
    </fill>
    <fill>
      <patternFill patternType="solid">
        <fgColor rgb="FFFBDA27"/>
        <bgColor indexed="64"/>
      </patternFill>
    </fill>
    <fill>
      <patternFill patternType="solid">
        <fgColor rgb="FFF5CE25"/>
        <bgColor indexed="64"/>
      </patternFill>
    </fill>
    <fill>
      <patternFill patternType="solid">
        <fgColor rgb="FFBAC923"/>
        <bgColor indexed="64"/>
      </patternFill>
    </fill>
    <fill>
      <patternFill patternType="solid">
        <fgColor rgb="FF71B913"/>
        <bgColor indexed="64"/>
      </patternFill>
    </fill>
    <fill>
      <patternFill patternType="solid">
        <fgColor rgb="FF64BA10"/>
        <bgColor indexed="64"/>
      </patternFill>
    </fill>
    <fill>
      <patternFill patternType="solid">
        <fgColor rgb="FF71BE17"/>
        <bgColor indexed="64"/>
      </patternFill>
    </fill>
    <fill>
      <patternFill patternType="solid">
        <fgColor rgb="FF8BCA28"/>
        <bgColor indexed="64"/>
      </patternFill>
    </fill>
    <fill>
      <patternFill patternType="solid">
        <fgColor rgb="FFADD941"/>
        <bgColor indexed="64"/>
      </patternFill>
    </fill>
    <fill>
      <patternFill patternType="solid">
        <fgColor rgb="FF89A15A"/>
        <bgColor indexed="64"/>
      </patternFill>
    </fill>
    <fill>
      <patternFill patternType="solid">
        <fgColor rgb="FF5A8E3F"/>
        <bgColor indexed="64"/>
      </patternFill>
    </fill>
    <fill>
      <patternFill patternType="solid">
        <fgColor rgb="FFCBDB50"/>
        <bgColor indexed="64"/>
      </patternFill>
    </fill>
    <fill>
      <patternFill patternType="solid">
        <fgColor rgb="FFAFD041"/>
        <bgColor indexed="64"/>
      </patternFill>
    </fill>
    <fill>
      <patternFill patternType="solid">
        <fgColor rgb="FF7FBE26"/>
        <bgColor indexed="64"/>
      </patternFill>
    </fill>
    <fill>
      <patternFill patternType="solid">
        <fgColor rgb="FF5EB214"/>
        <bgColor indexed="64"/>
      </patternFill>
    </fill>
    <fill>
      <patternFill patternType="solid">
        <fgColor rgb="FF4BA515"/>
        <bgColor indexed="64"/>
      </patternFill>
    </fill>
    <fill>
      <patternFill patternType="solid">
        <fgColor rgb="FF40971E"/>
        <bgColor indexed="64"/>
      </patternFill>
    </fill>
    <fill>
      <patternFill patternType="solid">
        <fgColor rgb="FF3B9620"/>
        <bgColor indexed="64"/>
      </patternFill>
    </fill>
    <fill>
      <patternFill patternType="solid">
        <fgColor rgb="FF429E31"/>
        <bgColor indexed="64"/>
      </patternFill>
    </fill>
    <fill>
      <patternFill patternType="solid">
        <fgColor rgb="FF71C289"/>
        <bgColor indexed="64"/>
      </patternFill>
    </fill>
    <fill>
      <patternFill patternType="solid">
        <fgColor rgb="FF54AE41"/>
        <bgColor indexed="64"/>
      </patternFill>
    </fill>
    <fill>
      <patternFill patternType="solid">
        <fgColor rgb="FF97CA54"/>
        <bgColor indexed="64"/>
      </patternFill>
    </fill>
    <fill>
      <patternFill patternType="solid">
        <fgColor rgb="FFECED5D"/>
        <bgColor indexed="64"/>
      </patternFill>
    </fill>
    <fill>
      <patternFill patternType="solid">
        <fgColor rgb="FFA2C40D"/>
        <bgColor indexed="64"/>
      </patternFill>
    </fill>
    <fill>
      <patternFill patternType="solid">
        <fgColor rgb="FF80B332"/>
        <bgColor indexed="64"/>
      </patternFill>
    </fill>
    <fill>
      <patternFill patternType="solid">
        <fgColor rgb="FF2B7F17"/>
        <bgColor indexed="64"/>
      </patternFill>
    </fill>
    <fill>
      <patternFill patternType="solid">
        <fgColor rgb="FF20791B"/>
        <bgColor indexed="64"/>
      </patternFill>
    </fill>
    <fill>
      <patternFill patternType="solid">
        <fgColor rgb="FF196818"/>
        <bgColor indexed="64"/>
      </patternFill>
    </fill>
    <fill>
      <patternFill patternType="solid">
        <fgColor rgb="FF4C913A"/>
        <bgColor indexed="64"/>
      </patternFill>
    </fill>
    <fill>
      <patternFill patternType="solid">
        <fgColor rgb="FF8FC259"/>
        <bgColor indexed="64"/>
      </patternFill>
    </fill>
    <fill>
      <patternFill patternType="solid">
        <fgColor rgb="FF70B758"/>
        <bgColor indexed="64"/>
      </patternFill>
    </fill>
    <fill>
      <patternFill patternType="solid">
        <fgColor rgb="FF54A536"/>
        <bgColor indexed="64"/>
      </patternFill>
    </fill>
    <fill>
      <patternFill patternType="solid">
        <fgColor rgb="FF409B2A"/>
        <bgColor indexed="64"/>
      </patternFill>
    </fill>
    <fill>
      <patternFill patternType="solid">
        <fgColor rgb="FF3F932B"/>
        <bgColor indexed="64"/>
      </patternFill>
    </fill>
    <fill>
      <patternFill patternType="solid">
        <fgColor rgb="FF429129"/>
        <bgColor indexed="64"/>
      </patternFill>
    </fill>
    <fill>
      <patternFill patternType="solid">
        <fgColor rgb="FF51992B"/>
        <bgColor indexed="64"/>
      </patternFill>
    </fill>
    <fill>
      <patternFill patternType="solid">
        <fgColor rgb="FF6CAF2F"/>
        <bgColor indexed="64"/>
      </patternFill>
    </fill>
    <fill>
      <patternFill patternType="solid">
        <fgColor rgb="FF9FC840"/>
        <bgColor indexed="64"/>
      </patternFill>
    </fill>
    <fill>
      <patternFill patternType="solid">
        <fgColor rgb="FFE6E452"/>
        <bgColor indexed="64"/>
      </patternFill>
    </fill>
    <fill>
      <patternFill patternType="solid">
        <fgColor rgb="FF9CBA18"/>
        <bgColor indexed="64"/>
      </patternFill>
    </fill>
    <fill>
      <patternFill patternType="solid">
        <fgColor rgb="FF599E0C"/>
        <bgColor indexed="64"/>
      </patternFill>
    </fill>
    <fill>
      <patternFill patternType="solid">
        <fgColor rgb="FF41941E"/>
        <bgColor indexed="64"/>
      </patternFill>
    </fill>
    <fill>
      <patternFill patternType="solid">
        <fgColor rgb="FF1D7A1B"/>
        <bgColor indexed="64"/>
      </patternFill>
    </fill>
    <fill>
      <patternFill patternType="solid">
        <fgColor rgb="FF1B7625"/>
        <bgColor indexed="64"/>
      </patternFill>
    </fill>
    <fill>
      <patternFill patternType="solid">
        <fgColor rgb="FF297F38"/>
        <bgColor indexed="64"/>
      </patternFill>
    </fill>
    <fill>
      <patternFill patternType="solid">
        <fgColor rgb="FF54A548"/>
        <bgColor indexed="64"/>
      </patternFill>
    </fill>
    <fill>
      <patternFill patternType="solid">
        <fgColor rgb="FF82D577"/>
        <bgColor indexed="64"/>
      </patternFill>
    </fill>
    <fill>
      <patternFill patternType="solid">
        <fgColor rgb="FF89E3C5"/>
        <bgColor indexed="64"/>
      </patternFill>
    </fill>
    <fill>
      <patternFill patternType="solid">
        <fgColor rgb="FF1E7A1D"/>
        <bgColor indexed="64"/>
      </patternFill>
    </fill>
    <fill>
      <patternFill patternType="solid">
        <fgColor rgb="FF1C7619"/>
        <bgColor indexed="64"/>
      </patternFill>
    </fill>
    <fill>
      <patternFill patternType="solid">
        <fgColor rgb="FF26801C"/>
        <bgColor indexed="64"/>
      </patternFill>
    </fill>
    <fill>
      <patternFill patternType="solid">
        <fgColor rgb="FF207E18"/>
        <bgColor indexed="64"/>
      </patternFill>
    </fill>
    <fill>
      <patternFill patternType="solid">
        <fgColor rgb="FF20821C"/>
        <bgColor indexed="64"/>
      </patternFill>
    </fill>
    <fill>
      <patternFill patternType="solid">
        <fgColor rgb="FF489A18"/>
        <bgColor indexed="64"/>
      </patternFill>
    </fill>
    <fill>
      <patternFill patternType="solid">
        <fgColor rgb="FF7AA20A"/>
        <bgColor indexed="64"/>
      </patternFill>
    </fill>
    <fill>
      <patternFill patternType="solid">
        <fgColor rgb="FFD9D641"/>
        <bgColor indexed="64"/>
      </patternFill>
    </fill>
    <fill>
      <patternFill patternType="solid">
        <fgColor rgb="FFC3DC6C"/>
        <bgColor indexed="64"/>
      </patternFill>
    </fill>
    <fill>
      <patternFill patternType="solid">
        <fgColor rgb="FFA1D55E"/>
        <bgColor indexed="64"/>
      </patternFill>
    </fill>
    <fill>
      <patternFill patternType="solid">
        <fgColor rgb="FF99DA9D"/>
        <bgColor indexed="64"/>
      </patternFill>
    </fill>
    <fill>
      <patternFill patternType="solid">
        <fgColor rgb="FFB6E8C0"/>
        <bgColor indexed="64"/>
      </patternFill>
    </fill>
    <fill>
      <patternFill patternType="solid">
        <fgColor rgb="FFAADC91"/>
        <bgColor indexed="64"/>
      </patternFill>
    </fill>
    <fill>
      <patternFill patternType="solid">
        <fgColor rgb="FF92C95F"/>
        <bgColor indexed="64"/>
      </patternFill>
    </fill>
    <fill>
      <patternFill patternType="solid">
        <fgColor rgb="FF78B83D"/>
        <bgColor indexed="64"/>
      </patternFill>
    </fill>
    <fill>
      <patternFill patternType="solid">
        <fgColor rgb="FF62AC2C"/>
        <bgColor indexed="64"/>
      </patternFill>
    </fill>
    <fill>
      <patternFill patternType="solid">
        <fgColor rgb="FFC4D65F"/>
        <bgColor indexed="64"/>
      </patternFill>
    </fill>
    <fill>
      <patternFill patternType="solid">
        <fgColor rgb="FFDBDD51"/>
        <bgColor indexed="64"/>
      </patternFill>
    </fill>
    <fill>
      <patternFill patternType="solid">
        <fgColor rgb="FF70A91A"/>
        <bgColor indexed="64"/>
      </patternFill>
    </fill>
    <fill>
      <patternFill patternType="solid">
        <fgColor rgb="FF2B830D"/>
        <bgColor indexed="64"/>
      </patternFill>
    </fill>
    <fill>
      <patternFill patternType="solid">
        <fgColor rgb="FF378A36"/>
        <bgColor indexed="64"/>
      </patternFill>
    </fill>
    <fill>
      <patternFill patternType="solid">
        <fgColor rgb="FF328B1E"/>
        <bgColor indexed="64"/>
      </patternFill>
    </fill>
    <fill>
      <patternFill patternType="solid">
        <fgColor rgb="FF328811"/>
        <bgColor indexed="64"/>
      </patternFill>
    </fill>
    <fill>
      <patternFill patternType="solid">
        <fgColor rgb="FF519712"/>
        <bgColor indexed="64"/>
      </patternFill>
    </fill>
    <fill>
      <patternFill patternType="solid">
        <fgColor rgb="FFB1BD37"/>
        <bgColor indexed="64"/>
      </patternFill>
    </fill>
    <fill>
      <patternFill patternType="solid">
        <fgColor rgb="FFA6CC57"/>
        <bgColor indexed="64"/>
      </patternFill>
    </fill>
    <fill>
      <patternFill patternType="solid">
        <fgColor rgb="FF87C062"/>
        <bgColor indexed="64"/>
      </patternFill>
    </fill>
    <fill>
      <patternFill patternType="solid">
        <fgColor rgb="FF6CB43E"/>
        <bgColor indexed="64"/>
      </patternFill>
    </fill>
    <fill>
      <patternFill patternType="solid">
        <fgColor rgb="FF8CC85D"/>
        <bgColor indexed="64"/>
      </patternFill>
    </fill>
    <fill>
      <patternFill patternType="solid">
        <fgColor rgb="FF7BBB39"/>
        <bgColor indexed="64"/>
      </patternFill>
    </fill>
    <fill>
      <patternFill patternType="solid">
        <fgColor rgb="FF5CA51D"/>
        <bgColor indexed="64"/>
      </patternFill>
    </fill>
    <fill>
      <patternFill patternType="solid">
        <fgColor rgb="FF5EAA21"/>
        <bgColor indexed="64"/>
      </patternFill>
    </fill>
    <fill>
      <patternFill patternType="solid">
        <fgColor rgb="FFCAE061"/>
        <bgColor indexed="64"/>
      </patternFill>
    </fill>
    <fill>
      <patternFill patternType="solid">
        <fgColor rgb="FFB9C41C"/>
        <bgColor indexed="64"/>
      </patternFill>
    </fill>
    <fill>
      <patternFill patternType="solid">
        <fgColor rgb="FF9FB42A"/>
        <bgColor indexed="64"/>
      </patternFill>
    </fill>
    <fill>
      <patternFill patternType="solid">
        <fgColor rgb="FFA7C451"/>
        <bgColor indexed="64"/>
      </patternFill>
    </fill>
    <fill>
      <patternFill patternType="solid">
        <fgColor rgb="FF5AAB23"/>
        <bgColor indexed="64"/>
      </patternFill>
    </fill>
    <fill>
      <patternFill patternType="solid">
        <fgColor rgb="FF4FA816"/>
        <bgColor indexed="64"/>
      </patternFill>
    </fill>
    <fill>
      <patternFill patternType="solid">
        <fgColor rgb="FF59A814"/>
        <bgColor indexed="64"/>
      </patternFill>
    </fill>
    <fill>
      <patternFill patternType="solid">
        <fgColor rgb="FF5AA810"/>
        <bgColor indexed="64"/>
      </patternFill>
    </fill>
    <fill>
      <patternFill patternType="solid">
        <fgColor rgb="FF60AF11"/>
        <bgColor indexed="64"/>
      </patternFill>
    </fill>
    <fill>
      <patternFill patternType="solid">
        <fgColor rgb="FF86C14A"/>
        <bgColor indexed="64"/>
      </patternFill>
    </fill>
    <fill>
      <patternFill patternType="solid">
        <fgColor rgb="FF6AB51C"/>
        <bgColor indexed="64"/>
      </patternFill>
    </fill>
    <fill>
      <patternFill patternType="solid">
        <fgColor rgb="FF7FC326"/>
        <bgColor indexed="64"/>
      </patternFill>
    </fill>
    <fill>
      <patternFill patternType="solid">
        <fgColor rgb="FF89C425"/>
        <bgColor indexed="64"/>
      </patternFill>
    </fill>
    <fill>
      <patternFill patternType="solid">
        <fgColor rgb="FF9CCE28"/>
        <bgColor indexed="64"/>
      </patternFill>
    </fill>
    <fill>
      <patternFill patternType="solid">
        <fgColor rgb="FFB4D646"/>
        <bgColor indexed="64"/>
      </patternFill>
    </fill>
    <fill>
      <patternFill patternType="solid">
        <fgColor rgb="FF515A2B"/>
        <bgColor indexed="64"/>
      </patternFill>
    </fill>
    <fill>
      <patternFill patternType="solid">
        <fgColor rgb="FFA3C353"/>
        <bgColor indexed="64"/>
      </patternFill>
    </fill>
    <fill>
      <patternFill patternType="solid">
        <fgColor rgb="FFA0CF30"/>
        <bgColor indexed="64"/>
      </patternFill>
    </fill>
    <fill>
      <patternFill patternType="solid">
        <fgColor rgb="FF93C834"/>
        <bgColor indexed="64"/>
      </patternFill>
    </fill>
    <fill>
      <patternFill patternType="solid">
        <fgColor rgb="FF7FBB23"/>
        <bgColor indexed="64"/>
      </patternFill>
    </fill>
    <fill>
      <patternFill patternType="solid">
        <fgColor rgb="FF6CB313"/>
        <bgColor indexed="64"/>
      </patternFill>
    </fill>
    <fill>
      <patternFill patternType="solid">
        <fgColor rgb="FF67B70E"/>
        <bgColor indexed="64"/>
      </patternFill>
    </fill>
    <fill>
      <patternFill patternType="solid">
        <fgColor rgb="FF6AB80E"/>
        <bgColor indexed="64"/>
      </patternFill>
    </fill>
    <fill>
      <patternFill patternType="solid">
        <fgColor rgb="FF6CBB09"/>
        <bgColor indexed="64"/>
      </patternFill>
    </fill>
    <fill>
      <patternFill patternType="solid">
        <fgColor rgb="FF77C116"/>
        <bgColor indexed="64"/>
      </patternFill>
    </fill>
    <fill>
      <patternFill patternType="solid">
        <fgColor rgb="FF71BD13"/>
        <bgColor indexed="64"/>
      </patternFill>
    </fill>
    <fill>
      <patternFill patternType="solid">
        <fgColor rgb="FF63B80E"/>
        <bgColor indexed="64"/>
      </patternFill>
    </fill>
    <fill>
      <patternFill patternType="solid">
        <fgColor rgb="FF68B90E"/>
        <bgColor indexed="64"/>
      </patternFill>
    </fill>
    <fill>
      <patternFill patternType="solid">
        <fgColor rgb="FF7EBD18"/>
        <bgColor indexed="64"/>
      </patternFill>
    </fill>
    <fill>
      <patternFill patternType="solid">
        <fgColor rgb="FF67B812"/>
        <bgColor indexed="64"/>
      </patternFill>
    </fill>
    <fill>
      <patternFill patternType="solid">
        <fgColor rgb="FF61B611"/>
        <bgColor indexed="64"/>
      </patternFill>
    </fill>
    <fill>
      <patternFill patternType="solid">
        <fgColor rgb="FF68B517"/>
        <bgColor indexed="64"/>
      </patternFill>
    </fill>
    <fill>
      <patternFill patternType="solid">
        <fgColor rgb="FF51AB11"/>
        <bgColor indexed="64"/>
      </patternFill>
    </fill>
    <fill>
      <patternFill patternType="solid">
        <fgColor rgb="FF52AA13"/>
        <bgColor indexed="64"/>
      </patternFill>
    </fill>
    <fill>
      <patternFill patternType="solid">
        <fgColor rgb="FF59AD17"/>
        <bgColor indexed="64"/>
      </patternFill>
    </fill>
    <fill>
      <patternFill patternType="solid">
        <fgColor rgb="FF4FA919"/>
        <bgColor indexed="64"/>
      </patternFill>
    </fill>
    <fill>
      <patternFill patternType="solid">
        <fgColor rgb="FF4CA51B"/>
        <bgColor indexed="64"/>
      </patternFill>
    </fill>
    <fill>
      <patternFill patternType="solid">
        <fgColor rgb="FF51A615"/>
        <bgColor indexed="64"/>
      </patternFill>
    </fill>
    <fill>
      <patternFill patternType="solid">
        <fgColor rgb="FF51A613"/>
        <bgColor indexed="64"/>
      </patternFill>
    </fill>
    <fill>
      <patternFill patternType="solid">
        <fgColor rgb="FF5AAC10"/>
        <bgColor indexed="64"/>
      </patternFill>
    </fill>
    <fill>
      <patternFill patternType="solid">
        <fgColor rgb="FF66AF10"/>
        <bgColor indexed="64"/>
      </patternFill>
    </fill>
    <fill>
      <patternFill patternType="solid">
        <fgColor rgb="FF6CB110"/>
        <bgColor indexed="64"/>
      </patternFill>
    </fill>
    <fill>
      <patternFill patternType="solid">
        <fgColor rgb="FF70B212"/>
        <bgColor indexed="64"/>
      </patternFill>
    </fill>
    <fill>
      <patternFill patternType="solid">
        <fgColor rgb="FFA1C513"/>
        <bgColor indexed="64"/>
      </patternFill>
    </fill>
    <fill>
      <patternFill patternType="solid">
        <fgColor rgb="FFF8D51E"/>
        <bgColor indexed="64"/>
      </patternFill>
    </fill>
    <fill>
      <patternFill patternType="solid">
        <fgColor rgb="FFFBCF1D"/>
        <bgColor indexed="64"/>
      </patternFill>
    </fill>
    <fill>
      <patternFill patternType="solid">
        <fgColor rgb="FFFDD71C"/>
        <bgColor indexed="64"/>
      </patternFill>
    </fill>
    <fill>
      <patternFill patternType="solid">
        <fgColor rgb="FFFCD619"/>
        <bgColor indexed="64"/>
      </patternFill>
    </fill>
    <fill>
      <patternFill patternType="solid">
        <fgColor rgb="FFFCD018"/>
        <bgColor indexed="64"/>
      </patternFill>
    </fill>
    <fill>
      <patternFill patternType="solid">
        <fgColor rgb="FFFAD61F"/>
        <bgColor indexed="64"/>
      </patternFill>
    </fill>
    <fill>
      <patternFill patternType="solid">
        <fgColor rgb="FFF8C023"/>
        <bgColor indexed="64"/>
      </patternFill>
    </fill>
    <fill>
      <patternFill patternType="solid">
        <fgColor rgb="FFF9D530"/>
        <bgColor indexed="64"/>
      </patternFill>
    </fill>
    <fill>
      <patternFill patternType="solid">
        <fgColor rgb="FFCDBD27"/>
        <bgColor indexed="64"/>
      </patternFill>
    </fill>
    <fill>
      <patternFill patternType="solid">
        <fgColor rgb="FF72BE14"/>
        <bgColor indexed="64"/>
      </patternFill>
    </fill>
    <fill>
      <patternFill patternType="solid">
        <fgColor rgb="FF6CBC15"/>
        <bgColor indexed="64"/>
      </patternFill>
    </fill>
    <fill>
      <patternFill patternType="solid">
        <fgColor rgb="FF70BE19"/>
        <bgColor indexed="64"/>
      </patternFill>
    </fill>
    <fill>
      <patternFill patternType="solid">
        <fgColor rgb="FF89C627"/>
        <bgColor indexed="64"/>
      </patternFill>
    </fill>
    <fill>
      <patternFill patternType="solid">
        <fgColor rgb="FF7E9647"/>
        <bgColor indexed="64"/>
      </patternFill>
    </fill>
    <fill>
      <patternFill patternType="solid">
        <fgColor rgb="FF498543"/>
        <bgColor indexed="64"/>
      </patternFill>
    </fill>
    <fill>
      <patternFill patternType="solid">
        <fgColor rgb="FFA7C84A"/>
        <bgColor indexed="64"/>
      </patternFill>
    </fill>
    <fill>
      <patternFill patternType="solid">
        <fgColor rgb="FF86BE2C"/>
        <bgColor indexed="64"/>
      </patternFill>
    </fill>
    <fill>
      <patternFill patternType="solid">
        <fgColor rgb="FF6BB61F"/>
        <bgColor indexed="64"/>
      </patternFill>
    </fill>
    <fill>
      <patternFill patternType="solid">
        <fgColor rgb="FF61B218"/>
        <bgColor indexed="64"/>
      </patternFill>
    </fill>
    <fill>
      <patternFill patternType="solid">
        <fgColor rgb="FF5AAA18"/>
        <bgColor indexed="64"/>
      </patternFill>
    </fill>
    <fill>
      <patternFill patternType="solid">
        <fgColor rgb="FF5CA81B"/>
        <bgColor indexed="64"/>
      </patternFill>
    </fill>
    <fill>
      <patternFill patternType="solid">
        <fgColor rgb="FF60AC2C"/>
        <bgColor indexed="64"/>
      </patternFill>
    </fill>
    <fill>
      <patternFill patternType="solid">
        <fgColor rgb="FF8ECA7C"/>
        <bgColor indexed="64"/>
      </patternFill>
    </fill>
    <fill>
      <patternFill patternType="solid">
        <fgColor rgb="FF6EBC54"/>
        <bgColor indexed="64"/>
      </patternFill>
    </fill>
    <fill>
      <patternFill patternType="solid">
        <fgColor rgb="FF74BD43"/>
        <bgColor indexed="64"/>
      </patternFill>
    </fill>
    <fill>
      <patternFill patternType="solid">
        <fgColor rgb="FFDFE762"/>
        <bgColor indexed="64"/>
      </patternFill>
    </fill>
    <fill>
      <patternFill patternType="solid">
        <fgColor rgb="FFDDE424"/>
        <bgColor indexed="64"/>
      </patternFill>
    </fill>
    <fill>
      <patternFill patternType="solid">
        <fgColor rgb="FF81B507"/>
        <bgColor indexed="64"/>
      </patternFill>
    </fill>
    <fill>
      <patternFill patternType="solid">
        <fgColor rgb="FF4C9E11"/>
        <bgColor indexed="64"/>
      </patternFill>
    </fill>
    <fill>
      <patternFill patternType="solid">
        <fgColor rgb="FF2F8221"/>
        <bgColor indexed="64"/>
      </patternFill>
    </fill>
    <fill>
      <patternFill patternType="solid">
        <fgColor rgb="FF287A2E"/>
        <bgColor indexed="64"/>
      </patternFill>
    </fill>
    <fill>
      <patternFill patternType="solid">
        <fgColor rgb="FF14691B"/>
        <bgColor indexed="64"/>
      </patternFill>
    </fill>
    <fill>
      <patternFill patternType="solid">
        <fgColor rgb="FF32792D"/>
        <bgColor indexed="64"/>
      </patternFill>
    </fill>
    <fill>
      <patternFill patternType="solid">
        <fgColor rgb="FF8AB95C"/>
        <bgColor indexed="64"/>
      </patternFill>
    </fill>
    <fill>
      <patternFill patternType="solid">
        <fgColor rgb="FF61A73A"/>
        <bgColor indexed="64"/>
      </patternFill>
    </fill>
    <fill>
      <patternFill patternType="solid">
        <fgColor rgb="FF7AB140"/>
        <bgColor indexed="64"/>
      </patternFill>
    </fill>
    <fill>
      <patternFill patternType="solid">
        <fgColor rgb="FF9BC144"/>
        <bgColor indexed="64"/>
      </patternFill>
    </fill>
    <fill>
      <patternFill patternType="solid">
        <fgColor rgb="FFAACC44"/>
        <bgColor indexed="64"/>
      </patternFill>
    </fill>
    <fill>
      <patternFill patternType="solid">
        <fgColor rgb="FFBDDB43"/>
        <bgColor indexed="64"/>
      </patternFill>
    </fill>
    <fill>
      <patternFill patternType="solid">
        <fgColor rgb="FFBDDF3E"/>
        <bgColor indexed="64"/>
      </patternFill>
    </fill>
    <fill>
      <patternFill patternType="solid">
        <fgColor rgb="FFC7E63A"/>
        <bgColor indexed="64"/>
      </patternFill>
    </fill>
    <fill>
      <patternFill patternType="solid">
        <fgColor rgb="FFE6E864"/>
        <bgColor indexed="64"/>
      </patternFill>
    </fill>
    <fill>
      <patternFill patternType="solid">
        <fgColor rgb="FFDBDA43"/>
        <bgColor indexed="64"/>
      </patternFill>
    </fill>
    <fill>
      <patternFill patternType="solid">
        <fgColor rgb="FF87B316"/>
        <bgColor indexed="64"/>
      </patternFill>
    </fill>
    <fill>
      <patternFill patternType="solid">
        <fgColor rgb="FF4F990F"/>
        <bgColor indexed="64"/>
      </patternFill>
    </fill>
    <fill>
      <patternFill patternType="solid">
        <fgColor rgb="FF338A14"/>
        <bgColor indexed="64"/>
      </patternFill>
    </fill>
    <fill>
      <patternFill patternType="solid">
        <fgColor rgb="FF237E1B"/>
        <bgColor indexed="64"/>
      </patternFill>
    </fill>
    <fill>
      <patternFill patternType="solid">
        <fgColor rgb="FF1D7425"/>
        <bgColor indexed="64"/>
      </patternFill>
    </fill>
    <fill>
      <patternFill patternType="solid">
        <fgColor rgb="FF257B30"/>
        <bgColor indexed="64"/>
      </patternFill>
    </fill>
    <fill>
      <patternFill patternType="solid">
        <fgColor rgb="FF348E2F"/>
        <bgColor indexed="64"/>
      </patternFill>
    </fill>
    <fill>
      <patternFill patternType="solid">
        <fgColor rgb="FF8CD368"/>
        <bgColor indexed="64"/>
      </patternFill>
    </fill>
    <fill>
      <patternFill patternType="solid">
        <fgColor rgb="FF9EC14C"/>
        <bgColor indexed="64"/>
      </patternFill>
    </fill>
    <fill>
      <patternFill patternType="solid">
        <fgColor rgb="FF116A1F"/>
        <bgColor indexed="64"/>
      </patternFill>
    </fill>
    <fill>
      <patternFill patternType="solid">
        <fgColor rgb="FF227528"/>
        <bgColor indexed="64"/>
      </patternFill>
    </fill>
    <fill>
      <patternFill patternType="solid">
        <fgColor rgb="FF257F1E"/>
        <bgColor indexed="64"/>
      </patternFill>
    </fill>
    <fill>
      <patternFill patternType="solid">
        <fgColor rgb="FF1F7A1A"/>
        <bgColor indexed="64"/>
      </patternFill>
    </fill>
    <fill>
      <patternFill patternType="solid">
        <fgColor rgb="FF3A9031"/>
        <bgColor indexed="64"/>
      </patternFill>
    </fill>
    <fill>
      <patternFill patternType="solid">
        <fgColor rgb="FF41961B"/>
        <bgColor indexed="64"/>
      </patternFill>
    </fill>
    <fill>
      <patternFill patternType="solid">
        <fgColor rgb="FF6C9F0A"/>
        <bgColor indexed="64"/>
      </patternFill>
    </fill>
    <fill>
      <patternFill patternType="solid">
        <fgColor rgb="FFC2C027"/>
        <bgColor indexed="64"/>
      </patternFill>
    </fill>
    <fill>
      <patternFill patternType="solid">
        <fgColor rgb="FFDBDF7A"/>
        <bgColor indexed="64"/>
      </patternFill>
    </fill>
    <fill>
      <patternFill patternType="solid">
        <fgColor rgb="FF70BD7B"/>
        <bgColor indexed="64"/>
      </patternFill>
    </fill>
    <fill>
      <patternFill patternType="solid">
        <fgColor rgb="FF5FBAC7"/>
        <bgColor indexed="64"/>
      </patternFill>
    </fill>
    <fill>
      <patternFill patternType="solid">
        <fgColor rgb="FF80DBEA"/>
        <bgColor indexed="64"/>
      </patternFill>
    </fill>
    <fill>
      <patternFill patternType="solid">
        <fgColor rgb="FF62C7CD"/>
        <bgColor indexed="64"/>
      </patternFill>
    </fill>
    <fill>
      <patternFill patternType="solid">
        <fgColor rgb="FF9DECE3"/>
        <bgColor indexed="64"/>
      </patternFill>
    </fill>
    <fill>
      <patternFill patternType="solid">
        <fgColor rgb="FF8BDE9D"/>
        <bgColor indexed="64"/>
      </patternFill>
    </fill>
    <fill>
      <patternFill patternType="solid">
        <fgColor rgb="FF95D569"/>
        <bgColor indexed="64"/>
      </patternFill>
    </fill>
    <fill>
      <patternFill patternType="solid">
        <fgColor rgb="FFE4E979"/>
        <bgColor indexed="64"/>
      </patternFill>
    </fill>
    <fill>
      <patternFill patternType="solid">
        <fgColor rgb="FFB9C631"/>
        <bgColor indexed="64"/>
      </patternFill>
    </fill>
    <fill>
      <patternFill patternType="solid">
        <fgColor rgb="FF56990C"/>
        <bgColor indexed="64"/>
      </patternFill>
    </fill>
    <fill>
      <patternFill patternType="solid">
        <fgColor rgb="FF248411"/>
        <bgColor indexed="64"/>
      </patternFill>
    </fill>
    <fill>
      <patternFill patternType="solid">
        <fgColor rgb="FF1D7416"/>
        <bgColor indexed="64"/>
      </patternFill>
    </fill>
    <fill>
      <patternFill patternType="solid">
        <fgColor rgb="FF287D1A"/>
        <bgColor indexed="64"/>
      </patternFill>
    </fill>
    <fill>
      <patternFill patternType="solid">
        <fgColor rgb="FF2C8311"/>
        <bgColor indexed="64"/>
      </patternFill>
    </fill>
    <fill>
      <patternFill patternType="solid">
        <fgColor rgb="FF4D9416"/>
        <bgColor indexed="64"/>
      </patternFill>
    </fill>
    <fill>
      <patternFill patternType="solid">
        <fgColor rgb="FFA0B633"/>
        <bgColor indexed="64"/>
      </patternFill>
    </fill>
    <fill>
      <patternFill patternType="solid">
        <fgColor rgb="FFC6D35F"/>
        <bgColor indexed="64"/>
      </patternFill>
    </fill>
    <fill>
      <patternFill patternType="solid">
        <fgColor rgb="FF91C664"/>
        <bgColor indexed="64"/>
      </patternFill>
    </fill>
    <fill>
      <patternFill patternType="solid">
        <fgColor rgb="FF69B342"/>
        <bgColor indexed="64"/>
      </patternFill>
    </fill>
    <fill>
      <patternFill patternType="solid">
        <fgColor rgb="FF8AC25F"/>
        <bgColor indexed="64"/>
      </patternFill>
    </fill>
    <fill>
      <patternFill patternType="solid">
        <fgColor rgb="FF81BA39"/>
        <bgColor indexed="64"/>
      </patternFill>
    </fill>
    <fill>
      <patternFill patternType="solid">
        <fgColor rgb="FF77B733"/>
        <bgColor indexed="64"/>
      </patternFill>
    </fill>
    <fill>
      <patternFill patternType="solid">
        <fgColor rgb="FF7FB63D"/>
        <bgColor indexed="64"/>
      </patternFill>
    </fill>
    <fill>
      <patternFill patternType="solid">
        <fgColor rgb="FFE1E14E"/>
        <bgColor indexed="64"/>
      </patternFill>
    </fill>
    <fill>
      <patternFill patternType="solid">
        <fgColor rgb="FF95B40C"/>
        <bgColor indexed="64"/>
      </patternFill>
    </fill>
    <fill>
      <patternFill patternType="solid">
        <fgColor rgb="FF7CA61E"/>
        <bgColor indexed="64"/>
      </patternFill>
    </fill>
    <fill>
      <patternFill patternType="solid">
        <fgColor rgb="FFAFC555"/>
        <bgColor indexed="64"/>
      </patternFill>
    </fill>
    <fill>
      <patternFill patternType="solid">
        <fgColor rgb="FF5EA62F"/>
        <bgColor indexed="64"/>
      </patternFill>
    </fill>
    <fill>
      <patternFill patternType="solid">
        <fgColor rgb="FF49A01C"/>
        <bgColor indexed="64"/>
      </patternFill>
    </fill>
    <fill>
      <patternFill patternType="solid">
        <fgColor rgb="FF58A911"/>
        <bgColor indexed="64"/>
      </patternFill>
    </fill>
    <fill>
      <patternFill patternType="solid">
        <fgColor rgb="FF5DAD15"/>
        <bgColor indexed="64"/>
      </patternFill>
    </fill>
    <fill>
      <patternFill patternType="solid">
        <fgColor rgb="FF5AAB13"/>
        <bgColor indexed="64"/>
      </patternFill>
    </fill>
    <fill>
      <patternFill patternType="solid">
        <fgColor rgb="FF5EB01A"/>
        <bgColor indexed="64"/>
      </patternFill>
    </fill>
    <fill>
      <patternFill patternType="solid">
        <fgColor rgb="FF6DB828"/>
        <bgColor indexed="64"/>
      </patternFill>
    </fill>
    <fill>
      <patternFill patternType="solid">
        <fgColor rgb="FF71B71E"/>
        <bgColor indexed="64"/>
      </patternFill>
    </fill>
    <fill>
      <patternFill patternType="solid">
        <fgColor rgb="FF7EBC1E"/>
        <bgColor indexed="64"/>
      </patternFill>
    </fill>
    <fill>
      <patternFill patternType="solid">
        <fgColor rgb="FF9CC937"/>
        <bgColor indexed="64"/>
      </patternFill>
    </fill>
    <fill>
      <patternFill patternType="solid">
        <fgColor rgb="FF50754B"/>
        <bgColor indexed="64"/>
      </patternFill>
    </fill>
    <fill>
      <patternFill patternType="solid">
        <fgColor rgb="FFA6C863"/>
        <bgColor indexed="64"/>
      </patternFill>
    </fill>
    <fill>
      <patternFill patternType="solid">
        <fgColor rgb="FF86BF27"/>
        <bgColor indexed="64"/>
      </patternFill>
    </fill>
    <fill>
      <patternFill patternType="solid">
        <fgColor rgb="FF86BF3E"/>
        <bgColor indexed="64"/>
      </patternFill>
    </fill>
    <fill>
      <patternFill patternType="solid">
        <fgColor rgb="FF6DB21E"/>
        <bgColor indexed="64"/>
      </patternFill>
    </fill>
    <fill>
      <patternFill patternType="solid">
        <fgColor rgb="FF62B011"/>
        <bgColor indexed="64"/>
      </patternFill>
    </fill>
    <fill>
      <patternFill patternType="solid">
        <fgColor rgb="FF63B014"/>
        <bgColor indexed="64"/>
      </patternFill>
    </fill>
    <fill>
      <patternFill patternType="solid">
        <fgColor rgb="FF69B516"/>
        <bgColor indexed="64"/>
      </patternFill>
    </fill>
    <fill>
      <patternFill patternType="solid">
        <fgColor rgb="FF80C429"/>
        <bgColor indexed="64"/>
      </patternFill>
    </fill>
    <fill>
      <patternFill patternType="solid">
        <fgColor rgb="FFB4DC69"/>
        <bgColor indexed="64"/>
      </patternFill>
    </fill>
    <fill>
      <patternFill patternType="solid">
        <fgColor rgb="FF9DD057"/>
        <bgColor indexed="64"/>
      </patternFill>
    </fill>
    <fill>
      <patternFill patternType="solid">
        <fgColor rgb="FF7BBE2A"/>
        <bgColor indexed="64"/>
      </patternFill>
    </fill>
    <fill>
      <patternFill patternType="solid">
        <fgColor rgb="FF68AF14"/>
        <bgColor indexed="64"/>
      </patternFill>
    </fill>
    <fill>
      <patternFill patternType="solid">
        <fgColor rgb="FF5EA70F"/>
        <bgColor indexed="64"/>
      </patternFill>
    </fill>
    <fill>
      <patternFill patternType="solid">
        <fgColor rgb="FF58AA12"/>
        <bgColor indexed="64"/>
      </patternFill>
    </fill>
    <fill>
      <patternFill patternType="solid">
        <fgColor rgb="FF5DB213"/>
        <bgColor indexed="64"/>
      </patternFill>
    </fill>
    <fill>
      <patternFill patternType="solid">
        <fgColor rgb="FF63B018"/>
        <bgColor indexed="64"/>
      </patternFill>
    </fill>
    <fill>
      <patternFill patternType="solid">
        <fgColor rgb="FF53A913"/>
        <bgColor indexed="64"/>
      </patternFill>
    </fill>
    <fill>
      <patternFill patternType="solid">
        <fgColor rgb="FF4AA418"/>
        <bgColor indexed="64"/>
      </patternFill>
    </fill>
    <fill>
      <patternFill patternType="solid">
        <fgColor rgb="FF4EA720"/>
        <bgColor indexed="64"/>
      </patternFill>
    </fill>
    <fill>
      <patternFill patternType="solid">
        <fgColor rgb="FF52A61D"/>
        <bgColor indexed="64"/>
      </patternFill>
    </fill>
    <fill>
      <patternFill patternType="solid">
        <fgColor rgb="FF439E18"/>
        <bgColor indexed="64"/>
      </patternFill>
    </fill>
    <fill>
      <patternFill patternType="solid">
        <fgColor rgb="FF51A41A"/>
        <bgColor indexed="64"/>
      </patternFill>
    </fill>
    <fill>
      <patternFill patternType="solid">
        <fgColor rgb="FF7DBC3F"/>
        <bgColor indexed="64"/>
      </patternFill>
    </fill>
    <fill>
      <patternFill patternType="solid">
        <fgColor rgb="FF499B13"/>
        <bgColor indexed="64"/>
      </patternFill>
    </fill>
    <fill>
      <patternFill patternType="solid">
        <fgColor rgb="FF4D9D14"/>
        <bgColor indexed="64"/>
      </patternFill>
    </fill>
    <fill>
      <patternFill patternType="solid">
        <fgColor rgb="FF489B0E"/>
        <bgColor indexed="64"/>
      </patternFill>
    </fill>
    <fill>
      <patternFill patternType="solid">
        <fgColor rgb="FF49A111"/>
        <bgColor indexed="64"/>
      </patternFill>
    </fill>
    <fill>
      <patternFill patternType="solid">
        <fgColor rgb="FF68AC14"/>
        <bgColor indexed="64"/>
      </patternFill>
    </fill>
    <fill>
      <patternFill patternType="solid">
        <fgColor rgb="FFEFD01B"/>
        <bgColor indexed="64"/>
      </patternFill>
    </fill>
    <fill>
      <patternFill patternType="solid">
        <fgColor rgb="FFF9CA1F"/>
        <bgColor indexed="64"/>
      </patternFill>
    </fill>
    <fill>
      <patternFill patternType="solid">
        <fgColor rgb="FFFCD121"/>
        <bgColor indexed="64"/>
      </patternFill>
    </fill>
    <fill>
      <patternFill patternType="solid">
        <fgColor rgb="FFFCCB1C"/>
        <bgColor indexed="64"/>
      </patternFill>
    </fill>
    <fill>
      <patternFill patternType="solid">
        <fgColor rgb="FFFDDC1D"/>
        <bgColor indexed="64"/>
      </patternFill>
    </fill>
    <fill>
      <patternFill patternType="solid">
        <fgColor rgb="FFFACC1C"/>
        <bgColor indexed="64"/>
      </patternFill>
    </fill>
    <fill>
      <patternFill patternType="solid">
        <fgColor rgb="FFF5C625"/>
        <bgColor indexed="64"/>
      </patternFill>
    </fill>
    <fill>
      <patternFill patternType="solid">
        <fgColor rgb="FFFBDC35"/>
        <bgColor indexed="64"/>
      </patternFill>
    </fill>
    <fill>
      <patternFill patternType="solid">
        <fgColor rgb="FFEEBC24"/>
        <bgColor indexed="64"/>
      </patternFill>
    </fill>
    <fill>
      <patternFill patternType="solid">
        <fgColor rgb="FF8EC715"/>
        <bgColor indexed="64"/>
      </patternFill>
    </fill>
    <fill>
      <patternFill patternType="solid">
        <fgColor rgb="FF90D561"/>
        <bgColor indexed="64"/>
      </patternFill>
    </fill>
    <fill>
      <patternFill patternType="solid">
        <fgColor rgb="FF68B81F"/>
        <bgColor indexed="64"/>
      </patternFill>
    </fill>
    <fill>
      <patternFill patternType="solid">
        <fgColor rgb="FF6DB622"/>
        <bgColor indexed="64"/>
      </patternFill>
    </fill>
    <fill>
      <patternFill patternType="solid">
        <fgColor rgb="FF87A350"/>
        <bgColor indexed="64"/>
      </patternFill>
    </fill>
    <fill>
      <patternFill patternType="solid">
        <fgColor rgb="FF558A47"/>
        <bgColor indexed="64"/>
      </patternFill>
    </fill>
    <fill>
      <patternFill patternType="solid">
        <fgColor rgb="FF88C031"/>
        <bgColor indexed="64"/>
      </patternFill>
    </fill>
    <fill>
      <patternFill patternType="solid">
        <fgColor rgb="FF74B622"/>
        <bgColor indexed="64"/>
      </patternFill>
    </fill>
    <fill>
      <patternFill patternType="solid">
        <fgColor rgb="FF84C433"/>
        <bgColor indexed="64"/>
      </patternFill>
    </fill>
    <fill>
      <patternFill patternType="solid">
        <fgColor rgb="FF8CC937"/>
        <bgColor indexed="64"/>
      </patternFill>
    </fill>
    <fill>
      <patternFill patternType="solid">
        <fgColor rgb="FF86C02E"/>
        <bgColor indexed="64"/>
      </patternFill>
    </fill>
    <fill>
      <patternFill patternType="solid">
        <fgColor rgb="FFAFCD61"/>
        <bgColor indexed="64"/>
      </patternFill>
    </fill>
    <fill>
      <patternFill patternType="solid">
        <fgColor rgb="FFA3C148"/>
        <bgColor indexed="64"/>
      </patternFill>
    </fill>
    <fill>
      <patternFill patternType="solid">
        <fgColor rgb="FF9ECA77"/>
        <bgColor indexed="64"/>
      </patternFill>
    </fill>
    <fill>
      <patternFill patternType="solid">
        <fgColor rgb="FFA2C957"/>
        <bgColor indexed="64"/>
      </patternFill>
    </fill>
    <fill>
      <patternFill patternType="solid">
        <fgColor rgb="FFBDD64E"/>
        <bgColor indexed="64"/>
      </patternFill>
    </fill>
    <fill>
      <patternFill patternType="solid">
        <fgColor rgb="FFF4ED6B"/>
        <bgColor indexed="64"/>
      </patternFill>
    </fill>
    <fill>
      <patternFill patternType="solid">
        <fgColor rgb="FFC3CF1E"/>
        <bgColor indexed="64"/>
      </patternFill>
    </fill>
    <fill>
      <patternFill patternType="solid">
        <fgColor rgb="FF6FB00B"/>
        <bgColor indexed="64"/>
      </patternFill>
    </fill>
    <fill>
      <patternFill patternType="solid">
        <fgColor rgb="FF3B920B"/>
        <bgColor indexed="64"/>
      </patternFill>
    </fill>
    <fill>
      <patternFill patternType="solid">
        <fgColor rgb="FF2A811A"/>
        <bgColor indexed="64"/>
      </patternFill>
    </fill>
    <fill>
      <patternFill patternType="solid">
        <fgColor rgb="FF186D23"/>
        <bgColor indexed="64"/>
      </patternFill>
    </fill>
    <fill>
      <patternFill patternType="solid">
        <fgColor rgb="FF176B20"/>
        <bgColor indexed="64"/>
      </patternFill>
    </fill>
    <fill>
      <patternFill patternType="solid">
        <fgColor rgb="FF227426"/>
        <bgColor indexed="64"/>
      </patternFill>
    </fill>
    <fill>
      <patternFill patternType="solid">
        <fgColor rgb="FF79AD5C"/>
        <bgColor indexed="64"/>
      </patternFill>
    </fill>
    <fill>
      <patternFill patternType="solid">
        <fgColor rgb="FFBAD263"/>
        <bgColor indexed="64"/>
      </patternFill>
    </fill>
    <fill>
      <patternFill patternType="solid">
        <fgColor rgb="FFCBDD5D"/>
        <bgColor indexed="64"/>
      </patternFill>
    </fill>
    <fill>
      <patternFill patternType="solid">
        <fgColor rgb="FFC4DF66"/>
        <bgColor indexed="64"/>
      </patternFill>
    </fill>
    <fill>
      <patternFill patternType="solid">
        <fgColor rgb="FFB2E594"/>
        <bgColor indexed="64"/>
      </patternFill>
    </fill>
    <fill>
      <patternFill patternType="solid">
        <fgColor rgb="FFA4E4AF"/>
        <bgColor indexed="64"/>
      </patternFill>
    </fill>
    <fill>
      <patternFill patternType="solid">
        <fgColor rgb="FF8FD0A2"/>
        <bgColor indexed="64"/>
      </patternFill>
    </fill>
    <fill>
      <patternFill patternType="solid">
        <fgColor rgb="FFA0D872"/>
        <bgColor indexed="64"/>
      </patternFill>
    </fill>
    <fill>
      <patternFill patternType="solid">
        <fgColor rgb="FFEDE863"/>
        <bgColor indexed="64"/>
      </patternFill>
    </fill>
    <fill>
      <patternFill patternType="solid">
        <fgColor rgb="FFC8D21E"/>
        <bgColor indexed="64"/>
      </patternFill>
    </fill>
    <fill>
      <patternFill patternType="solid">
        <fgColor rgb="FF7FB00A"/>
        <bgColor indexed="64"/>
      </patternFill>
    </fill>
    <fill>
      <patternFill patternType="solid">
        <fgColor rgb="FF51990D"/>
        <bgColor indexed="64"/>
      </patternFill>
    </fill>
    <fill>
      <patternFill patternType="solid">
        <fgColor rgb="FF328711"/>
        <bgColor indexed="64"/>
      </patternFill>
    </fill>
    <fill>
      <patternFill patternType="solid">
        <fgColor rgb="FF267E1B"/>
        <bgColor indexed="64"/>
      </patternFill>
    </fill>
    <fill>
      <patternFill patternType="solid">
        <fgColor rgb="FF2C8031"/>
        <bgColor indexed="64"/>
      </patternFill>
    </fill>
    <fill>
      <patternFill patternType="solid">
        <fgColor rgb="FF1A7029"/>
        <bgColor indexed="64"/>
      </patternFill>
    </fill>
    <fill>
      <patternFill patternType="solid">
        <fgColor rgb="FF227C2B"/>
        <bgColor indexed="64"/>
      </patternFill>
    </fill>
    <fill>
      <patternFill patternType="solid">
        <fgColor rgb="FF65B145"/>
        <bgColor indexed="64"/>
      </patternFill>
    </fill>
    <fill>
      <patternFill patternType="solid">
        <fgColor rgb="FF93BE4D"/>
        <bgColor indexed="64"/>
      </patternFill>
    </fill>
    <fill>
      <patternFill patternType="solid">
        <fgColor rgb="FF105B21"/>
        <bgColor indexed="64"/>
      </patternFill>
    </fill>
    <fill>
      <patternFill patternType="solid">
        <fgColor rgb="FF25712C"/>
        <bgColor indexed="64"/>
      </patternFill>
    </fill>
    <fill>
      <patternFill patternType="solid">
        <fgColor rgb="FF2D811E"/>
        <bgColor indexed="64"/>
      </patternFill>
    </fill>
    <fill>
      <patternFill patternType="solid">
        <fgColor rgb="FF227C1C"/>
        <bgColor indexed="64"/>
      </patternFill>
    </fill>
    <fill>
      <patternFill patternType="solid">
        <fgColor rgb="FF227E17"/>
        <bgColor indexed="64"/>
      </patternFill>
    </fill>
    <fill>
      <patternFill patternType="solid">
        <fgColor rgb="FF328612"/>
        <bgColor indexed="64"/>
      </patternFill>
    </fill>
    <fill>
      <patternFill patternType="solid">
        <fgColor rgb="FF62970F"/>
        <bgColor indexed="64"/>
      </patternFill>
    </fill>
    <fill>
      <patternFill patternType="solid">
        <fgColor rgb="FF9FB216"/>
        <bgColor indexed="64"/>
      </patternFill>
    </fill>
    <fill>
      <patternFill patternType="solid">
        <fgColor rgb="FFE8DD70"/>
        <bgColor indexed="64"/>
      </patternFill>
    </fill>
    <fill>
      <patternFill patternType="solid">
        <fgColor rgb="FF81C17D"/>
        <bgColor indexed="64"/>
      </patternFill>
    </fill>
    <fill>
      <patternFill patternType="solid">
        <fgColor rgb="FF41AB91"/>
        <bgColor indexed="64"/>
      </patternFill>
    </fill>
    <fill>
      <patternFill patternType="solid">
        <fgColor rgb="FF63C5D2"/>
        <bgColor indexed="64"/>
      </patternFill>
    </fill>
    <fill>
      <patternFill patternType="solid">
        <fgColor rgb="FF5CC7D3"/>
        <bgColor indexed="64"/>
      </patternFill>
    </fill>
    <fill>
      <patternFill patternType="solid">
        <fgColor rgb="FF57C4C6"/>
        <bgColor indexed="64"/>
      </patternFill>
    </fill>
    <fill>
      <patternFill patternType="solid">
        <fgColor rgb="FF62CAB3"/>
        <bgColor indexed="64"/>
      </patternFill>
    </fill>
    <fill>
      <patternFill patternType="solid">
        <fgColor rgb="FF85D692"/>
        <bgColor indexed="64"/>
      </patternFill>
    </fill>
    <fill>
      <patternFill patternType="solid">
        <fgColor rgb="FFE7E773"/>
        <bgColor indexed="64"/>
      </patternFill>
    </fill>
    <fill>
      <patternFill patternType="solid">
        <fgColor rgb="FFAAB837"/>
        <bgColor indexed="64"/>
      </patternFill>
    </fill>
    <fill>
      <patternFill patternType="solid">
        <fgColor rgb="FF4E971D"/>
        <bgColor indexed="64"/>
      </patternFill>
    </fill>
    <fill>
      <patternFill patternType="solid">
        <fgColor rgb="FF2B8417"/>
        <bgColor indexed="64"/>
      </patternFill>
    </fill>
    <fill>
      <patternFill patternType="solid">
        <fgColor rgb="FF267D1A"/>
        <bgColor indexed="64"/>
      </patternFill>
    </fill>
    <fill>
      <patternFill patternType="solid">
        <fgColor rgb="FF2A8217"/>
        <bgColor indexed="64"/>
      </patternFill>
    </fill>
    <fill>
      <patternFill patternType="solid">
        <fgColor rgb="FF2F8718"/>
        <bgColor indexed="64"/>
      </patternFill>
    </fill>
    <fill>
      <patternFill patternType="solid">
        <fgColor rgb="FF449125"/>
        <bgColor indexed="64"/>
      </patternFill>
    </fill>
    <fill>
      <patternFill patternType="solid">
        <fgColor rgb="FF98BD43"/>
        <bgColor indexed="64"/>
      </patternFill>
    </fill>
    <fill>
      <patternFill patternType="solid">
        <fgColor rgb="FFCECE5C"/>
        <bgColor indexed="64"/>
      </patternFill>
    </fill>
    <fill>
      <patternFill patternType="solid">
        <fgColor rgb="FF8CBF45"/>
        <bgColor indexed="64"/>
      </patternFill>
    </fill>
    <fill>
      <patternFill patternType="solid">
        <fgColor rgb="FF56A12E"/>
        <bgColor indexed="64"/>
      </patternFill>
    </fill>
    <fill>
      <patternFill patternType="solid">
        <fgColor rgb="FF5EA32A"/>
        <bgColor indexed="64"/>
      </patternFill>
    </fill>
    <fill>
      <patternFill patternType="solid">
        <fgColor rgb="FFAAD081"/>
        <bgColor indexed="64"/>
      </patternFill>
    </fill>
    <fill>
      <patternFill patternType="solid">
        <fgColor rgb="FF81BB51"/>
        <bgColor indexed="64"/>
      </patternFill>
    </fill>
    <fill>
      <patternFill patternType="solid">
        <fgColor rgb="FFA7CF5B"/>
        <bgColor indexed="64"/>
      </patternFill>
    </fill>
    <fill>
      <patternFill patternType="solid">
        <fgColor rgb="FFE1DE3F"/>
        <bgColor indexed="64"/>
      </patternFill>
    </fill>
    <fill>
      <patternFill patternType="solid">
        <fgColor rgb="FF89B00C"/>
        <bgColor indexed="64"/>
      </patternFill>
    </fill>
    <fill>
      <patternFill patternType="solid">
        <fgColor rgb="FF679E1B"/>
        <bgColor indexed="64"/>
      </patternFill>
    </fill>
    <fill>
      <patternFill patternType="solid">
        <fgColor rgb="FFBBCA5C"/>
        <bgColor indexed="64"/>
      </patternFill>
    </fill>
    <fill>
      <patternFill patternType="solid">
        <fgColor rgb="FF6AAA3A"/>
        <bgColor indexed="64"/>
      </patternFill>
    </fill>
    <fill>
      <patternFill patternType="solid">
        <fgColor rgb="FF53A62D"/>
        <bgColor indexed="64"/>
      </patternFill>
    </fill>
    <fill>
      <patternFill patternType="solid">
        <fgColor rgb="FF50A71C"/>
        <bgColor indexed="64"/>
      </patternFill>
    </fill>
    <fill>
      <patternFill patternType="solid">
        <fgColor rgb="FF5CAF2D"/>
        <bgColor indexed="64"/>
      </patternFill>
    </fill>
    <fill>
      <patternFill patternType="solid">
        <fgColor rgb="FF57A91B"/>
        <bgColor indexed="64"/>
      </patternFill>
    </fill>
    <fill>
      <patternFill patternType="solid">
        <fgColor rgb="FF5BAD1D"/>
        <bgColor indexed="64"/>
      </patternFill>
    </fill>
    <fill>
      <patternFill patternType="solid">
        <fgColor rgb="FF5BAE20"/>
        <bgColor indexed="64"/>
      </patternFill>
    </fill>
    <fill>
      <patternFill patternType="solid">
        <fgColor rgb="FF67B537"/>
        <bgColor indexed="64"/>
      </patternFill>
    </fill>
    <fill>
      <patternFill patternType="solid">
        <fgColor rgb="FF5BA620"/>
        <bgColor indexed="64"/>
      </patternFill>
    </fill>
    <fill>
      <patternFill patternType="solid">
        <fgColor rgb="FF6BAD25"/>
        <bgColor indexed="64"/>
      </patternFill>
    </fill>
    <fill>
      <patternFill patternType="solid">
        <fgColor rgb="FF87BD33"/>
        <bgColor indexed="64"/>
      </patternFill>
    </fill>
    <fill>
      <patternFill patternType="solid">
        <fgColor rgb="FF537753"/>
        <bgColor indexed="64"/>
      </patternFill>
    </fill>
    <fill>
      <patternFill patternType="solid">
        <fgColor rgb="FFA7C463"/>
        <bgColor indexed="64"/>
      </patternFill>
    </fill>
    <fill>
      <patternFill patternType="solid">
        <fgColor rgb="FF80BB2E"/>
        <bgColor indexed="64"/>
      </patternFill>
    </fill>
    <fill>
      <patternFill patternType="solid">
        <fgColor rgb="FF6DB01E"/>
        <bgColor indexed="64"/>
      </patternFill>
    </fill>
    <fill>
      <patternFill patternType="solid">
        <fgColor rgb="FF7CB727"/>
        <bgColor indexed="64"/>
      </patternFill>
    </fill>
    <fill>
      <patternFill patternType="solid">
        <fgColor rgb="FF62AD18"/>
        <bgColor indexed="64"/>
      </patternFill>
    </fill>
    <fill>
      <patternFill patternType="solid">
        <fgColor rgb="FF67B41D"/>
        <bgColor indexed="64"/>
      </patternFill>
    </fill>
    <fill>
      <patternFill patternType="solid">
        <fgColor rgb="FF62B119"/>
        <bgColor indexed="64"/>
      </patternFill>
    </fill>
    <fill>
      <patternFill patternType="solid">
        <fgColor rgb="FF82BF38"/>
        <bgColor indexed="64"/>
      </patternFill>
    </fill>
    <fill>
      <patternFill patternType="solid">
        <fgColor rgb="FF9AC552"/>
        <bgColor indexed="64"/>
      </patternFill>
    </fill>
    <fill>
      <patternFill patternType="solid">
        <fgColor rgb="FF6FB52A"/>
        <bgColor indexed="64"/>
      </patternFill>
    </fill>
    <fill>
      <patternFill patternType="solid">
        <fgColor rgb="FF76B439"/>
        <bgColor indexed="64"/>
      </patternFill>
    </fill>
    <fill>
      <patternFill patternType="solid">
        <fgColor rgb="FF54A019"/>
        <bgColor indexed="64"/>
      </patternFill>
    </fill>
    <fill>
      <patternFill patternType="solid">
        <fgColor rgb="FF4DA113"/>
        <bgColor indexed="64"/>
      </patternFill>
    </fill>
    <fill>
      <patternFill patternType="solid">
        <fgColor rgb="FF52A71C"/>
        <bgColor indexed="64"/>
      </patternFill>
    </fill>
    <fill>
      <patternFill patternType="solid">
        <fgColor rgb="FF7CC35F"/>
        <bgColor indexed="64"/>
      </patternFill>
    </fill>
    <fill>
      <patternFill patternType="solid">
        <fgColor rgb="FF91C851"/>
        <bgColor indexed="64"/>
      </patternFill>
    </fill>
    <fill>
      <patternFill patternType="solid">
        <fgColor rgb="FF65B225"/>
        <bgColor indexed="64"/>
      </patternFill>
    </fill>
    <fill>
      <patternFill patternType="solid">
        <fgColor rgb="FF4EA323"/>
        <bgColor indexed="64"/>
      </patternFill>
    </fill>
    <fill>
      <patternFill patternType="solid">
        <fgColor rgb="FF63AD4C"/>
        <bgColor indexed="64"/>
      </patternFill>
    </fill>
    <fill>
      <patternFill patternType="solid">
        <fgColor rgb="FF61AD2E"/>
        <bgColor indexed="64"/>
      </patternFill>
    </fill>
    <fill>
      <patternFill patternType="solid">
        <fgColor rgb="FF8AC668"/>
        <bgColor indexed="64"/>
      </patternFill>
    </fill>
    <fill>
      <patternFill patternType="solid">
        <fgColor rgb="FF5CAC2F"/>
        <bgColor indexed="64"/>
      </patternFill>
    </fill>
    <fill>
      <patternFill patternType="solid">
        <fgColor rgb="FF56A11F"/>
        <bgColor indexed="64"/>
      </patternFill>
    </fill>
    <fill>
      <patternFill patternType="solid">
        <fgColor rgb="FF469417"/>
        <bgColor indexed="64"/>
      </patternFill>
    </fill>
    <fill>
      <patternFill patternType="solid">
        <fgColor rgb="FF479417"/>
        <bgColor indexed="64"/>
      </patternFill>
    </fill>
    <fill>
      <patternFill patternType="solid">
        <fgColor rgb="FF4B9719"/>
        <bgColor indexed="64"/>
      </patternFill>
    </fill>
    <fill>
      <patternFill patternType="solid">
        <fgColor rgb="FF7EAC26"/>
        <bgColor indexed="64"/>
      </patternFill>
    </fill>
    <fill>
      <patternFill patternType="solid">
        <fgColor rgb="FFD7CB2B"/>
        <bgColor indexed="64"/>
      </patternFill>
    </fill>
    <fill>
      <patternFill patternType="solid">
        <fgColor rgb="FFF9D628"/>
        <bgColor indexed="64"/>
      </patternFill>
    </fill>
    <fill>
      <patternFill patternType="solid">
        <fgColor rgb="FFF9DA2E"/>
        <bgColor indexed="64"/>
      </patternFill>
    </fill>
    <fill>
      <patternFill patternType="solid">
        <fgColor rgb="FFFADB26"/>
        <bgColor indexed="64"/>
      </patternFill>
    </fill>
    <fill>
      <patternFill patternType="solid">
        <fgColor rgb="FFFBD124"/>
        <bgColor indexed="64"/>
      </patternFill>
    </fill>
    <fill>
      <patternFill patternType="solid">
        <fgColor rgb="FFFBDA25"/>
        <bgColor indexed="64"/>
      </patternFill>
    </fill>
    <fill>
      <patternFill patternType="solid">
        <fgColor rgb="FFF8D622"/>
        <bgColor indexed="64"/>
      </patternFill>
    </fill>
    <fill>
      <patternFill patternType="solid">
        <fgColor rgb="FFF6C724"/>
        <bgColor indexed="64"/>
      </patternFill>
    </fill>
    <fill>
      <patternFill patternType="solid">
        <fgColor rgb="FFFAD92C"/>
        <bgColor indexed="64"/>
      </patternFill>
    </fill>
    <fill>
      <patternFill patternType="solid">
        <fgColor rgb="FFE9B61B"/>
        <bgColor indexed="64"/>
      </patternFill>
    </fill>
    <fill>
      <patternFill patternType="solid">
        <fgColor rgb="FF87C510"/>
        <bgColor indexed="64"/>
      </patternFill>
    </fill>
    <fill>
      <patternFill patternType="solid">
        <fgColor rgb="FF6FC31F"/>
        <bgColor indexed="64"/>
      </patternFill>
    </fill>
    <fill>
      <patternFill patternType="solid">
        <fgColor rgb="FF62B31D"/>
        <bgColor indexed="64"/>
      </patternFill>
    </fill>
    <fill>
      <patternFill patternType="solid">
        <fgColor rgb="FF63B41C"/>
        <bgColor indexed="64"/>
      </patternFill>
    </fill>
    <fill>
      <patternFill patternType="solid">
        <fgColor rgb="FF7FA952"/>
        <bgColor indexed="64"/>
      </patternFill>
    </fill>
    <fill>
      <patternFill patternType="solid">
        <fgColor rgb="FF54924A"/>
        <bgColor indexed="64"/>
      </patternFill>
    </fill>
    <fill>
      <patternFill patternType="solid">
        <fgColor rgb="FF80BB29"/>
        <bgColor indexed="64"/>
      </patternFill>
    </fill>
    <fill>
      <patternFill patternType="solid">
        <fgColor rgb="FF6CB320"/>
        <bgColor indexed="64"/>
      </patternFill>
    </fill>
    <fill>
      <patternFill patternType="solid">
        <fgColor rgb="FF90C636"/>
        <bgColor indexed="64"/>
      </patternFill>
    </fill>
    <fill>
      <patternFill patternType="solid">
        <fgColor rgb="FFBDE050"/>
        <bgColor indexed="64"/>
      </patternFill>
    </fill>
    <fill>
      <patternFill patternType="solid">
        <fgColor rgb="FF92D041"/>
        <bgColor indexed="64"/>
      </patternFill>
    </fill>
    <fill>
      <patternFill patternType="solid">
        <fgColor rgb="FF9EC63D"/>
        <bgColor indexed="64"/>
      </patternFill>
    </fill>
    <fill>
      <patternFill patternType="solid">
        <fgColor rgb="FF8DBF2B"/>
        <bgColor indexed="64"/>
      </patternFill>
    </fill>
    <fill>
      <patternFill patternType="solid">
        <fgColor rgb="FF8BC127"/>
        <bgColor indexed="64"/>
      </patternFill>
    </fill>
    <fill>
      <patternFill patternType="solid">
        <fgColor rgb="FF97C52C"/>
        <bgColor indexed="64"/>
      </patternFill>
    </fill>
    <fill>
      <patternFill patternType="solid">
        <fgColor rgb="FFD5E256"/>
        <bgColor indexed="64"/>
      </patternFill>
    </fill>
    <fill>
      <patternFill patternType="solid">
        <fgColor rgb="FFEEE454"/>
        <bgColor indexed="64"/>
      </patternFill>
    </fill>
    <fill>
      <patternFill patternType="solid">
        <fgColor rgb="FFBECA22"/>
        <bgColor indexed="64"/>
      </patternFill>
    </fill>
    <fill>
      <patternFill patternType="solid">
        <fgColor rgb="FF60AB0E"/>
        <bgColor indexed="64"/>
      </patternFill>
    </fill>
    <fill>
      <patternFill patternType="solid">
        <fgColor rgb="FF3C9014"/>
        <bgColor indexed="64"/>
      </patternFill>
    </fill>
    <fill>
      <patternFill patternType="solid">
        <fgColor rgb="FF2E8516"/>
        <bgColor indexed="64"/>
      </patternFill>
    </fill>
    <fill>
      <patternFill patternType="solid">
        <fgColor rgb="FF1A7520"/>
        <bgColor indexed="64"/>
      </patternFill>
    </fill>
    <fill>
      <patternFill patternType="solid">
        <fgColor rgb="FF207226"/>
        <bgColor indexed="64"/>
      </patternFill>
    </fill>
    <fill>
      <patternFill patternType="solid">
        <fgColor rgb="FF42853B"/>
        <bgColor indexed="64"/>
      </patternFill>
    </fill>
    <fill>
      <patternFill patternType="solid">
        <fgColor rgb="FF5F9D55"/>
        <bgColor indexed="64"/>
      </patternFill>
    </fill>
    <fill>
      <patternFill patternType="solid">
        <fgColor rgb="FFB0D276"/>
        <bgColor indexed="64"/>
      </patternFill>
    </fill>
    <fill>
      <patternFill patternType="solid">
        <fgColor rgb="FF8ACA56"/>
        <bgColor indexed="64"/>
      </patternFill>
    </fill>
    <fill>
      <patternFill patternType="solid">
        <fgColor rgb="FF99DC7B"/>
        <bgColor indexed="64"/>
      </patternFill>
    </fill>
    <fill>
      <patternFill patternType="solid">
        <fgColor rgb="FF7FD5DA"/>
        <bgColor indexed="64"/>
      </patternFill>
    </fill>
    <fill>
      <patternFill patternType="solid">
        <fgColor rgb="FF67C0A9"/>
        <bgColor indexed="64"/>
      </patternFill>
    </fill>
    <fill>
      <patternFill patternType="solid">
        <fgColor rgb="FF7CC386"/>
        <bgColor indexed="64"/>
      </patternFill>
    </fill>
    <fill>
      <patternFill patternType="solid">
        <fgColor rgb="FFB7D37D"/>
        <bgColor indexed="64"/>
      </patternFill>
    </fill>
    <fill>
      <patternFill patternType="solid">
        <fgColor rgb="FFE9E458"/>
        <bgColor indexed="64"/>
      </patternFill>
    </fill>
    <fill>
      <patternFill patternType="solid">
        <fgColor rgb="FFA2BB0C"/>
        <bgColor indexed="64"/>
      </patternFill>
    </fill>
    <fill>
      <patternFill patternType="solid">
        <fgColor rgb="FF68A307"/>
        <bgColor indexed="64"/>
      </patternFill>
    </fill>
    <fill>
      <patternFill patternType="solid">
        <fgColor rgb="FF48930D"/>
        <bgColor indexed="64"/>
      </patternFill>
    </fill>
    <fill>
      <patternFill patternType="solid">
        <fgColor rgb="FF398913"/>
        <bgColor indexed="64"/>
      </patternFill>
    </fill>
    <fill>
      <patternFill patternType="solid">
        <fgColor rgb="FF287E1A"/>
        <bgColor indexed="64"/>
      </patternFill>
    </fill>
    <fill>
      <patternFill patternType="solid">
        <fgColor rgb="FF1F7221"/>
        <bgColor indexed="64"/>
      </patternFill>
    </fill>
    <fill>
      <patternFill patternType="solid">
        <fgColor rgb="FF136425"/>
        <bgColor indexed="64"/>
      </patternFill>
    </fill>
    <fill>
      <patternFill patternType="solid">
        <fgColor rgb="FF1D742C"/>
        <bgColor indexed="64"/>
      </patternFill>
    </fill>
    <fill>
      <patternFill patternType="solid">
        <fgColor rgb="FF328833"/>
        <bgColor indexed="64"/>
      </patternFill>
    </fill>
    <fill>
      <patternFill patternType="solid">
        <fgColor rgb="FF71C35E"/>
        <bgColor indexed="64"/>
      </patternFill>
    </fill>
    <fill>
      <patternFill patternType="solid">
        <fgColor rgb="FF266830"/>
        <bgColor indexed="64"/>
      </patternFill>
    </fill>
    <fill>
      <patternFill patternType="solid">
        <fgColor rgb="FF2B7633"/>
        <bgColor indexed="64"/>
      </patternFill>
    </fill>
    <fill>
      <patternFill patternType="solid">
        <fgColor rgb="FF23751F"/>
        <bgColor indexed="64"/>
      </patternFill>
    </fill>
    <fill>
      <patternFill patternType="solid">
        <fgColor rgb="FF166B16"/>
        <bgColor indexed="64"/>
      </patternFill>
    </fill>
    <fill>
      <patternFill patternType="solid">
        <fgColor rgb="FF37882E"/>
        <bgColor indexed="64"/>
      </patternFill>
    </fill>
    <fill>
      <patternFill patternType="solid">
        <fgColor rgb="FF2D821E"/>
        <bgColor indexed="64"/>
      </patternFill>
    </fill>
    <fill>
      <patternFill patternType="solid">
        <fgColor rgb="FF458F0E"/>
        <bgColor indexed="64"/>
      </patternFill>
    </fill>
    <fill>
      <patternFill patternType="solid">
        <fgColor rgb="FF8CAC16"/>
        <bgColor indexed="64"/>
      </patternFill>
    </fill>
    <fill>
      <patternFill patternType="solid">
        <fgColor rgb="FFD5CC53"/>
        <bgColor indexed="64"/>
      </patternFill>
    </fill>
    <fill>
      <patternFill patternType="solid">
        <fgColor rgb="FF33A450"/>
        <bgColor indexed="64"/>
      </patternFill>
    </fill>
    <fill>
      <patternFill patternType="solid">
        <fgColor rgb="FF3EB665"/>
        <bgColor indexed="64"/>
      </patternFill>
    </fill>
    <fill>
      <patternFill patternType="solid">
        <fgColor rgb="FF35B278"/>
        <bgColor indexed="64"/>
      </patternFill>
    </fill>
    <fill>
      <patternFill patternType="solid">
        <fgColor rgb="FF43B474"/>
        <bgColor indexed="64"/>
      </patternFill>
    </fill>
    <fill>
      <patternFill patternType="solid">
        <fgColor rgb="FF6AC777"/>
        <bgColor indexed="64"/>
      </patternFill>
    </fill>
    <fill>
      <patternFill patternType="solid">
        <fgColor rgb="FFAAD57A"/>
        <bgColor indexed="64"/>
      </patternFill>
    </fill>
    <fill>
      <patternFill patternType="solid">
        <fgColor rgb="FFD7DB5B"/>
        <bgColor indexed="64"/>
      </patternFill>
    </fill>
    <fill>
      <patternFill patternType="solid">
        <fgColor rgb="FF759D17"/>
        <bgColor indexed="64"/>
      </patternFill>
    </fill>
    <fill>
      <patternFill patternType="solid">
        <fgColor rgb="FF388714"/>
        <bgColor indexed="64"/>
      </patternFill>
    </fill>
    <fill>
      <patternFill patternType="solid">
        <fgColor rgb="FF28811A"/>
        <bgColor indexed="64"/>
      </patternFill>
    </fill>
    <fill>
      <patternFill patternType="solid">
        <fgColor rgb="FF1E7916"/>
        <bgColor indexed="64"/>
      </patternFill>
    </fill>
    <fill>
      <patternFill patternType="solid">
        <fgColor rgb="FF1F7816"/>
        <bgColor indexed="64"/>
      </patternFill>
    </fill>
    <fill>
      <patternFill patternType="solid">
        <fgColor rgb="FF297E1D"/>
        <bgColor indexed="64"/>
      </patternFill>
    </fill>
    <fill>
      <patternFill patternType="solid">
        <fgColor rgb="FF3F8C2B"/>
        <bgColor indexed="64"/>
      </patternFill>
    </fill>
    <fill>
      <patternFill patternType="solid">
        <fgColor rgb="FF5F9832"/>
        <bgColor indexed="64"/>
      </patternFill>
    </fill>
    <fill>
      <patternFill patternType="solid">
        <fgColor rgb="FFB1BF3F"/>
        <bgColor indexed="64"/>
      </patternFill>
    </fill>
    <fill>
      <patternFill patternType="solid">
        <fgColor rgb="FF93BD40"/>
        <bgColor indexed="64"/>
      </patternFill>
    </fill>
    <fill>
      <patternFill patternType="solid">
        <fgColor rgb="FF479522"/>
        <bgColor indexed="64"/>
      </patternFill>
    </fill>
    <fill>
      <patternFill patternType="solid">
        <fgColor rgb="FF549F2C"/>
        <bgColor indexed="64"/>
      </patternFill>
    </fill>
    <fill>
      <patternFill patternType="solid">
        <fgColor rgb="FF64AA3D"/>
        <bgColor indexed="64"/>
      </patternFill>
    </fill>
    <fill>
      <patternFill patternType="solid">
        <fgColor rgb="FFD2E36C"/>
        <bgColor indexed="64"/>
      </patternFill>
    </fill>
    <fill>
      <patternFill patternType="solid">
        <fgColor rgb="FFC7CA1B"/>
        <bgColor indexed="64"/>
      </patternFill>
    </fill>
    <fill>
      <patternFill patternType="solid">
        <fgColor rgb="FF9DBA13"/>
        <bgColor indexed="64"/>
      </patternFill>
    </fill>
    <fill>
      <patternFill patternType="solid">
        <fgColor rgb="FF579610"/>
        <bgColor indexed="64"/>
      </patternFill>
    </fill>
    <fill>
      <patternFill patternType="solid">
        <fgColor rgb="FFA9C056"/>
        <bgColor indexed="64"/>
      </patternFill>
    </fill>
    <fill>
      <patternFill patternType="solid">
        <fgColor rgb="FF82AF44"/>
        <bgColor indexed="64"/>
      </patternFill>
    </fill>
    <fill>
      <patternFill patternType="solid">
        <fgColor rgb="FF489F28"/>
        <bgColor indexed="64"/>
      </patternFill>
    </fill>
    <fill>
      <patternFill patternType="solid">
        <fgColor rgb="FF67B04D"/>
        <bgColor indexed="64"/>
      </patternFill>
    </fill>
    <fill>
      <patternFill patternType="solid">
        <fgColor rgb="FF4E9F28"/>
        <bgColor indexed="64"/>
      </patternFill>
    </fill>
    <fill>
      <patternFill patternType="solid">
        <fgColor rgb="FF4D9F21"/>
        <bgColor indexed="64"/>
      </patternFill>
    </fill>
    <fill>
      <patternFill patternType="solid">
        <fgColor rgb="FF72B868"/>
        <bgColor indexed="64"/>
      </patternFill>
    </fill>
    <fill>
      <patternFill patternType="solid">
        <fgColor rgb="FF63B131"/>
        <bgColor indexed="64"/>
      </patternFill>
    </fill>
    <fill>
      <patternFill patternType="solid">
        <fgColor rgb="FF75BE50"/>
        <bgColor indexed="64"/>
      </patternFill>
    </fill>
    <fill>
      <patternFill patternType="solid">
        <fgColor rgb="FF55A02B"/>
        <bgColor indexed="64"/>
      </patternFill>
    </fill>
    <fill>
      <patternFill patternType="solid">
        <fgColor rgb="FF68A72D"/>
        <bgColor indexed="64"/>
      </patternFill>
    </fill>
    <fill>
      <patternFill patternType="solid">
        <fgColor rgb="FF78B335"/>
        <bgColor indexed="64"/>
      </patternFill>
    </fill>
    <fill>
      <patternFill patternType="solid">
        <fgColor rgb="FF4F7952"/>
        <bgColor indexed="64"/>
      </patternFill>
    </fill>
    <fill>
      <patternFill patternType="solid">
        <fgColor rgb="FF97C05E"/>
        <bgColor indexed="64"/>
      </patternFill>
    </fill>
    <fill>
      <patternFill patternType="solid">
        <fgColor rgb="FF78B72C"/>
        <bgColor indexed="64"/>
      </patternFill>
    </fill>
    <fill>
      <patternFill patternType="solid">
        <fgColor rgb="FF5CA914"/>
        <bgColor indexed="64"/>
      </patternFill>
    </fill>
    <fill>
      <patternFill patternType="solid">
        <fgColor rgb="FF60A916"/>
        <bgColor indexed="64"/>
      </patternFill>
    </fill>
    <fill>
      <patternFill patternType="solid">
        <fgColor rgb="FF67AD1F"/>
        <bgColor indexed="64"/>
      </patternFill>
    </fill>
    <fill>
      <patternFill patternType="solid">
        <fgColor rgb="FF84BD4A"/>
        <bgColor indexed="64"/>
      </patternFill>
    </fill>
    <fill>
      <patternFill patternType="solid">
        <fgColor rgb="FF68B224"/>
        <bgColor indexed="64"/>
      </patternFill>
    </fill>
    <fill>
      <patternFill patternType="solid">
        <fgColor rgb="FF6DB123"/>
        <bgColor indexed="64"/>
      </patternFill>
    </fill>
    <fill>
      <patternFill patternType="solid">
        <fgColor rgb="FF7AB53C"/>
        <bgColor indexed="64"/>
      </patternFill>
    </fill>
    <fill>
      <patternFill patternType="solid">
        <fgColor rgb="FF6CAC36"/>
        <bgColor indexed="64"/>
      </patternFill>
    </fill>
    <fill>
      <patternFill patternType="solid">
        <fgColor rgb="FF58A31F"/>
        <bgColor indexed="64"/>
      </patternFill>
    </fill>
    <fill>
      <patternFill patternType="solid">
        <fgColor rgb="FF489D18"/>
        <bgColor indexed="64"/>
      </patternFill>
    </fill>
    <fill>
      <patternFill patternType="solid">
        <fgColor rgb="FF459F14"/>
        <bgColor indexed="64"/>
      </patternFill>
    </fill>
    <fill>
      <patternFill patternType="solid">
        <fgColor rgb="FF52A931"/>
        <bgColor indexed="64"/>
      </patternFill>
    </fill>
    <fill>
      <patternFill patternType="solid">
        <fgColor rgb="FF9BD1A5"/>
        <bgColor indexed="64"/>
      </patternFill>
    </fill>
    <fill>
      <patternFill patternType="solid">
        <fgColor rgb="FF80C15F"/>
        <bgColor indexed="64"/>
      </patternFill>
    </fill>
    <fill>
      <patternFill patternType="solid">
        <fgColor rgb="FF68B64F"/>
        <bgColor indexed="64"/>
      </patternFill>
    </fill>
    <fill>
      <patternFill patternType="solid">
        <fgColor rgb="FF50A423"/>
        <bgColor indexed="64"/>
      </patternFill>
    </fill>
    <fill>
      <patternFill patternType="solid">
        <fgColor rgb="FF4D9E21"/>
        <bgColor indexed="64"/>
      </patternFill>
    </fill>
    <fill>
      <patternFill patternType="solid">
        <fgColor rgb="FF4EA022"/>
        <bgColor indexed="64"/>
      </patternFill>
    </fill>
    <fill>
      <patternFill patternType="solid">
        <fgColor rgb="FF54A523"/>
        <bgColor indexed="64"/>
      </patternFill>
    </fill>
    <fill>
      <patternFill patternType="solid">
        <fgColor rgb="FF55A422"/>
        <bgColor indexed="64"/>
      </patternFill>
    </fill>
    <fill>
      <patternFill patternType="solid">
        <fgColor rgb="FF5CA222"/>
        <bgColor indexed="64"/>
      </patternFill>
    </fill>
    <fill>
      <patternFill patternType="solid">
        <fgColor rgb="FF88B741"/>
        <bgColor indexed="64"/>
      </patternFill>
    </fill>
    <fill>
      <patternFill patternType="solid">
        <fgColor rgb="FFB1C44F"/>
        <bgColor indexed="64"/>
      </patternFill>
    </fill>
    <fill>
      <patternFill patternType="solid">
        <fgColor rgb="FFDFD84E"/>
        <bgColor indexed="64"/>
      </patternFill>
    </fill>
    <fill>
      <patternFill patternType="solid">
        <fgColor rgb="FFF9E13D"/>
        <bgColor indexed="64"/>
      </patternFill>
    </fill>
    <fill>
      <patternFill patternType="solid">
        <fgColor rgb="FFFBDB30"/>
        <bgColor indexed="64"/>
      </patternFill>
    </fill>
    <fill>
      <patternFill patternType="solid">
        <fgColor rgb="FFFBD92D"/>
        <bgColor indexed="64"/>
      </patternFill>
    </fill>
    <fill>
      <patternFill patternType="solid">
        <fgColor rgb="FFFCDF32"/>
        <bgColor indexed="64"/>
      </patternFill>
    </fill>
    <fill>
      <patternFill patternType="solid">
        <fgColor rgb="FFFCDF30"/>
        <bgColor indexed="64"/>
      </patternFill>
    </fill>
    <fill>
      <patternFill patternType="solid">
        <fgColor rgb="FFFAD420"/>
        <bgColor indexed="64"/>
      </patternFill>
    </fill>
    <fill>
      <patternFill patternType="solid">
        <fgColor rgb="FFFCDB24"/>
        <bgColor indexed="64"/>
      </patternFill>
    </fill>
    <fill>
      <patternFill patternType="solid">
        <fgColor rgb="FFF7C421"/>
        <bgColor indexed="64"/>
      </patternFill>
    </fill>
    <fill>
      <patternFill patternType="solid">
        <fgColor rgb="FFF8D226"/>
        <bgColor indexed="64"/>
      </patternFill>
    </fill>
    <fill>
      <patternFill patternType="solid">
        <fgColor rgb="FFC9B617"/>
        <bgColor indexed="64"/>
      </patternFill>
    </fill>
    <fill>
      <patternFill patternType="solid">
        <fgColor rgb="FF77C714"/>
        <bgColor indexed="64"/>
      </patternFill>
    </fill>
    <fill>
      <patternFill patternType="solid">
        <fgColor rgb="FFA1D867"/>
        <bgColor indexed="64"/>
      </patternFill>
    </fill>
    <fill>
      <patternFill patternType="solid">
        <fgColor rgb="FF5FAD1F"/>
        <bgColor indexed="64"/>
      </patternFill>
    </fill>
    <fill>
      <patternFill patternType="solid">
        <fgColor rgb="FF7CA454"/>
        <bgColor indexed="64"/>
      </patternFill>
    </fill>
    <fill>
      <patternFill patternType="solid">
        <fgColor rgb="FF5A934F"/>
        <bgColor indexed="64"/>
      </patternFill>
    </fill>
    <fill>
      <patternFill patternType="solid">
        <fgColor rgb="FF7CB529"/>
        <bgColor indexed="64"/>
      </patternFill>
    </fill>
    <fill>
      <patternFill patternType="solid">
        <fgColor rgb="FF6FB121"/>
        <bgColor indexed="64"/>
      </patternFill>
    </fill>
    <fill>
      <patternFill patternType="solid">
        <fgColor rgb="FFCCE251"/>
        <bgColor indexed="64"/>
      </patternFill>
    </fill>
    <fill>
      <patternFill patternType="solid">
        <fgColor rgb="FFACCC33"/>
        <bgColor indexed="64"/>
      </patternFill>
    </fill>
    <fill>
      <patternFill patternType="solid">
        <fgColor rgb="FF91CE47"/>
        <bgColor indexed="64"/>
      </patternFill>
    </fill>
    <fill>
      <patternFill patternType="solid">
        <fgColor rgb="FF83C230"/>
        <bgColor indexed="64"/>
      </patternFill>
    </fill>
    <fill>
      <patternFill patternType="solid">
        <fgColor rgb="FF7ABD33"/>
        <bgColor indexed="64"/>
      </patternFill>
    </fill>
    <fill>
      <patternFill patternType="solid">
        <fgColor rgb="FF72B428"/>
        <bgColor indexed="64"/>
      </patternFill>
    </fill>
    <fill>
      <patternFill patternType="solid">
        <fgColor rgb="FF86BE2D"/>
        <bgColor indexed="64"/>
      </patternFill>
    </fill>
    <fill>
      <patternFill patternType="solid">
        <fgColor rgb="FFD2DD5A"/>
        <bgColor indexed="64"/>
      </patternFill>
    </fill>
    <fill>
      <patternFill patternType="solid">
        <fgColor rgb="FFD8D831"/>
        <bgColor indexed="64"/>
      </patternFill>
    </fill>
    <fill>
      <patternFill patternType="solid">
        <fgColor rgb="FF97BB1D"/>
        <bgColor indexed="64"/>
      </patternFill>
    </fill>
    <fill>
      <patternFill patternType="solid">
        <fgColor rgb="FF499E19"/>
        <bgColor indexed="64"/>
      </patternFill>
    </fill>
    <fill>
      <patternFill patternType="solid">
        <fgColor rgb="FF348814"/>
        <bgColor indexed="64"/>
      </patternFill>
    </fill>
    <fill>
      <patternFill patternType="solid">
        <fgColor rgb="FF247D19"/>
        <bgColor indexed="64"/>
      </patternFill>
    </fill>
    <fill>
      <patternFill patternType="solid">
        <fgColor rgb="FF1F7823"/>
        <bgColor indexed="64"/>
      </patternFill>
    </fill>
    <fill>
      <patternFill patternType="solid">
        <fgColor rgb="FF1E7927"/>
        <bgColor indexed="64"/>
      </patternFill>
    </fill>
    <fill>
      <patternFill patternType="solid">
        <fgColor rgb="FF2E7F32"/>
        <bgColor indexed="64"/>
      </patternFill>
    </fill>
    <fill>
      <patternFill patternType="solid">
        <fgColor rgb="FF3C8734"/>
        <bgColor indexed="64"/>
      </patternFill>
    </fill>
    <fill>
      <patternFill patternType="solid">
        <fgColor rgb="FFA0C766"/>
        <bgColor indexed="64"/>
      </patternFill>
    </fill>
    <fill>
      <patternFill patternType="solid">
        <fgColor rgb="FF8BCD61"/>
        <bgColor indexed="64"/>
      </patternFill>
    </fill>
    <fill>
      <patternFill patternType="solid">
        <fgColor rgb="FF3CC56E"/>
        <bgColor indexed="64"/>
      </patternFill>
    </fill>
    <fill>
      <patternFill patternType="solid">
        <fgColor rgb="FF46C580"/>
        <bgColor indexed="64"/>
      </patternFill>
    </fill>
    <fill>
      <patternFill patternType="solid">
        <fgColor rgb="FF57BA81"/>
        <bgColor indexed="64"/>
      </patternFill>
    </fill>
    <fill>
      <patternFill patternType="solid">
        <fgColor rgb="FF4DAA44"/>
        <bgColor indexed="64"/>
      </patternFill>
    </fill>
    <fill>
      <patternFill patternType="solid">
        <fgColor rgb="FFE2E46B"/>
        <bgColor indexed="64"/>
      </patternFill>
    </fill>
    <fill>
      <patternFill patternType="solid">
        <fgColor rgb="FFD6D732"/>
        <bgColor indexed="64"/>
      </patternFill>
    </fill>
    <fill>
      <patternFill patternType="solid">
        <fgColor rgb="FF589807"/>
        <bgColor indexed="64"/>
      </patternFill>
    </fill>
    <fill>
      <patternFill patternType="solid">
        <fgColor rgb="FF3D890E"/>
        <bgColor indexed="64"/>
      </patternFill>
    </fill>
    <fill>
      <patternFill patternType="solid">
        <fgColor rgb="FF36831A"/>
        <bgColor indexed="64"/>
      </patternFill>
    </fill>
    <fill>
      <patternFill patternType="solid">
        <fgColor rgb="FF237816"/>
        <bgColor indexed="64"/>
      </patternFill>
    </fill>
    <fill>
      <patternFill patternType="solid">
        <fgColor rgb="FF357E35"/>
        <bgColor indexed="64"/>
      </patternFill>
    </fill>
    <fill>
      <patternFill patternType="solid">
        <fgColor rgb="FF267232"/>
        <bgColor indexed="64"/>
      </patternFill>
    </fill>
    <fill>
      <patternFill patternType="solid">
        <fgColor rgb="FF237133"/>
        <bgColor indexed="64"/>
      </patternFill>
    </fill>
    <fill>
      <patternFill patternType="solid">
        <fgColor rgb="FF1D732A"/>
        <bgColor indexed="64"/>
      </patternFill>
    </fill>
    <fill>
      <patternFill patternType="solid">
        <fgColor rgb="FF65AA4D"/>
        <bgColor indexed="64"/>
      </patternFill>
    </fill>
    <fill>
      <patternFill patternType="solid">
        <fgColor rgb="FF1F721A"/>
        <bgColor indexed="64"/>
      </patternFill>
    </fill>
    <fill>
      <patternFill patternType="solid">
        <fgColor rgb="FF427C48"/>
        <bgColor indexed="64"/>
      </patternFill>
    </fill>
    <fill>
      <patternFill patternType="solid">
        <fgColor rgb="FF246F24"/>
        <bgColor indexed="64"/>
      </patternFill>
    </fill>
    <fill>
      <patternFill patternType="solid">
        <fgColor rgb="FF19651C"/>
        <bgColor indexed="64"/>
      </patternFill>
    </fill>
    <fill>
      <patternFill patternType="solid">
        <fgColor rgb="FF297F26"/>
        <bgColor indexed="64"/>
      </patternFill>
    </fill>
    <fill>
      <patternFill patternType="solid">
        <fgColor rgb="FF2A7A18"/>
        <bgColor indexed="64"/>
      </patternFill>
    </fill>
    <fill>
      <patternFill patternType="solid">
        <fgColor rgb="FF458E10"/>
        <bgColor indexed="64"/>
      </patternFill>
    </fill>
    <fill>
      <patternFill patternType="solid">
        <fgColor rgb="FF80A610"/>
        <bgColor indexed="64"/>
      </patternFill>
    </fill>
    <fill>
      <patternFill patternType="solid">
        <fgColor rgb="FFBBBF2F"/>
        <bgColor indexed="64"/>
      </patternFill>
    </fill>
    <fill>
      <patternFill patternType="solid">
        <fgColor rgb="FFCAC868"/>
        <bgColor indexed="64"/>
      </patternFill>
    </fill>
    <fill>
      <patternFill patternType="solid">
        <fgColor rgb="FF379C44"/>
        <bgColor indexed="64"/>
      </patternFill>
    </fill>
    <fill>
      <patternFill patternType="solid">
        <fgColor rgb="FF2C9D3F"/>
        <bgColor indexed="64"/>
      </patternFill>
    </fill>
    <fill>
      <patternFill patternType="solid">
        <fgColor rgb="FF4BB97F"/>
        <bgColor indexed="64"/>
      </patternFill>
    </fill>
    <fill>
      <patternFill patternType="solid">
        <fgColor rgb="FF46B45F"/>
        <bgColor indexed="64"/>
      </patternFill>
    </fill>
    <fill>
      <patternFill patternType="solid">
        <fgColor rgb="FF6EC65A"/>
        <bgColor indexed="64"/>
      </patternFill>
    </fill>
    <fill>
      <patternFill patternType="solid">
        <fgColor rgb="FFE8EF7E"/>
        <bgColor indexed="64"/>
      </patternFill>
    </fill>
    <fill>
      <patternFill patternType="solid">
        <fgColor rgb="FFCCD243"/>
        <bgColor indexed="64"/>
      </patternFill>
    </fill>
    <fill>
      <patternFill patternType="solid">
        <fgColor rgb="FF649514"/>
        <bgColor indexed="64"/>
      </patternFill>
    </fill>
    <fill>
      <patternFill patternType="solid">
        <fgColor rgb="FF328318"/>
        <bgColor indexed="64"/>
      </patternFill>
    </fill>
    <fill>
      <patternFill patternType="solid">
        <fgColor rgb="FF22791A"/>
        <bgColor indexed="64"/>
      </patternFill>
    </fill>
    <fill>
      <patternFill patternType="solid">
        <fgColor rgb="FF277C1D"/>
        <bgColor indexed="64"/>
      </patternFill>
    </fill>
    <fill>
      <patternFill patternType="solid">
        <fgColor rgb="FF1F7518"/>
        <bgColor indexed="64"/>
      </patternFill>
    </fill>
    <fill>
      <patternFill patternType="solid">
        <fgColor rgb="FF2C7E1F"/>
        <bgColor indexed="64"/>
      </patternFill>
    </fill>
    <fill>
      <patternFill patternType="solid">
        <fgColor rgb="FF327E25"/>
        <bgColor indexed="64"/>
      </patternFill>
    </fill>
    <fill>
      <patternFill patternType="solid">
        <fgColor rgb="FF4E8E1A"/>
        <bgColor indexed="64"/>
      </patternFill>
    </fill>
    <fill>
      <patternFill patternType="solid">
        <fgColor rgb="FFB6C23E"/>
        <bgColor indexed="64"/>
      </patternFill>
    </fill>
    <fill>
      <patternFill patternType="solid">
        <fgColor rgb="FFC0D468"/>
        <bgColor indexed="64"/>
      </patternFill>
    </fill>
    <fill>
      <patternFill patternType="solid">
        <fgColor rgb="FF59A441"/>
        <bgColor indexed="64"/>
      </patternFill>
    </fill>
    <fill>
      <patternFill patternType="solid">
        <fgColor rgb="FF338722"/>
        <bgColor indexed="64"/>
      </patternFill>
    </fill>
    <fill>
      <patternFill patternType="solid">
        <fgColor rgb="FF469229"/>
        <bgColor indexed="64"/>
      </patternFill>
    </fill>
    <fill>
      <patternFill patternType="solid">
        <fgColor rgb="FF74AF4B"/>
        <bgColor indexed="64"/>
      </patternFill>
    </fill>
    <fill>
      <patternFill patternType="solid">
        <fgColor rgb="FFD3DD46"/>
        <bgColor indexed="64"/>
      </patternFill>
    </fill>
    <fill>
      <patternFill patternType="solid">
        <fgColor rgb="FF99B70D"/>
        <bgColor indexed="64"/>
      </patternFill>
    </fill>
    <fill>
      <patternFill patternType="solid">
        <fgColor rgb="FFA7C018"/>
        <bgColor indexed="64"/>
      </patternFill>
    </fill>
    <fill>
      <patternFill patternType="solid">
        <fgColor rgb="FF629B1A"/>
        <bgColor indexed="64"/>
      </patternFill>
    </fill>
    <fill>
      <patternFill patternType="solid">
        <fgColor rgb="FF84AC3D"/>
        <bgColor indexed="64"/>
      </patternFill>
    </fill>
    <fill>
      <patternFill patternType="solid">
        <fgColor rgb="FFA9BF58"/>
        <bgColor indexed="64"/>
      </patternFill>
    </fill>
    <fill>
      <patternFill patternType="solid">
        <fgColor rgb="FF459A29"/>
        <bgColor indexed="64"/>
      </patternFill>
    </fill>
    <fill>
      <patternFill patternType="solid">
        <fgColor rgb="FF459723"/>
        <bgColor indexed="64"/>
      </patternFill>
    </fill>
    <fill>
      <patternFill patternType="solid">
        <fgColor rgb="FF40921D"/>
        <bgColor indexed="64"/>
      </patternFill>
    </fill>
    <fill>
      <patternFill patternType="solid">
        <fgColor rgb="FF4DA01C"/>
        <bgColor indexed="64"/>
      </patternFill>
    </fill>
    <fill>
      <patternFill patternType="solid">
        <fgColor rgb="FF5EAA19"/>
        <bgColor indexed="64"/>
      </patternFill>
    </fill>
    <fill>
      <patternFill patternType="solid">
        <fgColor rgb="FF5AA524"/>
        <bgColor indexed="64"/>
      </patternFill>
    </fill>
    <fill>
      <patternFill patternType="solid">
        <fgColor rgb="FF4A961D"/>
        <bgColor indexed="64"/>
      </patternFill>
    </fill>
    <fill>
      <patternFill patternType="solid">
        <fgColor rgb="FF569928"/>
        <bgColor indexed="64"/>
      </patternFill>
    </fill>
    <fill>
      <patternFill patternType="solid">
        <fgColor rgb="FF73AF39"/>
        <bgColor indexed="64"/>
      </patternFill>
    </fill>
    <fill>
      <patternFill patternType="solid">
        <fgColor rgb="FF507A57"/>
        <bgColor indexed="64"/>
      </patternFill>
    </fill>
    <fill>
      <patternFill patternType="solid">
        <fgColor rgb="FF90B856"/>
        <bgColor indexed="64"/>
      </patternFill>
    </fill>
    <fill>
      <patternFill patternType="solid">
        <fgColor rgb="FF58A718"/>
        <bgColor indexed="64"/>
      </patternFill>
    </fill>
    <fill>
      <patternFill patternType="solid">
        <fgColor rgb="FF55A417"/>
        <bgColor indexed="64"/>
      </patternFill>
    </fill>
    <fill>
      <patternFill patternType="solid">
        <fgColor rgb="FF66A82E"/>
        <bgColor indexed="64"/>
      </patternFill>
    </fill>
    <fill>
      <patternFill patternType="solid">
        <fgColor rgb="FF569F1D"/>
        <bgColor indexed="64"/>
      </patternFill>
    </fill>
    <fill>
      <patternFill patternType="solid">
        <fgColor rgb="FF5DA521"/>
        <bgColor indexed="64"/>
      </patternFill>
    </fill>
    <fill>
      <patternFill patternType="solid">
        <fgColor rgb="FF589F1B"/>
        <bgColor indexed="64"/>
      </patternFill>
    </fill>
    <fill>
      <patternFill patternType="solid">
        <fgColor rgb="FF5EA419"/>
        <bgColor indexed="64"/>
      </patternFill>
    </fill>
    <fill>
      <patternFill patternType="solid">
        <fgColor rgb="FF78B74E"/>
        <bgColor indexed="64"/>
      </patternFill>
    </fill>
    <fill>
      <patternFill patternType="solid">
        <fgColor rgb="FF76AE5C"/>
        <bgColor indexed="64"/>
      </patternFill>
    </fill>
    <fill>
      <patternFill patternType="solid">
        <fgColor rgb="FF68A652"/>
        <bgColor indexed="64"/>
      </patternFill>
    </fill>
    <fill>
      <patternFill patternType="solid">
        <fgColor rgb="FF4B9A1E"/>
        <bgColor indexed="64"/>
      </patternFill>
    </fill>
    <fill>
      <patternFill patternType="solid">
        <fgColor rgb="FF459A17"/>
        <bgColor indexed="64"/>
      </patternFill>
    </fill>
    <fill>
      <patternFill patternType="solid">
        <fgColor rgb="FF49971B"/>
        <bgColor indexed="64"/>
      </patternFill>
    </fill>
    <fill>
      <patternFill patternType="solid">
        <fgColor rgb="FF509E25"/>
        <bgColor indexed="64"/>
      </patternFill>
    </fill>
    <fill>
      <patternFill patternType="solid">
        <fgColor rgb="FF4B9F1E"/>
        <bgColor indexed="64"/>
      </patternFill>
    </fill>
    <fill>
      <patternFill patternType="solid">
        <fgColor rgb="FF4B9D21"/>
        <bgColor indexed="64"/>
      </patternFill>
    </fill>
    <fill>
      <patternFill patternType="solid">
        <fgColor rgb="FF4A9C17"/>
        <bgColor indexed="64"/>
      </patternFill>
    </fill>
    <fill>
      <patternFill patternType="solid">
        <fgColor rgb="FF549B1C"/>
        <bgColor indexed="64"/>
      </patternFill>
    </fill>
    <fill>
      <patternFill patternType="solid">
        <fgColor rgb="FF7CAE36"/>
        <bgColor indexed="64"/>
      </patternFill>
    </fill>
    <fill>
      <patternFill patternType="solid">
        <fgColor rgb="FFB1C648"/>
        <bgColor indexed="64"/>
      </patternFill>
    </fill>
    <fill>
      <patternFill patternType="solid">
        <fgColor rgb="FFD7D251"/>
        <bgColor indexed="64"/>
      </patternFill>
    </fill>
    <fill>
      <patternFill patternType="solid">
        <fgColor rgb="FFF3E662"/>
        <bgColor indexed="64"/>
      </patternFill>
    </fill>
    <fill>
      <patternFill patternType="solid">
        <fgColor rgb="FFFBF064"/>
        <bgColor indexed="64"/>
      </patternFill>
    </fill>
    <fill>
      <patternFill patternType="solid">
        <fgColor rgb="FFFAE64C"/>
        <bgColor indexed="64"/>
      </patternFill>
    </fill>
    <fill>
      <patternFill patternType="solid">
        <fgColor rgb="FFFCEC57"/>
        <bgColor indexed="64"/>
      </patternFill>
    </fill>
    <fill>
      <patternFill patternType="solid">
        <fgColor rgb="FFFAE744"/>
        <bgColor indexed="64"/>
      </patternFill>
    </fill>
    <fill>
      <patternFill patternType="solid">
        <fgColor rgb="FFFDE83F"/>
        <bgColor indexed="64"/>
      </patternFill>
    </fill>
    <fill>
      <patternFill patternType="solid">
        <fgColor rgb="FFFDEA41"/>
        <bgColor indexed="64"/>
      </patternFill>
    </fill>
    <fill>
      <patternFill patternType="solid">
        <fgColor rgb="FFFCE333"/>
        <bgColor indexed="64"/>
      </patternFill>
    </fill>
    <fill>
      <patternFill patternType="solid">
        <fgColor rgb="FFFCE22F"/>
        <bgColor indexed="64"/>
      </patternFill>
    </fill>
    <fill>
      <patternFill patternType="solid">
        <fgColor rgb="FFFCDB29"/>
        <bgColor indexed="64"/>
      </patternFill>
    </fill>
    <fill>
      <patternFill patternType="solid">
        <fgColor rgb="FFFCDB2D"/>
        <bgColor indexed="64"/>
      </patternFill>
    </fill>
    <fill>
      <patternFill patternType="solid">
        <fgColor rgb="FFFBCF23"/>
        <bgColor indexed="64"/>
      </patternFill>
    </fill>
    <fill>
      <patternFill patternType="solid">
        <fgColor rgb="FFF7C81F"/>
        <bgColor indexed="64"/>
      </patternFill>
    </fill>
    <fill>
      <patternFill patternType="solid">
        <fgColor rgb="FFCBC118"/>
        <bgColor indexed="64"/>
      </patternFill>
    </fill>
    <fill>
      <patternFill patternType="solid">
        <fgColor rgb="FF81BA15"/>
        <bgColor indexed="64"/>
      </patternFill>
    </fill>
    <fill>
      <patternFill patternType="solid">
        <fgColor rgb="FF68B617"/>
        <bgColor indexed="64"/>
      </patternFill>
    </fill>
    <fill>
      <patternFill patternType="solid">
        <fgColor rgb="FF60AA17"/>
        <bgColor indexed="64"/>
      </patternFill>
    </fill>
    <fill>
      <patternFill patternType="solid">
        <fgColor rgb="FF58A41E"/>
        <bgColor indexed="64"/>
      </patternFill>
    </fill>
    <fill>
      <patternFill patternType="solid">
        <fgColor rgb="FF66AF27"/>
        <bgColor indexed="64"/>
      </patternFill>
    </fill>
    <fill>
      <patternFill patternType="solid">
        <fgColor rgb="FF7CA554"/>
        <bgColor indexed="64"/>
      </patternFill>
    </fill>
    <fill>
      <patternFill patternType="solid">
        <fgColor rgb="FF558E4A"/>
        <bgColor indexed="64"/>
      </patternFill>
    </fill>
    <fill>
      <patternFill patternType="solid">
        <fgColor rgb="FF6BAB21"/>
        <bgColor indexed="64"/>
      </patternFill>
    </fill>
    <fill>
      <patternFill patternType="solid">
        <fgColor rgb="FF86BB32"/>
        <bgColor indexed="64"/>
      </patternFill>
    </fill>
    <fill>
      <patternFill patternType="solid">
        <fgColor rgb="FFE3E545"/>
        <bgColor indexed="64"/>
      </patternFill>
    </fill>
    <fill>
      <patternFill patternType="solid">
        <fgColor rgb="FF73AE18"/>
        <bgColor indexed="64"/>
      </patternFill>
    </fill>
    <fill>
      <patternFill patternType="solid">
        <fgColor rgb="FF91CC5B"/>
        <bgColor indexed="64"/>
      </patternFill>
    </fill>
    <fill>
      <patternFill patternType="solid">
        <fgColor rgb="FF58AB30"/>
        <bgColor indexed="64"/>
      </patternFill>
    </fill>
    <fill>
      <patternFill patternType="solid">
        <fgColor rgb="FF4CA925"/>
        <bgColor indexed="64"/>
      </patternFill>
    </fill>
    <fill>
      <patternFill patternType="solid">
        <fgColor rgb="FF63B629"/>
        <bgColor indexed="64"/>
      </patternFill>
    </fill>
    <fill>
      <patternFill patternType="solid">
        <fgColor rgb="FF9BC93F"/>
        <bgColor indexed="64"/>
      </patternFill>
    </fill>
    <fill>
      <patternFill patternType="solid">
        <fgColor rgb="FFF6F477"/>
        <bgColor indexed="64"/>
      </patternFill>
    </fill>
    <fill>
      <patternFill patternType="solid">
        <fgColor rgb="FFD2D526"/>
        <bgColor indexed="64"/>
      </patternFill>
    </fill>
    <fill>
      <patternFill patternType="solid">
        <fgColor rgb="FF6FA80B"/>
        <bgColor indexed="64"/>
      </patternFill>
    </fill>
    <fill>
      <patternFill patternType="solid">
        <fgColor rgb="FF45981D"/>
        <bgColor indexed="64"/>
      </patternFill>
    </fill>
    <fill>
      <patternFill patternType="solid">
        <fgColor rgb="FF2F8116"/>
        <bgColor indexed="64"/>
      </patternFill>
    </fill>
    <fill>
      <patternFill patternType="solid">
        <fgColor rgb="FF1F7919"/>
        <bgColor indexed="64"/>
      </patternFill>
    </fill>
    <fill>
      <patternFill patternType="solid">
        <fgColor rgb="FF227729"/>
        <bgColor indexed="64"/>
      </patternFill>
    </fill>
    <fill>
      <patternFill patternType="solid">
        <fgColor rgb="FF186A27"/>
        <bgColor indexed="64"/>
      </patternFill>
    </fill>
    <fill>
      <patternFill patternType="solid">
        <fgColor rgb="FF176A23"/>
        <bgColor indexed="64"/>
      </patternFill>
    </fill>
    <fill>
      <patternFill patternType="solid">
        <fgColor rgb="FF307C2C"/>
        <bgColor indexed="64"/>
      </patternFill>
    </fill>
    <fill>
      <patternFill patternType="solid">
        <fgColor rgb="FF9CBC62"/>
        <bgColor indexed="64"/>
      </patternFill>
    </fill>
    <fill>
      <patternFill patternType="solid">
        <fgColor rgb="FF80BD5C"/>
        <bgColor indexed="64"/>
      </patternFill>
    </fill>
    <fill>
      <patternFill patternType="solid">
        <fgColor rgb="FF32B75C"/>
        <bgColor indexed="64"/>
      </patternFill>
    </fill>
    <fill>
      <patternFill patternType="solid">
        <fgColor rgb="FF2FC265"/>
        <bgColor indexed="64"/>
      </patternFill>
    </fill>
    <fill>
      <patternFill patternType="solid">
        <fgColor rgb="FF47B353"/>
        <bgColor indexed="64"/>
      </patternFill>
    </fill>
    <fill>
      <patternFill patternType="solid">
        <fgColor rgb="FF70BB37"/>
        <bgColor indexed="64"/>
      </patternFill>
    </fill>
    <fill>
      <patternFill patternType="solid">
        <fgColor rgb="FFE8E34C"/>
        <bgColor indexed="64"/>
      </patternFill>
    </fill>
    <fill>
      <patternFill patternType="solid">
        <fgColor rgb="FFC3C91B"/>
        <bgColor indexed="64"/>
      </patternFill>
    </fill>
    <fill>
      <patternFill patternType="solid">
        <fgColor rgb="FF7FA806"/>
        <bgColor indexed="64"/>
      </patternFill>
    </fill>
    <fill>
      <patternFill patternType="solid">
        <fgColor rgb="FF54900F"/>
        <bgColor indexed="64"/>
      </patternFill>
    </fill>
    <fill>
      <patternFill patternType="solid">
        <fgColor rgb="FF367C14"/>
        <bgColor indexed="64"/>
      </patternFill>
    </fill>
    <fill>
      <patternFill patternType="solid">
        <fgColor rgb="FF2A7322"/>
        <bgColor indexed="64"/>
      </patternFill>
    </fill>
    <fill>
      <patternFill patternType="solid">
        <fgColor rgb="FF20711C"/>
        <bgColor indexed="64"/>
      </patternFill>
    </fill>
    <fill>
      <patternFill patternType="solid">
        <fgColor rgb="FF216E1E"/>
        <bgColor indexed="64"/>
      </patternFill>
    </fill>
    <fill>
      <patternFill patternType="solid">
        <fgColor rgb="FF1E6921"/>
        <bgColor indexed="64"/>
      </patternFill>
    </fill>
    <fill>
      <patternFill patternType="solid">
        <fgColor rgb="FF27632E"/>
        <bgColor indexed="64"/>
      </patternFill>
    </fill>
    <fill>
      <patternFill patternType="solid">
        <fgColor rgb="FF256B2B"/>
        <bgColor indexed="64"/>
      </patternFill>
    </fill>
    <fill>
      <patternFill patternType="solid">
        <fgColor rgb="FF69853D"/>
        <bgColor indexed="64"/>
      </patternFill>
    </fill>
    <fill>
      <patternFill patternType="solid">
        <fgColor rgb="FF609626"/>
        <bgColor indexed="64"/>
      </patternFill>
    </fill>
    <fill>
      <patternFill patternType="solid">
        <fgColor rgb="FF286E21"/>
        <bgColor indexed="64"/>
      </patternFill>
    </fill>
    <fill>
      <patternFill patternType="solid">
        <fgColor rgb="FF1C621E"/>
        <bgColor indexed="64"/>
      </patternFill>
    </fill>
    <fill>
      <patternFill patternType="solid">
        <fgColor rgb="FF206121"/>
        <bgColor indexed="64"/>
      </patternFill>
    </fill>
    <fill>
      <patternFill patternType="solid">
        <fgColor rgb="FF256621"/>
        <bgColor indexed="64"/>
      </patternFill>
    </fill>
    <fill>
      <patternFill patternType="solid">
        <fgColor rgb="FF2F761E"/>
        <bgColor indexed="64"/>
      </patternFill>
    </fill>
    <fill>
      <patternFill patternType="solid">
        <fgColor rgb="FF4D9012"/>
        <bgColor indexed="64"/>
      </patternFill>
    </fill>
    <fill>
      <patternFill patternType="solid">
        <fgColor rgb="FF789F0C"/>
        <bgColor indexed="64"/>
      </patternFill>
    </fill>
    <fill>
      <patternFill patternType="solid">
        <fgColor rgb="FFA5B010"/>
        <bgColor indexed="64"/>
      </patternFill>
    </fill>
    <fill>
      <patternFill patternType="solid">
        <fgColor rgb="FFC6C352"/>
        <bgColor indexed="64"/>
      </patternFill>
    </fill>
    <fill>
      <patternFill patternType="solid">
        <fgColor rgb="FF4EA044"/>
        <bgColor indexed="64"/>
      </patternFill>
    </fill>
    <fill>
      <patternFill patternType="solid">
        <fgColor rgb="FF239133"/>
        <bgColor indexed="64"/>
      </patternFill>
    </fill>
    <fill>
      <patternFill patternType="solid">
        <fgColor rgb="FF2DA84F"/>
        <bgColor indexed="64"/>
      </patternFill>
    </fill>
    <fill>
      <patternFill patternType="solid">
        <fgColor rgb="FF3EA54C"/>
        <bgColor indexed="64"/>
      </patternFill>
    </fill>
    <fill>
      <patternFill patternType="solid">
        <fgColor rgb="FFA0D159"/>
        <bgColor indexed="64"/>
      </patternFill>
    </fill>
    <fill>
      <patternFill patternType="solid">
        <fgColor rgb="FFE1E44A"/>
        <bgColor indexed="64"/>
      </patternFill>
    </fill>
    <fill>
      <patternFill patternType="solid">
        <fgColor rgb="FFA5BF17"/>
        <bgColor indexed="64"/>
      </patternFill>
    </fill>
    <fill>
      <patternFill patternType="solid">
        <fgColor rgb="FF5F9912"/>
        <bgColor indexed="64"/>
      </patternFill>
    </fill>
    <fill>
      <patternFill patternType="solid">
        <fgColor rgb="FF237417"/>
        <bgColor indexed="64"/>
      </patternFill>
    </fill>
    <fill>
      <patternFill patternType="solid">
        <fgColor rgb="FF196E1B"/>
        <bgColor indexed="64"/>
      </patternFill>
    </fill>
    <fill>
      <patternFill patternType="solid">
        <fgColor rgb="FF2D7B21"/>
        <bgColor indexed="64"/>
      </patternFill>
    </fill>
    <fill>
      <patternFill patternType="solid">
        <fgColor rgb="FF21731B"/>
        <bgColor indexed="64"/>
      </patternFill>
    </fill>
    <fill>
      <patternFill patternType="solid">
        <fgColor rgb="FF2A7620"/>
        <bgColor indexed="64"/>
      </patternFill>
    </fill>
    <fill>
      <patternFill patternType="solid">
        <fgColor rgb="FF226D1D"/>
        <bgColor indexed="64"/>
      </patternFill>
    </fill>
    <fill>
      <patternFill patternType="solid">
        <fgColor rgb="FF3E8519"/>
        <bgColor indexed="64"/>
      </patternFill>
    </fill>
    <fill>
      <patternFill patternType="solid">
        <fgColor rgb="FF8BA525"/>
        <bgColor indexed="64"/>
      </patternFill>
    </fill>
    <fill>
      <patternFill patternType="solid">
        <fgColor rgb="FFCDD556"/>
        <bgColor indexed="64"/>
      </patternFill>
    </fill>
    <fill>
      <patternFill patternType="solid">
        <fgColor rgb="FF66AD4D"/>
        <bgColor indexed="64"/>
      </patternFill>
    </fill>
    <fill>
      <patternFill patternType="solid">
        <fgColor rgb="FF36842A"/>
        <bgColor indexed="64"/>
      </patternFill>
    </fill>
    <fill>
      <patternFill patternType="solid">
        <fgColor rgb="FF478F2F"/>
        <bgColor indexed="64"/>
      </patternFill>
    </fill>
    <fill>
      <patternFill patternType="solid">
        <fgColor rgb="FF9CC257"/>
        <bgColor indexed="64"/>
      </patternFill>
    </fill>
    <fill>
      <patternFill patternType="solid">
        <fgColor rgb="FFBAC624"/>
        <bgColor indexed="64"/>
      </patternFill>
    </fill>
    <fill>
      <patternFill patternType="solid">
        <fgColor rgb="FF7CA50A"/>
        <bgColor indexed="64"/>
      </patternFill>
    </fill>
    <fill>
      <patternFill patternType="solid">
        <fgColor rgb="FF97B113"/>
        <bgColor indexed="64"/>
      </patternFill>
    </fill>
    <fill>
      <patternFill patternType="solid">
        <fgColor rgb="FF73A318"/>
        <bgColor indexed="64"/>
      </patternFill>
    </fill>
    <fill>
      <patternFill patternType="solid">
        <fgColor rgb="FF578E21"/>
        <bgColor indexed="64"/>
      </patternFill>
    </fill>
    <fill>
      <patternFill patternType="solid">
        <fgColor rgb="FFBAC85D"/>
        <bgColor indexed="64"/>
      </patternFill>
    </fill>
    <fill>
      <patternFill patternType="solid">
        <fgColor rgb="FF4E9C2F"/>
        <bgColor indexed="64"/>
      </patternFill>
    </fill>
    <fill>
      <patternFill patternType="solid">
        <fgColor rgb="FF3B9421"/>
        <bgColor indexed="64"/>
      </patternFill>
    </fill>
    <fill>
      <patternFill patternType="solid">
        <fgColor rgb="FF3D901B"/>
        <bgColor indexed="64"/>
      </patternFill>
    </fill>
    <fill>
      <patternFill patternType="solid">
        <fgColor rgb="FF41921C"/>
        <bgColor indexed="64"/>
      </patternFill>
    </fill>
    <fill>
      <patternFill patternType="solid">
        <fgColor rgb="FF4F9C1E"/>
        <bgColor indexed="64"/>
      </patternFill>
    </fill>
    <fill>
      <patternFill patternType="solid">
        <fgColor rgb="FFC8DC4C"/>
        <bgColor indexed="64"/>
      </patternFill>
    </fill>
    <fill>
      <patternFill patternType="solid">
        <fgColor rgb="FF99C23D"/>
        <bgColor indexed="64"/>
      </patternFill>
    </fill>
    <fill>
      <patternFill patternType="solid">
        <fgColor rgb="FF46901E"/>
        <bgColor indexed="64"/>
      </patternFill>
    </fill>
    <fill>
      <patternFill patternType="solid">
        <fgColor rgb="FF479027"/>
        <bgColor indexed="64"/>
      </patternFill>
    </fill>
    <fill>
      <patternFill patternType="solid">
        <fgColor rgb="FF69A73F"/>
        <bgColor indexed="64"/>
      </patternFill>
    </fill>
    <fill>
      <patternFill patternType="solid">
        <fgColor rgb="FF4B7B51"/>
        <bgColor indexed="64"/>
      </patternFill>
    </fill>
    <fill>
      <patternFill patternType="solid">
        <fgColor rgb="FF8CB852"/>
        <bgColor indexed="64"/>
      </patternFill>
    </fill>
    <fill>
      <patternFill patternType="solid">
        <fgColor rgb="FF56A41D"/>
        <bgColor indexed="64"/>
      </patternFill>
    </fill>
    <fill>
      <patternFill patternType="solid">
        <fgColor rgb="FF5CA329"/>
        <bgColor indexed="64"/>
      </patternFill>
    </fill>
    <fill>
      <patternFill patternType="solid">
        <fgColor rgb="FF5F9F3C"/>
        <bgColor indexed="64"/>
      </patternFill>
    </fill>
    <fill>
      <patternFill patternType="solid">
        <fgColor rgb="FF4C9820"/>
        <bgColor indexed="64"/>
      </patternFill>
    </fill>
    <fill>
      <patternFill patternType="solid">
        <fgColor rgb="FF4E9F33"/>
        <bgColor indexed="64"/>
      </patternFill>
    </fill>
    <fill>
      <patternFill patternType="solid">
        <fgColor rgb="FF58A743"/>
        <bgColor indexed="64"/>
      </patternFill>
    </fill>
    <fill>
      <patternFill patternType="solid">
        <fgColor rgb="FF459719"/>
        <bgColor indexed="64"/>
      </patternFill>
    </fill>
    <fill>
      <patternFill patternType="solid">
        <fgColor rgb="FF4D9C2F"/>
        <bgColor indexed="64"/>
      </patternFill>
    </fill>
    <fill>
      <patternFill patternType="solid">
        <fgColor rgb="FF85B876"/>
        <bgColor indexed="64"/>
      </patternFill>
    </fill>
    <fill>
      <patternFill patternType="solid">
        <fgColor rgb="FF579F34"/>
        <bgColor indexed="64"/>
      </patternFill>
    </fill>
    <fill>
      <patternFill patternType="solid">
        <fgColor rgb="FF419312"/>
        <bgColor indexed="64"/>
      </patternFill>
    </fill>
    <fill>
      <patternFill patternType="solid">
        <fgColor rgb="FF469516"/>
        <bgColor indexed="64"/>
      </patternFill>
    </fill>
    <fill>
      <patternFill patternType="solid">
        <fgColor rgb="FF499A14"/>
        <bgColor indexed="64"/>
      </patternFill>
    </fill>
    <fill>
      <patternFill patternType="solid">
        <fgColor rgb="FF4C9C16"/>
        <bgColor indexed="64"/>
      </patternFill>
    </fill>
    <fill>
      <patternFill patternType="solid">
        <fgColor rgb="FF63A021"/>
        <bgColor indexed="64"/>
      </patternFill>
    </fill>
    <fill>
      <patternFill patternType="solid">
        <fgColor rgb="FF92BA42"/>
        <bgColor indexed="64"/>
      </patternFill>
    </fill>
    <fill>
      <patternFill patternType="solid">
        <fgColor rgb="FFC1D053"/>
        <bgColor indexed="64"/>
      </patternFill>
    </fill>
    <fill>
      <patternFill patternType="solid">
        <fgColor rgb="FFEFE361"/>
        <bgColor indexed="64"/>
      </patternFill>
    </fill>
    <fill>
      <patternFill patternType="solid">
        <fgColor rgb="FFFAE652"/>
        <bgColor indexed="64"/>
      </patternFill>
    </fill>
    <fill>
      <patternFill patternType="solid">
        <fgColor rgb="FFFBEE5D"/>
        <bgColor indexed="64"/>
      </patternFill>
    </fill>
    <fill>
      <patternFill patternType="solid">
        <fgColor rgb="FFFCED4E"/>
        <bgColor indexed="64"/>
      </patternFill>
    </fill>
    <fill>
      <patternFill patternType="solid">
        <fgColor rgb="FFFCF261"/>
        <bgColor indexed="64"/>
      </patternFill>
    </fill>
    <fill>
      <patternFill patternType="solid">
        <fgColor rgb="FFFBEB4C"/>
        <bgColor indexed="64"/>
      </patternFill>
    </fill>
    <fill>
      <patternFill patternType="solid">
        <fgColor rgb="FFFCEF4D"/>
        <bgColor indexed="64"/>
      </patternFill>
    </fill>
    <fill>
      <patternFill patternType="solid">
        <fgColor rgb="FFFDF24E"/>
        <bgColor indexed="64"/>
      </patternFill>
    </fill>
    <fill>
      <patternFill patternType="solid">
        <fgColor rgb="FFFCE63C"/>
        <bgColor indexed="64"/>
      </patternFill>
    </fill>
    <fill>
      <patternFill patternType="solid">
        <fgColor rgb="FFFCE132"/>
        <bgColor indexed="64"/>
      </patternFill>
    </fill>
    <fill>
      <patternFill patternType="solid">
        <fgColor rgb="FFFCDE28"/>
        <bgColor indexed="64"/>
      </patternFill>
    </fill>
    <fill>
      <patternFill patternType="solid">
        <fgColor rgb="FFFBDD2A"/>
        <bgColor indexed="64"/>
      </patternFill>
    </fill>
    <fill>
      <patternFill patternType="solid">
        <fgColor rgb="FFFBD425"/>
        <bgColor indexed="64"/>
      </patternFill>
    </fill>
    <fill>
      <patternFill patternType="solid">
        <fgColor rgb="FFFCCB1D"/>
        <bgColor indexed="64"/>
      </patternFill>
    </fill>
    <fill>
      <patternFill patternType="solid">
        <fgColor rgb="FFE2BF16"/>
        <bgColor indexed="64"/>
      </patternFill>
    </fill>
    <fill>
      <patternFill patternType="solid">
        <fgColor rgb="FFABB814"/>
        <bgColor indexed="64"/>
      </patternFill>
    </fill>
    <fill>
      <patternFill patternType="solid">
        <fgColor rgb="FF7CB615"/>
        <bgColor indexed="64"/>
      </patternFill>
    </fill>
    <fill>
      <patternFill patternType="solid">
        <fgColor rgb="FF69B01C"/>
        <bgColor indexed="64"/>
      </patternFill>
    </fill>
    <fill>
      <patternFill patternType="solid">
        <fgColor rgb="FF60A91B"/>
        <bgColor indexed="64"/>
      </patternFill>
    </fill>
    <fill>
      <patternFill patternType="solid">
        <fgColor rgb="FF5CA418"/>
        <bgColor indexed="64"/>
      </patternFill>
    </fill>
    <fill>
      <patternFill patternType="solid">
        <fgColor rgb="FF589D1B"/>
        <bgColor indexed="64"/>
      </patternFill>
    </fill>
    <fill>
      <patternFill patternType="solid">
        <fgColor rgb="FF65AC26"/>
        <bgColor indexed="64"/>
      </patternFill>
    </fill>
    <fill>
      <patternFill patternType="solid">
        <fgColor rgb="FF7DA958"/>
        <bgColor indexed="64"/>
      </patternFill>
    </fill>
    <fill>
      <patternFill patternType="solid">
        <fgColor rgb="FF4F8748"/>
        <bgColor indexed="64"/>
      </patternFill>
    </fill>
    <fill>
      <patternFill patternType="solid">
        <fgColor rgb="FF5EA21E"/>
        <bgColor indexed="64"/>
      </patternFill>
    </fill>
    <fill>
      <patternFill patternType="solid">
        <fgColor rgb="FFA7C643"/>
        <bgColor indexed="64"/>
      </patternFill>
    </fill>
    <fill>
      <patternFill patternType="solid">
        <fgColor rgb="FFCDD31E"/>
        <bgColor indexed="64"/>
      </patternFill>
    </fill>
    <fill>
      <patternFill patternType="solid">
        <fgColor rgb="FF5CA610"/>
        <bgColor indexed="64"/>
      </patternFill>
    </fill>
    <fill>
      <patternFill patternType="solid">
        <fgColor rgb="FF5EB44D"/>
        <bgColor indexed="64"/>
      </patternFill>
    </fill>
    <fill>
      <patternFill patternType="solid">
        <fgColor rgb="FF62AE41"/>
        <bgColor indexed="64"/>
      </patternFill>
    </fill>
    <fill>
      <patternFill patternType="solid">
        <fgColor rgb="FF399B28"/>
        <bgColor indexed="64"/>
      </patternFill>
    </fill>
    <fill>
      <patternFill patternType="solid">
        <fgColor rgb="FF52AA38"/>
        <bgColor indexed="64"/>
      </patternFill>
    </fill>
    <fill>
      <patternFill patternType="solid">
        <fgColor rgb="FFB7D461"/>
        <bgColor indexed="64"/>
      </patternFill>
    </fill>
    <fill>
      <patternFill patternType="solid">
        <fgColor rgb="FFF2EB56"/>
        <bgColor indexed="64"/>
      </patternFill>
    </fill>
    <fill>
      <patternFill patternType="solid">
        <fgColor rgb="FFB7C113"/>
        <bgColor indexed="64"/>
      </patternFill>
    </fill>
    <fill>
      <patternFill patternType="solid">
        <fgColor rgb="FF599A0D"/>
        <bgColor indexed="64"/>
      </patternFill>
    </fill>
    <fill>
      <patternFill patternType="solid">
        <fgColor rgb="FF348415"/>
        <bgColor indexed="64"/>
      </patternFill>
    </fill>
    <fill>
      <patternFill patternType="solid">
        <fgColor rgb="FF418716"/>
        <bgColor indexed="64"/>
      </patternFill>
    </fill>
    <fill>
      <patternFill patternType="solid">
        <fgColor rgb="FF287A16"/>
        <bgColor indexed="64"/>
      </patternFill>
    </fill>
    <fill>
      <patternFill patternType="solid">
        <fgColor rgb="FF2E7F30"/>
        <bgColor indexed="64"/>
      </patternFill>
    </fill>
    <fill>
      <patternFill patternType="solid">
        <fgColor rgb="FF156125"/>
        <bgColor indexed="64"/>
      </patternFill>
    </fill>
    <fill>
      <patternFill patternType="solid">
        <fgColor rgb="FF186624"/>
        <bgColor indexed="64"/>
      </patternFill>
    </fill>
    <fill>
      <patternFill patternType="solid">
        <fgColor rgb="FF357C34"/>
        <bgColor indexed="64"/>
      </patternFill>
    </fill>
    <fill>
      <patternFill patternType="solid">
        <fgColor rgb="FF66983C"/>
        <bgColor indexed="64"/>
      </patternFill>
    </fill>
    <fill>
      <patternFill patternType="solid">
        <fgColor rgb="FFA6C36A"/>
        <bgColor indexed="64"/>
      </patternFill>
    </fill>
    <fill>
      <patternFill patternType="solid">
        <fgColor rgb="FF25A94C"/>
        <bgColor indexed="64"/>
      </patternFill>
    </fill>
    <fill>
      <patternFill patternType="solid">
        <fgColor rgb="FF43BC61"/>
        <bgColor indexed="64"/>
      </patternFill>
    </fill>
    <fill>
      <patternFill patternType="solid">
        <fgColor rgb="FF3E9E40"/>
        <bgColor indexed="64"/>
      </patternFill>
    </fill>
    <fill>
      <patternFill patternType="solid">
        <fgColor rgb="FF74B638"/>
        <bgColor indexed="64"/>
      </patternFill>
    </fill>
    <fill>
      <patternFill patternType="solid">
        <fgColor rgb="FFD2D131"/>
        <bgColor indexed="64"/>
      </patternFill>
    </fill>
    <fill>
      <patternFill patternType="solid">
        <fgColor rgb="FFB0BF13"/>
        <bgColor indexed="64"/>
      </patternFill>
    </fill>
    <fill>
      <patternFill patternType="solid">
        <fgColor rgb="FF75A407"/>
        <bgColor indexed="64"/>
      </patternFill>
    </fill>
    <fill>
      <patternFill patternType="solid">
        <fgColor rgb="FF4B870A"/>
        <bgColor indexed="64"/>
      </patternFill>
    </fill>
    <fill>
      <patternFill patternType="solid">
        <fgColor rgb="FF2D7213"/>
        <bgColor indexed="64"/>
      </patternFill>
    </fill>
    <fill>
      <patternFill patternType="solid">
        <fgColor rgb="FF1D641D"/>
        <bgColor indexed="64"/>
      </patternFill>
    </fill>
    <fill>
      <patternFill patternType="solid">
        <fgColor rgb="FF1A5F1B"/>
        <bgColor indexed="64"/>
      </patternFill>
    </fill>
    <fill>
      <patternFill patternType="solid">
        <fgColor rgb="FF25651F"/>
        <bgColor indexed="64"/>
      </patternFill>
    </fill>
    <fill>
      <patternFill patternType="solid">
        <fgColor rgb="FF957C4F"/>
        <bgColor indexed="64"/>
      </patternFill>
    </fill>
    <fill>
      <patternFill patternType="solid">
        <fgColor rgb="FFBC7D61"/>
        <bgColor indexed="64"/>
      </patternFill>
    </fill>
    <fill>
      <patternFill patternType="solid">
        <fgColor rgb="FFB57A5B"/>
        <bgColor indexed="64"/>
      </patternFill>
    </fill>
    <fill>
      <patternFill patternType="solid">
        <fgColor rgb="FF89862A"/>
        <bgColor indexed="64"/>
      </patternFill>
    </fill>
    <fill>
      <patternFill patternType="solid">
        <fgColor rgb="FFE6B042"/>
        <bgColor indexed="64"/>
      </patternFill>
    </fill>
    <fill>
      <patternFill patternType="solid">
        <fgColor rgb="FF887038"/>
        <bgColor indexed="64"/>
      </patternFill>
    </fill>
    <fill>
      <patternFill patternType="solid">
        <fgColor rgb="FFB67661"/>
        <bgColor indexed="64"/>
      </patternFill>
    </fill>
    <fill>
      <patternFill patternType="solid">
        <fgColor rgb="FF9E7652"/>
        <bgColor indexed="64"/>
      </patternFill>
    </fill>
    <fill>
      <patternFill patternType="solid">
        <fgColor rgb="FF5D7833"/>
        <bgColor indexed="64"/>
      </patternFill>
    </fill>
    <fill>
      <patternFill patternType="solid">
        <fgColor rgb="FF2D6F1F"/>
        <bgColor indexed="64"/>
      </patternFill>
    </fill>
    <fill>
      <patternFill patternType="solid">
        <fgColor rgb="FF3E7F13"/>
        <bgColor indexed="64"/>
      </patternFill>
    </fill>
    <fill>
      <patternFill patternType="solid">
        <fgColor rgb="FF63900D"/>
        <bgColor indexed="64"/>
      </patternFill>
    </fill>
    <fill>
      <patternFill patternType="solid">
        <fgColor rgb="FF9AA815"/>
        <bgColor indexed="64"/>
      </patternFill>
    </fill>
    <fill>
      <patternFill patternType="solid">
        <fgColor rgb="FFBDB25C"/>
        <bgColor indexed="64"/>
      </patternFill>
    </fill>
    <fill>
      <patternFill patternType="solid">
        <fgColor rgb="FFA5A273"/>
        <bgColor indexed="64"/>
      </patternFill>
    </fill>
    <fill>
      <patternFill patternType="solid">
        <fgColor rgb="FF9CAB70"/>
        <bgColor indexed="64"/>
      </patternFill>
    </fill>
    <fill>
      <patternFill patternType="solid">
        <fgColor rgb="FF89AA6D"/>
        <bgColor indexed="64"/>
      </patternFill>
    </fill>
    <fill>
      <patternFill patternType="solid">
        <fgColor rgb="FF76A25D"/>
        <bgColor indexed="64"/>
      </patternFill>
    </fill>
    <fill>
      <patternFill patternType="solid">
        <fgColor rgb="FFC2D352"/>
        <bgColor indexed="64"/>
      </patternFill>
    </fill>
    <fill>
      <patternFill patternType="solid">
        <fgColor rgb="FFC6D031"/>
        <bgColor indexed="64"/>
      </patternFill>
    </fill>
    <fill>
      <patternFill patternType="solid">
        <fgColor rgb="FF77A50F"/>
        <bgColor indexed="64"/>
      </patternFill>
    </fill>
    <fill>
      <patternFill patternType="solid">
        <fgColor rgb="FF448A10"/>
        <bgColor indexed="64"/>
      </patternFill>
    </fill>
    <fill>
      <patternFill patternType="solid">
        <fgColor rgb="FF2A7B19"/>
        <bgColor indexed="64"/>
      </patternFill>
    </fill>
    <fill>
      <patternFill patternType="solid">
        <fgColor rgb="FF287729"/>
        <bgColor indexed="64"/>
      </patternFill>
    </fill>
    <fill>
      <patternFill patternType="solid">
        <fgColor rgb="FF2C7E25"/>
        <bgColor indexed="64"/>
      </patternFill>
    </fill>
    <fill>
      <patternFill patternType="solid">
        <fgColor rgb="FF1F711B"/>
        <bgColor indexed="64"/>
      </patternFill>
    </fill>
    <fill>
      <patternFill patternType="solid">
        <fgColor rgb="FF267722"/>
        <bgColor indexed="64"/>
      </patternFill>
    </fill>
    <fill>
      <patternFill patternType="solid">
        <fgColor rgb="FF44873F"/>
        <bgColor indexed="64"/>
      </patternFill>
    </fill>
    <fill>
      <patternFill patternType="solid">
        <fgColor rgb="FF41891C"/>
        <bgColor indexed="64"/>
      </patternFill>
    </fill>
    <fill>
      <patternFill patternType="solid">
        <fgColor rgb="FF569017"/>
        <bgColor indexed="64"/>
      </patternFill>
    </fill>
    <fill>
      <patternFill patternType="solid">
        <fgColor rgb="FFC5CB42"/>
        <bgColor indexed="64"/>
      </patternFill>
    </fill>
    <fill>
      <patternFill patternType="solid">
        <fgColor rgb="FFB5CD70"/>
        <bgColor indexed="64"/>
      </patternFill>
    </fill>
    <fill>
      <patternFill patternType="solid">
        <fgColor rgb="FF4B9440"/>
        <bgColor indexed="64"/>
      </patternFill>
    </fill>
    <fill>
      <patternFill patternType="solid">
        <fgColor rgb="FF599A3A"/>
        <bgColor indexed="64"/>
      </patternFill>
    </fill>
    <fill>
      <patternFill patternType="solid">
        <fgColor rgb="FFCED95C"/>
        <bgColor indexed="64"/>
      </patternFill>
    </fill>
    <fill>
      <patternFill patternType="solid">
        <fgColor rgb="FF9DAF12"/>
        <bgColor indexed="64"/>
      </patternFill>
    </fill>
    <fill>
      <patternFill patternType="solid">
        <fgColor rgb="FF73A00B"/>
        <bgColor indexed="64"/>
      </patternFill>
    </fill>
    <fill>
      <patternFill patternType="solid">
        <fgColor rgb="FF78A508"/>
        <bgColor indexed="64"/>
      </patternFill>
    </fill>
    <fill>
      <patternFill patternType="solid">
        <fgColor rgb="FF73A512"/>
        <bgColor indexed="64"/>
      </patternFill>
    </fill>
    <fill>
      <patternFill patternType="solid">
        <fgColor rgb="FF588E1A"/>
        <bgColor indexed="64"/>
      </patternFill>
    </fill>
    <fill>
      <patternFill patternType="solid">
        <fgColor rgb="FFBCC257"/>
        <bgColor indexed="64"/>
      </patternFill>
    </fill>
    <fill>
      <patternFill patternType="solid">
        <fgColor rgb="FF69A441"/>
        <bgColor indexed="64"/>
      </patternFill>
    </fill>
    <fill>
      <patternFill patternType="solid">
        <fgColor rgb="FF3C9126"/>
        <bgColor indexed="64"/>
      </patternFill>
    </fill>
    <fill>
      <patternFill patternType="solid">
        <fgColor rgb="FF3C8E1D"/>
        <bgColor indexed="64"/>
      </patternFill>
    </fill>
    <fill>
      <patternFill patternType="solid">
        <fgColor rgb="FF3E8E1D"/>
        <bgColor indexed="64"/>
      </patternFill>
    </fill>
    <fill>
      <patternFill patternType="solid">
        <fgColor rgb="FF73AE31"/>
        <bgColor indexed="64"/>
      </patternFill>
    </fill>
    <fill>
      <patternFill patternType="solid">
        <fgColor rgb="FFDEE13B"/>
        <bgColor indexed="64"/>
      </patternFill>
    </fill>
    <fill>
      <patternFill patternType="solid">
        <fgColor rgb="FFCAD944"/>
        <bgColor indexed="64"/>
      </patternFill>
    </fill>
    <fill>
      <patternFill patternType="solid">
        <fgColor rgb="FF509424"/>
        <bgColor indexed="64"/>
      </patternFill>
    </fill>
    <fill>
      <patternFill patternType="solid">
        <fgColor rgb="FF418B26"/>
        <bgColor indexed="64"/>
      </patternFill>
    </fill>
    <fill>
      <patternFill patternType="solid">
        <fgColor rgb="FF5A9E3C"/>
        <bgColor indexed="64"/>
      </patternFill>
    </fill>
    <fill>
      <patternFill patternType="solid">
        <fgColor rgb="FF47764D"/>
        <bgColor indexed="64"/>
      </patternFill>
    </fill>
    <fill>
      <patternFill patternType="solid">
        <fgColor rgb="FF85B259"/>
        <bgColor indexed="64"/>
      </patternFill>
    </fill>
    <fill>
      <patternFill patternType="solid">
        <fgColor rgb="FF559F2A"/>
        <bgColor indexed="64"/>
      </patternFill>
    </fill>
    <fill>
      <patternFill patternType="solid">
        <fgColor rgb="FF4E9725"/>
        <bgColor indexed="64"/>
      </patternFill>
    </fill>
    <fill>
      <patternFill patternType="solid">
        <fgColor rgb="FF5DA259"/>
        <bgColor indexed="64"/>
      </patternFill>
    </fill>
    <fill>
      <patternFill patternType="solid">
        <fgColor rgb="FF509D4E"/>
        <bgColor indexed="64"/>
      </patternFill>
    </fill>
    <fill>
      <patternFill patternType="solid">
        <fgColor rgb="FF3C9534"/>
        <bgColor indexed="64"/>
      </patternFill>
    </fill>
    <fill>
      <patternFill patternType="solid">
        <fgColor rgb="FF459A35"/>
        <bgColor indexed="64"/>
      </patternFill>
    </fill>
    <fill>
      <patternFill patternType="solid">
        <fgColor rgb="FF42941D"/>
        <bgColor indexed="64"/>
      </patternFill>
    </fill>
    <fill>
      <patternFill patternType="solid">
        <fgColor rgb="FF459B1F"/>
        <bgColor indexed="64"/>
      </patternFill>
    </fill>
    <fill>
      <patternFill patternType="solid">
        <fgColor rgb="FF5FA334"/>
        <bgColor indexed="64"/>
      </patternFill>
    </fill>
    <fill>
      <patternFill patternType="solid">
        <fgColor rgb="FF509B1E"/>
        <bgColor indexed="64"/>
      </patternFill>
    </fill>
    <fill>
      <patternFill patternType="solid">
        <fgColor rgb="FF48921A"/>
        <bgColor indexed="64"/>
      </patternFill>
    </fill>
    <fill>
      <patternFill patternType="solid">
        <fgColor rgb="FF6AA534"/>
        <bgColor indexed="64"/>
      </patternFill>
    </fill>
    <fill>
      <patternFill patternType="solid">
        <fgColor rgb="FF9EBF48"/>
        <bgColor indexed="64"/>
      </patternFill>
    </fill>
    <fill>
      <patternFill patternType="solid">
        <fgColor rgb="FFD1D355"/>
        <bgColor indexed="64"/>
      </patternFill>
    </fill>
    <fill>
      <patternFill patternType="solid">
        <fgColor rgb="FFF8EF72"/>
        <bgColor indexed="64"/>
      </patternFill>
    </fill>
    <fill>
      <patternFill patternType="solid">
        <fgColor rgb="FFF8E854"/>
        <bgColor indexed="64"/>
      </patternFill>
    </fill>
    <fill>
      <patternFill patternType="solid">
        <fgColor rgb="FFFAEF5E"/>
        <bgColor indexed="64"/>
      </patternFill>
    </fill>
    <fill>
      <patternFill patternType="solid">
        <fgColor rgb="FFF9EF5E"/>
        <bgColor indexed="64"/>
      </patternFill>
    </fill>
    <fill>
      <patternFill patternType="solid">
        <fgColor rgb="FFFCF45F"/>
        <bgColor indexed="64"/>
      </patternFill>
    </fill>
    <fill>
      <patternFill patternType="solid">
        <fgColor rgb="FFFCEF51"/>
        <bgColor indexed="64"/>
      </patternFill>
    </fill>
    <fill>
      <patternFill patternType="solid">
        <fgColor rgb="FFFDFA75"/>
        <bgColor indexed="64"/>
      </patternFill>
    </fill>
    <fill>
      <patternFill patternType="solid">
        <fgColor rgb="FFFBF25E"/>
        <bgColor indexed="64"/>
      </patternFill>
    </fill>
    <fill>
      <patternFill patternType="solid">
        <fgColor rgb="FFFCF267"/>
        <bgColor indexed="64"/>
      </patternFill>
    </fill>
    <fill>
      <patternFill patternType="solid">
        <fgColor rgb="FFFBEF57"/>
        <bgColor indexed="64"/>
      </patternFill>
    </fill>
    <fill>
      <patternFill patternType="solid">
        <fgColor rgb="FFF9E957"/>
        <bgColor indexed="64"/>
      </patternFill>
    </fill>
    <fill>
      <patternFill patternType="solid">
        <fgColor rgb="FFFBE73E"/>
        <bgColor indexed="64"/>
      </patternFill>
    </fill>
    <fill>
      <patternFill patternType="solid">
        <fgColor rgb="FFFCE033"/>
        <bgColor indexed="64"/>
      </patternFill>
    </fill>
    <fill>
      <patternFill patternType="solid">
        <fgColor rgb="FFFBD827"/>
        <bgColor indexed="64"/>
      </patternFill>
    </fill>
    <fill>
      <patternFill patternType="solid">
        <fgColor rgb="FFFCD725"/>
        <bgColor indexed="64"/>
      </patternFill>
    </fill>
    <fill>
      <patternFill patternType="solid">
        <fgColor rgb="FFE8C823"/>
        <bgColor indexed="64"/>
      </patternFill>
    </fill>
    <fill>
      <patternFill patternType="solid">
        <fgColor rgb="FFB3BC1A"/>
        <bgColor indexed="64"/>
      </patternFill>
    </fill>
    <fill>
      <patternFill patternType="solid">
        <fgColor rgb="FF81B618"/>
        <bgColor indexed="64"/>
      </patternFill>
    </fill>
    <fill>
      <patternFill patternType="solid">
        <fgColor rgb="FF72B224"/>
        <bgColor indexed="64"/>
      </patternFill>
    </fill>
    <fill>
      <patternFill patternType="solid">
        <fgColor rgb="FF62AA21"/>
        <bgColor indexed="64"/>
      </patternFill>
    </fill>
    <fill>
      <patternFill patternType="solid">
        <fgColor rgb="FF5FA628"/>
        <bgColor indexed="64"/>
      </patternFill>
    </fill>
    <fill>
      <patternFill patternType="solid">
        <fgColor rgb="FF66AE2C"/>
        <bgColor indexed="64"/>
      </patternFill>
    </fill>
    <fill>
      <patternFill patternType="solid">
        <fgColor rgb="FF64AA21"/>
        <bgColor indexed="64"/>
      </patternFill>
    </fill>
    <fill>
      <patternFill patternType="solid">
        <fgColor rgb="FF54981A"/>
        <bgColor indexed="64"/>
      </patternFill>
    </fill>
    <fill>
      <patternFill patternType="solid">
        <fgColor rgb="FF559C23"/>
        <bgColor indexed="64"/>
      </patternFill>
    </fill>
    <fill>
      <patternFill patternType="solid">
        <fgColor rgb="FF7DA65C"/>
        <bgColor indexed="64"/>
      </patternFill>
    </fill>
    <fill>
      <patternFill patternType="solid">
        <fgColor rgb="FF4C8444"/>
        <bgColor indexed="64"/>
      </patternFill>
    </fill>
    <fill>
      <patternFill patternType="solid">
        <fgColor rgb="FF5EA021"/>
        <bgColor indexed="64"/>
      </patternFill>
    </fill>
    <fill>
      <patternFill patternType="solid">
        <fgColor rgb="FFBACD3A"/>
        <bgColor indexed="64"/>
      </patternFill>
    </fill>
    <fill>
      <patternFill patternType="solid">
        <fgColor rgb="FFB2C00B"/>
        <bgColor indexed="64"/>
      </patternFill>
    </fill>
    <fill>
      <patternFill patternType="solid">
        <fgColor rgb="FF59A515"/>
        <bgColor indexed="64"/>
      </patternFill>
    </fill>
    <fill>
      <patternFill patternType="solid">
        <fgColor rgb="FF319138"/>
        <bgColor indexed="64"/>
      </patternFill>
    </fill>
    <fill>
      <patternFill patternType="solid">
        <fgColor rgb="FF7FBD63"/>
        <bgColor indexed="64"/>
      </patternFill>
    </fill>
    <fill>
      <patternFill patternType="solid">
        <fgColor rgb="FF429837"/>
        <bgColor indexed="64"/>
      </patternFill>
    </fill>
    <fill>
      <patternFill patternType="solid">
        <fgColor rgb="FF71B45B"/>
        <bgColor indexed="64"/>
      </patternFill>
    </fill>
    <fill>
      <patternFill patternType="solid">
        <fgColor rgb="FFE5EA76"/>
        <bgColor indexed="64"/>
      </patternFill>
    </fill>
    <fill>
      <patternFill patternType="solid">
        <fgColor rgb="FFD6D625"/>
        <bgColor indexed="64"/>
      </patternFill>
    </fill>
    <fill>
      <patternFill patternType="solid">
        <fgColor rgb="FF92B011"/>
        <bgColor indexed="64"/>
      </patternFill>
    </fill>
    <fill>
      <patternFill patternType="solid">
        <fgColor rgb="FF5D9420"/>
        <bgColor indexed="64"/>
      </patternFill>
    </fill>
    <fill>
      <patternFill patternType="solid">
        <fgColor rgb="FF5E9436"/>
        <bgColor indexed="64"/>
      </patternFill>
    </fill>
    <fill>
      <patternFill patternType="solid">
        <fgColor rgb="FF247719"/>
        <bgColor indexed="64"/>
      </patternFill>
    </fill>
    <fill>
      <patternFill patternType="solid">
        <fgColor rgb="FF247826"/>
        <bgColor indexed="64"/>
      </patternFill>
    </fill>
    <fill>
      <patternFill patternType="solid">
        <fgColor rgb="FF418744"/>
        <bgColor indexed="64"/>
      </patternFill>
    </fill>
    <fill>
      <patternFill patternType="solid">
        <fgColor rgb="FF257233"/>
        <bgColor indexed="64"/>
      </patternFill>
    </fill>
    <fill>
      <patternFill patternType="solid">
        <fgColor rgb="FF1D6926"/>
        <bgColor indexed="64"/>
      </patternFill>
    </fill>
    <fill>
      <patternFill patternType="solid">
        <fgColor rgb="FF297125"/>
        <bgColor indexed="64"/>
      </patternFill>
    </fill>
    <fill>
      <patternFill patternType="solid">
        <fgColor rgb="FF478327"/>
        <bgColor indexed="64"/>
      </patternFill>
    </fill>
    <fill>
      <patternFill patternType="solid">
        <fgColor rgb="FF9CB05B"/>
        <bgColor indexed="64"/>
      </patternFill>
    </fill>
    <fill>
      <patternFill patternType="solid">
        <fgColor rgb="FF6CA865"/>
        <bgColor indexed="64"/>
      </patternFill>
    </fill>
    <fill>
      <patternFill patternType="solid">
        <fgColor rgb="FF7AAB6C"/>
        <bgColor indexed="64"/>
      </patternFill>
    </fill>
    <fill>
      <patternFill patternType="solid">
        <fgColor rgb="FF8BA465"/>
        <bgColor indexed="64"/>
      </patternFill>
    </fill>
    <fill>
      <patternFill patternType="solid">
        <fgColor rgb="FFB4A65E"/>
        <bgColor indexed="64"/>
      </patternFill>
    </fill>
    <fill>
      <patternFill patternType="solid">
        <fgColor rgb="FFC7BC3D"/>
        <bgColor indexed="64"/>
      </patternFill>
    </fill>
    <fill>
      <patternFill patternType="solid">
        <fgColor rgb="FF91AB0C"/>
        <bgColor indexed="64"/>
      </patternFill>
    </fill>
    <fill>
      <patternFill patternType="solid">
        <fgColor rgb="FF5E9209"/>
        <bgColor indexed="64"/>
      </patternFill>
    </fill>
    <fill>
      <patternFill patternType="solid">
        <fgColor rgb="FF38790C"/>
        <bgColor indexed="64"/>
      </patternFill>
    </fill>
    <fill>
      <patternFill patternType="solid">
        <fgColor rgb="FF276B14"/>
        <bgColor indexed="64"/>
      </patternFill>
    </fill>
    <fill>
      <patternFill patternType="solid">
        <fgColor rgb="FF2F6022"/>
        <bgColor indexed="64"/>
      </patternFill>
    </fill>
    <fill>
      <patternFill patternType="solid">
        <fgColor rgb="FF4D6332"/>
        <bgColor indexed="64"/>
      </patternFill>
    </fill>
    <fill>
      <patternFill patternType="solid">
        <fgColor rgb="FF8F7654"/>
        <bgColor indexed="64"/>
      </patternFill>
    </fill>
    <fill>
      <patternFill patternType="solid">
        <fgColor rgb="FFF89494"/>
        <bgColor indexed="64"/>
      </patternFill>
    </fill>
    <fill>
      <patternFill patternType="solid">
        <fgColor rgb="FFFB8E96"/>
        <bgColor indexed="64"/>
      </patternFill>
    </fill>
    <fill>
      <patternFill patternType="solid">
        <fgColor rgb="FFF88086"/>
        <bgColor indexed="64"/>
      </patternFill>
    </fill>
    <fill>
      <patternFill patternType="solid">
        <fgColor rgb="FFEE7D62"/>
        <bgColor indexed="64"/>
      </patternFill>
    </fill>
    <fill>
      <patternFill patternType="solid">
        <fgColor rgb="FFF68682"/>
        <bgColor indexed="64"/>
      </patternFill>
    </fill>
    <fill>
      <patternFill patternType="solid">
        <fgColor rgb="FFE87075"/>
        <bgColor indexed="64"/>
      </patternFill>
    </fill>
    <fill>
      <patternFill patternType="solid">
        <fgColor rgb="FFF37A86"/>
        <bgColor indexed="64"/>
      </patternFill>
    </fill>
    <fill>
      <patternFill patternType="solid">
        <fgColor rgb="FFF17F84"/>
        <bgColor indexed="64"/>
      </patternFill>
    </fill>
    <fill>
      <patternFill patternType="solid">
        <fgColor rgb="FF886A37"/>
        <bgColor indexed="64"/>
      </patternFill>
    </fill>
    <fill>
      <patternFill patternType="solid">
        <fgColor rgb="FF2C6E1F"/>
        <bgColor indexed="64"/>
      </patternFill>
    </fill>
    <fill>
      <patternFill patternType="solid">
        <fgColor rgb="FF327415"/>
        <bgColor indexed="64"/>
      </patternFill>
    </fill>
    <fill>
      <patternFill patternType="solid">
        <fgColor rgb="FF528512"/>
        <bgColor indexed="64"/>
      </patternFill>
    </fill>
    <fill>
      <patternFill patternType="solid">
        <fgColor rgb="FF9C9A2A"/>
        <bgColor indexed="64"/>
      </patternFill>
    </fill>
    <fill>
      <patternFill patternType="solid">
        <fgColor rgb="FFE3A094"/>
        <bgColor indexed="64"/>
      </patternFill>
    </fill>
    <fill>
      <patternFill patternType="solid">
        <fgColor rgb="FFFAB7B9"/>
        <bgColor indexed="64"/>
      </patternFill>
    </fill>
    <fill>
      <patternFill patternType="solid">
        <fgColor rgb="FFFCB7B3"/>
        <bgColor indexed="64"/>
      </patternFill>
    </fill>
    <fill>
      <patternFill patternType="solid">
        <fgColor rgb="FFFBBFB5"/>
        <bgColor indexed="64"/>
      </patternFill>
    </fill>
    <fill>
      <patternFill patternType="solid">
        <fgColor rgb="FFF9B9AA"/>
        <bgColor indexed="64"/>
      </patternFill>
    </fill>
    <fill>
      <patternFill patternType="solid">
        <fgColor rgb="FFF3C483"/>
        <bgColor indexed="64"/>
      </patternFill>
    </fill>
    <fill>
      <patternFill patternType="solid">
        <fgColor rgb="FFAEB51D"/>
        <bgColor indexed="64"/>
      </patternFill>
    </fill>
    <fill>
      <patternFill patternType="solid">
        <fgColor rgb="FF5E930D"/>
        <bgColor indexed="64"/>
      </patternFill>
    </fill>
    <fill>
      <patternFill patternType="solid">
        <fgColor rgb="FF3C8113"/>
        <bgColor indexed="64"/>
      </patternFill>
    </fill>
    <fill>
      <patternFill patternType="solid">
        <fgColor rgb="FF237418"/>
        <bgColor indexed="64"/>
      </patternFill>
    </fill>
    <fill>
      <patternFill patternType="solid">
        <fgColor rgb="FF186C1D"/>
        <bgColor indexed="64"/>
      </patternFill>
    </fill>
    <fill>
      <patternFill patternType="solid">
        <fgColor rgb="FF1A6C24"/>
        <bgColor indexed="64"/>
      </patternFill>
    </fill>
    <fill>
      <patternFill patternType="solid">
        <fgColor rgb="FF166720"/>
        <bgColor indexed="64"/>
      </patternFill>
    </fill>
    <fill>
      <patternFill patternType="solid">
        <fgColor rgb="FF236E2B"/>
        <bgColor indexed="64"/>
      </patternFill>
    </fill>
    <fill>
      <patternFill patternType="solid">
        <fgColor rgb="FF348233"/>
        <bgColor indexed="64"/>
      </patternFill>
    </fill>
    <fill>
      <patternFill patternType="solid">
        <fgColor rgb="FF28781B"/>
        <bgColor indexed="64"/>
      </patternFill>
    </fill>
    <fill>
      <patternFill patternType="solid">
        <fgColor rgb="FF4A8816"/>
        <bgColor indexed="64"/>
      </patternFill>
    </fill>
    <fill>
      <patternFill patternType="solid">
        <fgColor rgb="FF97AF23"/>
        <bgColor indexed="64"/>
      </patternFill>
    </fill>
    <fill>
      <patternFill patternType="solid">
        <fgColor rgb="FFC0CE6A"/>
        <bgColor indexed="64"/>
      </patternFill>
    </fill>
    <fill>
      <patternFill patternType="solid">
        <fgColor rgb="FF49993B"/>
        <bgColor indexed="64"/>
      </patternFill>
    </fill>
    <fill>
      <patternFill patternType="solid">
        <fgColor rgb="FF60A23C"/>
        <bgColor indexed="64"/>
      </patternFill>
    </fill>
    <fill>
      <patternFill patternType="solid">
        <fgColor rgb="FFCBD546"/>
        <bgColor indexed="64"/>
      </patternFill>
    </fill>
    <fill>
      <patternFill patternType="solid">
        <fgColor rgb="FF79A20E"/>
        <bgColor indexed="64"/>
      </patternFill>
    </fill>
    <fill>
      <patternFill patternType="solid">
        <fgColor rgb="FF629A0E"/>
        <bgColor indexed="64"/>
      </patternFill>
    </fill>
    <fill>
      <patternFill patternType="solid">
        <fgColor rgb="FF6FA80F"/>
        <bgColor indexed="64"/>
      </patternFill>
    </fill>
    <fill>
      <patternFill patternType="solid">
        <fgColor rgb="FF95C157"/>
        <bgColor indexed="64"/>
      </patternFill>
    </fill>
    <fill>
      <patternFill patternType="solid">
        <fgColor rgb="FF5B9414"/>
        <bgColor indexed="64"/>
      </patternFill>
    </fill>
    <fill>
      <patternFill patternType="solid">
        <fgColor rgb="FF93A73E"/>
        <bgColor indexed="64"/>
      </patternFill>
    </fill>
    <fill>
      <patternFill patternType="solid">
        <fgColor rgb="FF86B34A"/>
        <bgColor indexed="64"/>
      </patternFill>
    </fill>
    <fill>
      <patternFill patternType="solid">
        <fgColor rgb="FF3D9025"/>
        <bgColor indexed="64"/>
      </patternFill>
    </fill>
    <fill>
      <patternFill patternType="solid">
        <fgColor rgb="FF3B8D1F"/>
        <bgColor indexed="64"/>
      </patternFill>
    </fill>
    <fill>
      <patternFill patternType="solid">
        <fgColor rgb="FF41921F"/>
        <bgColor indexed="64"/>
      </patternFill>
    </fill>
    <fill>
      <patternFill patternType="solid">
        <fgColor rgb="FFB4CE46"/>
        <bgColor indexed="64"/>
      </patternFill>
    </fill>
    <fill>
      <patternFill patternType="solid">
        <fgColor rgb="FFAFC515"/>
        <bgColor indexed="64"/>
      </patternFill>
    </fill>
    <fill>
      <patternFill patternType="solid">
        <fgColor rgb="FFB2CC33"/>
        <bgColor indexed="64"/>
      </patternFill>
    </fill>
    <fill>
      <patternFill patternType="solid">
        <fgColor rgb="FF72A63A"/>
        <bgColor indexed="64"/>
      </patternFill>
    </fill>
    <fill>
      <patternFill patternType="solid">
        <fgColor rgb="FF468E31"/>
        <bgColor indexed="64"/>
      </patternFill>
    </fill>
    <fill>
      <patternFill patternType="solid">
        <fgColor rgb="FF649C4A"/>
        <bgColor indexed="64"/>
      </patternFill>
    </fill>
    <fill>
      <patternFill patternType="solid">
        <fgColor rgb="FF3F7046"/>
        <bgColor indexed="64"/>
      </patternFill>
    </fill>
    <fill>
      <patternFill patternType="solid">
        <fgColor rgb="FF79AC57"/>
        <bgColor indexed="64"/>
      </patternFill>
    </fill>
    <fill>
      <patternFill patternType="solid">
        <fgColor rgb="FF3D942A"/>
        <bgColor indexed="64"/>
      </patternFill>
    </fill>
    <fill>
      <patternFill patternType="solid">
        <fgColor rgb="FF368D22"/>
        <bgColor indexed="64"/>
      </patternFill>
    </fill>
    <fill>
      <patternFill patternType="solid">
        <fgColor rgb="FF3F8E37"/>
        <bgColor indexed="64"/>
      </patternFill>
    </fill>
    <fill>
      <patternFill patternType="solid">
        <fgColor rgb="FF42943F"/>
        <bgColor indexed="64"/>
      </patternFill>
    </fill>
    <fill>
      <patternFill patternType="solid">
        <fgColor rgb="FF398F20"/>
        <bgColor indexed="64"/>
      </patternFill>
    </fill>
    <fill>
      <patternFill patternType="solid">
        <fgColor rgb="FF459510"/>
        <bgColor indexed="64"/>
      </patternFill>
    </fill>
    <fill>
      <patternFill patternType="solid">
        <fgColor rgb="FF4A9B1C"/>
        <bgColor indexed="64"/>
      </patternFill>
    </fill>
    <fill>
      <patternFill patternType="solid">
        <fgColor rgb="FF4D9D1A"/>
        <bgColor indexed="64"/>
      </patternFill>
    </fill>
    <fill>
      <patternFill patternType="solid">
        <fgColor rgb="FF61A62A"/>
        <bgColor indexed="64"/>
      </patternFill>
    </fill>
    <fill>
      <patternFill patternType="solid">
        <fgColor rgb="FF9CBE54"/>
        <bgColor indexed="64"/>
      </patternFill>
    </fill>
    <fill>
      <patternFill patternType="solid">
        <fgColor rgb="FFD6DB7F"/>
        <bgColor indexed="64"/>
      </patternFill>
    </fill>
    <fill>
      <patternFill patternType="solid">
        <fgColor rgb="FFF4EE86"/>
        <bgColor indexed="64"/>
      </patternFill>
    </fill>
    <fill>
      <patternFill patternType="solid">
        <fgColor rgb="FFF4E16B"/>
        <bgColor indexed="64"/>
      </patternFill>
    </fill>
    <fill>
      <patternFill patternType="solid">
        <fgColor rgb="FFFDF88B"/>
        <bgColor indexed="64"/>
      </patternFill>
    </fill>
    <fill>
      <patternFill patternType="solid">
        <fgColor rgb="FFF8ED68"/>
        <bgColor indexed="64"/>
      </patternFill>
    </fill>
    <fill>
      <patternFill patternType="solid">
        <fgColor rgb="FFFBFA80"/>
        <bgColor indexed="64"/>
      </patternFill>
    </fill>
    <fill>
      <patternFill patternType="solid">
        <fgColor rgb="FFFDFA64"/>
        <bgColor indexed="64"/>
      </patternFill>
    </fill>
    <fill>
      <patternFill patternType="solid">
        <fgColor rgb="FFFBF767"/>
        <bgColor indexed="64"/>
      </patternFill>
    </fill>
    <fill>
      <patternFill patternType="solid">
        <fgColor rgb="FFFDF85C"/>
        <bgColor indexed="64"/>
      </patternFill>
    </fill>
    <fill>
      <patternFill patternType="solid">
        <fgColor rgb="FFFCF153"/>
        <bgColor indexed="64"/>
      </patternFill>
    </fill>
    <fill>
      <patternFill patternType="solid">
        <fgColor rgb="FFFCF98C"/>
        <bgColor indexed="64"/>
      </patternFill>
    </fill>
    <fill>
      <patternFill patternType="solid">
        <fgColor rgb="FFFAE649"/>
        <bgColor indexed="64"/>
      </patternFill>
    </fill>
    <fill>
      <patternFill patternType="solid">
        <fgColor rgb="FFFBF14D"/>
        <bgColor indexed="64"/>
      </patternFill>
    </fill>
    <fill>
      <patternFill patternType="solid">
        <fgColor rgb="FFFBE346"/>
        <bgColor indexed="64"/>
      </patternFill>
    </fill>
    <fill>
      <patternFill patternType="solid">
        <fgColor rgb="FFFCE53B"/>
        <bgColor indexed="64"/>
      </patternFill>
    </fill>
    <fill>
      <patternFill patternType="solid">
        <fgColor rgb="FFFBE23F"/>
        <bgColor indexed="64"/>
      </patternFill>
    </fill>
    <fill>
      <patternFill patternType="solid">
        <fgColor rgb="FFF9DC40"/>
        <bgColor indexed="64"/>
      </patternFill>
    </fill>
    <fill>
      <patternFill patternType="solid">
        <fgColor rgb="FFE4C72D"/>
        <bgColor indexed="64"/>
      </patternFill>
    </fill>
    <fill>
      <patternFill patternType="solid">
        <fgColor rgb="FFBAB91D"/>
        <bgColor indexed="64"/>
      </patternFill>
    </fill>
    <fill>
      <patternFill patternType="solid">
        <fgColor rgb="FF8AAF17"/>
        <bgColor indexed="64"/>
      </patternFill>
    </fill>
    <fill>
      <patternFill patternType="solid">
        <fgColor rgb="FF66AB11"/>
        <bgColor indexed="64"/>
      </patternFill>
    </fill>
    <fill>
      <patternFill patternType="solid">
        <fgColor rgb="FF5AA716"/>
        <bgColor indexed="64"/>
      </patternFill>
    </fill>
    <fill>
      <patternFill patternType="solid">
        <fgColor rgb="FF56A020"/>
        <bgColor indexed="64"/>
      </patternFill>
    </fill>
    <fill>
      <patternFill patternType="solid">
        <fgColor rgb="FF519B22"/>
        <bgColor indexed="64"/>
      </patternFill>
    </fill>
    <fill>
      <patternFill patternType="solid">
        <fgColor rgb="FF59A034"/>
        <bgColor indexed="64"/>
      </patternFill>
    </fill>
    <fill>
      <patternFill patternType="solid">
        <fgColor rgb="FF91C27A"/>
        <bgColor indexed="64"/>
      </patternFill>
    </fill>
    <fill>
      <patternFill patternType="solid">
        <fgColor rgb="FF70AF3A"/>
        <bgColor indexed="64"/>
      </patternFill>
    </fill>
    <fill>
      <patternFill patternType="solid">
        <fgColor rgb="FF529424"/>
        <bgColor indexed="64"/>
      </patternFill>
    </fill>
    <fill>
      <patternFill patternType="solid">
        <fgColor rgb="FF61A140"/>
        <bgColor indexed="64"/>
      </patternFill>
    </fill>
    <fill>
      <patternFill patternType="solid">
        <fgColor rgb="FF7BA35E"/>
        <bgColor indexed="64"/>
      </patternFill>
    </fill>
    <fill>
      <patternFill patternType="solid">
        <fgColor rgb="FF4C8748"/>
        <bgColor indexed="64"/>
      </patternFill>
    </fill>
    <fill>
      <patternFill patternType="solid">
        <fgColor rgb="FF71A830"/>
        <bgColor indexed="64"/>
      </patternFill>
    </fill>
    <fill>
      <patternFill patternType="solid">
        <fgColor rgb="FFC7D035"/>
        <bgColor indexed="64"/>
      </patternFill>
    </fill>
    <fill>
      <patternFill patternType="solid">
        <fgColor rgb="FF92B20B"/>
        <bgColor indexed="64"/>
      </patternFill>
    </fill>
    <fill>
      <patternFill patternType="solid">
        <fgColor rgb="FF489A14"/>
        <bgColor indexed="64"/>
      </patternFill>
    </fill>
    <fill>
      <patternFill patternType="solid">
        <fgColor rgb="FF1C8027"/>
        <bgColor indexed="64"/>
      </patternFill>
    </fill>
    <fill>
      <patternFill patternType="solid">
        <fgColor rgb="FF76B661"/>
        <bgColor indexed="64"/>
      </patternFill>
    </fill>
    <fill>
      <patternFill patternType="solid">
        <fgColor rgb="FF569A4D"/>
        <bgColor indexed="64"/>
      </patternFill>
    </fill>
    <fill>
      <patternFill patternType="solid">
        <fgColor rgb="FF77B65F"/>
        <bgColor indexed="64"/>
      </patternFill>
    </fill>
    <fill>
      <patternFill patternType="solid">
        <fgColor rgb="FFEBED65"/>
        <bgColor indexed="64"/>
      </patternFill>
    </fill>
    <fill>
      <patternFill patternType="solid">
        <fgColor rgb="FFC4D11B"/>
        <bgColor indexed="64"/>
      </patternFill>
    </fill>
    <fill>
      <patternFill patternType="solid">
        <fgColor rgb="FF78A611"/>
        <bgColor indexed="64"/>
      </patternFill>
    </fill>
    <fill>
      <patternFill patternType="solid">
        <fgColor rgb="FF4D8E1B"/>
        <bgColor indexed="64"/>
      </patternFill>
    </fill>
    <fill>
      <patternFill patternType="solid">
        <fgColor rgb="FF3F8736"/>
        <bgColor indexed="64"/>
      </patternFill>
    </fill>
    <fill>
      <patternFill patternType="solid">
        <fgColor rgb="FF196B1F"/>
        <bgColor indexed="64"/>
      </patternFill>
    </fill>
    <fill>
      <patternFill patternType="solid">
        <fgColor rgb="FF0E5F21"/>
        <bgColor indexed="64"/>
      </patternFill>
    </fill>
    <fill>
      <patternFill patternType="solid">
        <fgColor rgb="FF126521"/>
        <bgColor indexed="64"/>
      </patternFill>
    </fill>
    <fill>
      <patternFill patternType="solid">
        <fgColor rgb="FF156720"/>
        <bgColor indexed="64"/>
      </patternFill>
    </fill>
    <fill>
      <patternFill patternType="solid">
        <fgColor rgb="FF18651F"/>
        <bgColor indexed="64"/>
      </patternFill>
    </fill>
    <fill>
      <patternFill patternType="solid">
        <fgColor rgb="FF296D24"/>
        <bgColor indexed="64"/>
      </patternFill>
    </fill>
    <fill>
      <patternFill patternType="solid">
        <fgColor rgb="FF447F2A"/>
        <bgColor indexed="64"/>
      </patternFill>
    </fill>
    <fill>
      <patternFill patternType="solid">
        <fgColor rgb="FFB5B079"/>
        <bgColor indexed="64"/>
      </patternFill>
    </fill>
    <fill>
      <patternFill patternType="solid">
        <fgColor rgb="FFEED1BE"/>
        <bgColor indexed="64"/>
      </patternFill>
    </fill>
    <fill>
      <patternFill patternType="solid">
        <fgColor rgb="FFFAC7BF"/>
        <bgColor indexed="64"/>
      </patternFill>
    </fill>
    <fill>
      <patternFill patternType="solid">
        <fgColor rgb="FFFBB6B7"/>
        <bgColor indexed="64"/>
      </patternFill>
    </fill>
    <fill>
      <patternFill patternType="solid">
        <fgColor rgb="FFFBA1AA"/>
        <bgColor indexed="64"/>
      </patternFill>
    </fill>
    <fill>
      <patternFill patternType="solid">
        <fgColor rgb="FFE29978"/>
        <bgColor indexed="64"/>
      </patternFill>
    </fill>
    <fill>
      <patternFill patternType="solid">
        <fgColor rgb="FF868D1D"/>
        <bgColor indexed="64"/>
      </patternFill>
    </fill>
    <fill>
      <patternFill patternType="solid">
        <fgColor rgb="FF44830E"/>
        <bgColor indexed="64"/>
      </patternFill>
    </fill>
    <fill>
      <patternFill patternType="solid">
        <fgColor rgb="FF2C6E13"/>
        <bgColor indexed="64"/>
      </patternFill>
    </fill>
    <fill>
      <patternFill patternType="solid">
        <fgColor rgb="FF256A15"/>
        <bgColor indexed="64"/>
      </patternFill>
    </fill>
    <fill>
      <patternFill patternType="solid">
        <fgColor rgb="FF817332"/>
        <bgColor indexed="64"/>
      </patternFill>
    </fill>
    <fill>
      <patternFill patternType="solid">
        <fgColor rgb="FFB26D3C"/>
        <bgColor indexed="64"/>
      </patternFill>
    </fill>
    <fill>
      <patternFill patternType="solid">
        <fgColor rgb="FFC5796D"/>
        <bgColor indexed="64"/>
      </patternFill>
    </fill>
    <fill>
      <patternFill patternType="solid">
        <fgColor rgb="FFFC828E"/>
        <bgColor indexed="64"/>
      </patternFill>
    </fill>
    <fill>
      <patternFill patternType="solid">
        <fgColor rgb="FFF56E7B"/>
        <bgColor indexed="64"/>
      </patternFill>
    </fill>
    <fill>
      <patternFill patternType="solid">
        <fgColor rgb="FFF87285"/>
        <bgColor indexed="64"/>
      </patternFill>
    </fill>
    <fill>
      <patternFill patternType="solid">
        <fgColor rgb="FFF3747C"/>
        <bgColor indexed="64"/>
      </patternFill>
    </fill>
    <fill>
      <patternFill patternType="solid">
        <fgColor rgb="FFB76C5C"/>
        <bgColor indexed="64"/>
      </patternFill>
    </fill>
    <fill>
      <patternFill patternType="solid">
        <fgColor rgb="FFE46A82"/>
        <bgColor indexed="64"/>
      </patternFill>
    </fill>
    <fill>
      <patternFill patternType="solid">
        <fgColor rgb="FFE56A6B"/>
        <bgColor indexed="64"/>
      </patternFill>
    </fill>
    <fill>
      <patternFill patternType="solid">
        <fgColor rgb="FFDD655F"/>
        <bgColor indexed="64"/>
      </patternFill>
    </fill>
    <fill>
      <patternFill patternType="solid">
        <fgColor rgb="FF5B7618"/>
        <bgColor indexed="64"/>
      </patternFill>
    </fill>
    <fill>
      <patternFill patternType="solid">
        <fgColor rgb="FF3E9026"/>
        <bgColor indexed="64"/>
      </patternFill>
    </fill>
    <fill>
      <patternFill patternType="solid">
        <fgColor rgb="FF337817"/>
        <bgColor indexed="64"/>
      </patternFill>
    </fill>
    <fill>
      <patternFill patternType="solid">
        <fgColor rgb="FF4C7A19"/>
        <bgColor indexed="64"/>
      </patternFill>
    </fill>
    <fill>
      <patternFill patternType="solid">
        <fgColor rgb="FFA97F4F"/>
        <bgColor indexed="64"/>
      </patternFill>
    </fill>
    <fill>
      <patternFill patternType="solid">
        <fgColor rgb="FFEF94A1"/>
        <bgColor indexed="64"/>
      </patternFill>
    </fill>
    <fill>
      <patternFill patternType="solid">
        <fgColor rgb="FFF48699"/>
        <bgColor indexed="64"/>
      </patternFill>
    </fill>
    <fill>
      <patternFill patternType="solid">
        <fgColor rgb="FFFA8793"/>
        <bgColor indexed="64"/>
      </patternFill>
    </fill>
    <fill>
      <patternFill patternType="solid">
        <fgColor rgb="FFF99399"/>
        <bgColor indexed="64"/>
      </patternFill>
    </fill>
    <fill>
      <patternFill patternType="solid">
        <fgColor rgb="FFFA919B"/>
        <bgColor indexed="64"/>
      </patternFill>
    </fill>
    <fill>
      <patternFill patternType="solid">
        <fgColor rgb="FFFCA3A5"/>
        <bgColor indexed="64"/>
      </patternFill>
    </fill>
    <fill>
      <patternFill patternType="solid">
        <fgColor rgb="FFEBAD8E"/>
        <bgColor indexed="64"/>
      </patternFill>
    </fill>
    <fill>
      <patternFill patternType="solid">
        <fgColor rgb="FF6C901C"/>
        <bgColor indexed="64"/>
      </patternFill>
    </fill>
    <fill>
      <patternFill patternType="solid">
        <fgColor rgb="FF357614"/>
        <bgColor indexed="64"/>
      </patternFill>
    </fill>
    <fill>
      <patternFill patternType="solid">
        <fgColor rgb="FF36791F"/>
        <bgColor indexed="64"/>
      </patternFill>
    </fill>
    <fill>
      <patternFill patternType="solid">
        <fgColor rgb="FF246E23"/>
        <bgColor indexed="64"/>
      </patternFill>
    </fill>
    <fill>
      <patternFill patternType="solid">
        <fgColor rgb="FF176823"/>
        <bgColor indexed="64"/>
      </patternFill>
    </fill>
    <fill>
      <patternFill patternType="solid">
        <fgColor rgb="FF166523"/>
        <bgColor indexed="64"/>
      </patternFill>
    </fill>
    <fill>
      <patternFill patternType="solid">
        <fgColor rgb="FF196821"/>
        <bgColor indexed="64"/>
      </patternFill>
    </fill>
    <fill>
      <patternFill patternType="solid">
        <fgColor rgb="FF186921"/>
        <bgColor indexed="64"/>
      </patternFill>
    </fill>
    <fill>
      <patternFill patternType="solid">
        <fgColor rgb="FF1E6E19"/>
        <bgColor indexed="64"/>
      </patternFill>
    </fill>
    <fill>
      <patternFill patternType="solid">
        <fgColor rgb="FF3E8115"/>
        <bgColor indexed="64"/>
      </patternFill>
    </fill>
    <fill>
      <patternFill patternType="solid">
        <fgColor rgb="FF88A31B"/>
        <bgColor indexed="64"/>
      </patternFill>
    </fill>
    <fill>
      <patternFill patternType="solid">
        <fgColor rgb="FFCAD05F"/>
        <bgColor indexed="64"/>
      </patternFill>
    </fill>
    <fill>
      <patternFill patternType="solid">
        <fgColor rgb="FF5B9D4B"/>
        <bgColor indexed="64"/>
      </patternFill>
    </fill>
    <fill>
      <patternFill patternType="solid">
        <fgColor rgb="FF7CB150"/>
        <bgColor indexed="64"/>
      </patternFill>
    </fill>
    <fill>
      <patternFill patternType="solid">
        <fgColor rgb="FFACC12C"/>
        <bgColor indexed="64"/>
      </patternFill>
    </fill>
    <fill>
      <patternFill patternType="solid">
        <fgColor rgb="FF6B9F14"/>
        <bgColor indexed="64"/>
      </patternFill>
    </fill>
    <fill>
      <patternFill patternType="solid">
        <fgColor rgb="FF4E9212"/>
        <bgColor indexed="64"/>
      </patternFill>
    </fill>
    <fill>
      <patternFill patternType="solid">
        <fgColor rgb="FF5E9F15"/>
        <bgColor indexed="64"/>
      </patternFill>
    </fill>
    <fill>
      <patternFill patternType="solid">
        <fgColor rgb="FF99C463"/>
        <bgColor indexed="64"/>
      </patternFill>
    </fill>
    <fill>
      <patternFill patternType="solid">
        <fgColor rgb="FF5A9415"/>
        <bgColor indexed="64"/>
      </patternFill>
    </fill>
    <fill>
      <patternFill patternType="solid">
        <fgColor rgb="FF809C32"/>
        <bgColor indexed="64"/>
      </patternFill>
    </fill>
    <fill>
      <patternFill patternType="solid">
        <fgColor rgb="FFA5B84D"/>
        <bgColor indexed="64"/>
      </patternFill>
    </fill>
    <fill>
      <patternFill patternType="solid">
        <fgColor rgb="FF549E2D"/>
        <bgColor indexed="64"/>
      </patternFill>
    </fill>
    <fill>
      <patternFill patternType="solid">
        <fgColor rgb="FF3B9120"/>
        <bgColor indexed="64"/>
      </patternFill>
    </fill>
    <fill>
      <patternFill patternType="solid">
        <fgColor rgb="FF589D27"/>
        <bgColor indexed="64"/>
      </patternFill>
    </fill>
    <fill>
      <patternFill patternType="solid">
        <fgColor rgb="FFD7E042"/>
        <bgColor indexed="64"/>
      </patternFill>
    </fill>
    <fill>
      <patternFill patternType="solid">
        <fgColor rgb="FF8AAF0B"/>
        <bgColor indexed="64"/>
      </patternFill>
    </fill>
    <fill>
      <patternFill patternType="solid">
        <fgColor rgb="FF7EAB18"/>
        <bgColor indexed="64"/>
      </patternFill>
    </fill>
    <fill>
      <patternFill patternType="solid">
        <fgColor rgb="FFA7C357"/>
        <bgColor indexed="64"/>
      </patternFill>
    </fill>
    <fill>
      <patternFill patternType="solid">
        <fgColor rgb="FF519539"/>
        <bgColor indexed="64"/>
      </patternFill>
    </fill>
    <fill>
      <patternFill patternType="solid">
        <fgColor rgb="FF70A152"/>
        <bgColor indexed="64"/>
      </patternFill>
    </fill>
    <fill>
      <patternFill patternType="solid">
        <fgColor rgb="FF376B40"/>
        <bgColor indexed="64"/>
      </patternFill>
    </fill>
    <fill>
      <patternFill patternType="solid">
        <fgColor rgb="FF7DAD5E"/>
        <bgColor indexed="64"/>
      </patternFill>
    </fill>
    <fill>
      <patternFill patternType="solid">
        <fgColor rgb="FF509726"/>
        <bgColor indexed="64"/>
      </patternFill>
    </fill>
    <fill>
      <patternFill patternType="solid">
        <fgColor rgb="FF3B8C17"/>
        <bgColor indexed="64"/>
      </patternFill>
    </fill>
    <fill>
      <patternFill patternType="solid">
        <fgColor rgb="FF3F8E19"/>
        <bgColor indexed="64"/>
      </patternFill>
    </fill>
    <fill>
      <patternFill patternType="solid">
        <fgColor rgb="FF45911C"/>
        <bgColor indexed="64"/>
      </patternFill>
    </fill>
    <fill>
      <patternFill patternType="solid">
        <fgColor rgb="FF529918"/>
        <bgColor indexed="64"/>
      </patternFill>
    </fill>
    <fill>
      <patternFill patternType="solid">
        <fgColor rgb="FF529E12"/>
        <bgColor indexed="64"/>
      </patternFill>
    </fill>
    <fill>
      <patternFill patternType="solid">
        <fgColor rgb="FF6EAE2A"/>
        <bgColor indexed="64"/>
      </patternFill>
    </fill>
    <fill>
      <patternFill patternType="solid">
        <fgColor rgb="FFACCA58"/>
        <bgColor indexed="64"/>
      </patternFill>
    </fill>
    <fill>
      <patternFill patternType="solid">
        <fgColor rgb="FFF0EE7F"/>
        <bgColor indexed="64"/>
      </patternFill>
    </fill>
    <fill>
      <patternFill patternType="solid">
        <fgColor rgb="FFF1D76B"/>
        <bgColor indexed="64"/>
      </patternFill>
    </fill>
    <fill>
      <patternFill patternType="solid">
        <fgColor rgb="FFFBFBA0"/>
        <bgColor indexed="64"/>
      </patternFill>
    </fill>
    <fill>
      <patternFill patternType="solid">
        <fgColor rgb="FFF1D767"/>
        <bgColor indexed="64"/>
      </patternFill>
    </fill>
    <fill>
      <patternFill patternType="solid">
        <fgColor rgb="FFF9F586"/>
        <bgColor indexed="64"/>
      </patternFill>
    </fill>
    <fill>
      <patternFill patternType="solid">
        <fgColor rgb="FFF0DF6D"/>
        <bgColor indexed="64"/>
      </patternFill>
    </fill>
    <fill>
      <patternFill patternType="solid">
        <fgColor rgb="FFF9F088"/>
        <bgColor indexed="64"/>
      </patternFill>
    </fill>
    <fill>
      <patternFill patternType="solid">
        <fgColor rgb="FFF4E578"/>
        <bgColor indexed="64"/>
      </patternFill>
    </fill>
    <fill>
      <patternFill patternType="solid">
        <fgColor rgb="FFF8ED88"/>
        <bgColor indexed="64"/>
      </patternFill>
    </fill>
    <fill>
      <patternFill patternType="solid">
        <fgColor rgb="FFF8EC86"/>
        <bgColor indexed="64"/>
      </patternFill>
    </fill>
    <fill>
      <patternFill patternType="solid">
        <fgColor rgb="FFF7E374"/>
        <bgColor indexed="64"/>
      </patternFill>
    </fill>
    <fill>
      <patternFill patternType="solid">
        <fgColor rgb="FFFBF67F"/>
        <bgColor indexed="64"/>
      </patternFill>
    </fill>
    <fill>
      <patternFill patternType="solid">
        <fgColor rgb="FFFCE63F"/>
        <bgColor indexed="64"/>
      </patternFill>
    </fill>
    <fill>
      <patternFill patternType="solid">
        <fgColor rgb="FFFEF155"/>
        <bgColor indexed="64"/>
      </patternFill>
    </fill>
    <fill>
      <patternFill patternType="solid">
        <fgColor rgb="FFFCEB48"/>
        <bgColor indexed="64"/>
      </patternFill>
    </fill>
    <fill>
      <patternFill patternType="solid">
        <fgColor rgb="FFFCE23C"/>
        <bgColor indexed="64"/>
      </patternFill>
    </fill>
    <fill>
      <patternFill patternType="solid">
        <fgColor rgb="FFFAE03D"/>
        <bgColor indexed="64"/>
      </patternFill>
    </fill>
    <fill>
      <patternFill patternType="solid">
        <fgColor rgb="FFF5C832"/>
        <bgColor indexed="64"/>
      </patternFill>
    </fill>
    <fill>
      <patternFill patternType="solid">
        <fgColor rgb="FFCDC631"/>
        <bgColor indexed="64"/>
      </patternFill>
    </fill>
    <fill>
      <patternFill patternType="solid">
        <fgColor rgb="FF8CB31A"/>
        <bgColor indexed="64"/>
      </patternFill>
    </fill>
    <fill>
      <patternFill patternType="solid">
        <fgColor rgb="FF75B013"/>
        <bgColor indexed="64"/>
      </patternFill>
    </fill>
    <fill>
      <patternFill patternType="solid">
        <fgColor rgb="FF69A619"/>
        <bgColor indexed="64"/>
      </patternFill>
    </fill>
    <fill>
      <patternFill patternType="solid">
        <fgColor rgb="FF5AA015"/>
        <bgColor indexed="64"/>
      </patternFill>
    </fill>
    <fill>
      <patternFill patternType="solid">
        <fgColor rgb="FF529E16"/>
        <bgColor indexed="64"/>
      </patternFill>
    </fill>
    <fill>
      <patternFill patternType="solid">
        <fgColor rgb="FF47941B"/>
        <bgColor indexed="64"/>
      </patternFill>
    </fill>
    <fill>
      <patternFill patternType="solid">
        <fgColor rgb="FF549A20"/>
        <bgColor indexed="64"/>
      </patternFill>
    </fill>
    <fill>
      <patternFill patternType="solid">
        <fgColor rgb="FF78AE46"/>
        <bgColor indexed="64"/>
      </patternFill>
    </fill>
    <fill>
      <patternFill patternType="solid">
        <fgColor rgb="FF6CA333"/>
        <bgColor indexed="64"/>
      </patternFill>
    </fill>
    <fill>
      <patternFill patternType="solid">
        <fgColor rgb="FF559522"/>
        <bgColor indexed="64"/>
      </patternFill>
    </fill>
    <fill>
      <patternFill patternType="solid">
        <fgColor rgb="FF65A338"/>
        <bgColor indexed="64"/>
      </patternFill>
    </fill>
    <fill>
      <patternFill patternType="solid">
        <fgColor rgb="FF81A560"/>
        <bgColor indexed="64"/>
      </patternFill>
    </fill>
    <fill>
      <patternFill patternType="solid">
        <fgColor rgb="FF4C8344"/>
        <bgColor indexed="64"/>
      </patternFill>
    </fill>
    <fill>
      <patternFill patternType="solid">
        <fgColor rgb="FF81B137"/>
        <bgColor indexed="64"/>
      </patternFill>
    </fill>
    <fill>
      <patternFill patternType="solid">
        <fgColor rgb="FFD0D857"/>
        <bgColor indexed="64"/>
      </patternFill>
    </fill>
    <fill>
      <patternFill patternType="solid">
        <fgColor rgb="FF79A60C"/>
        <bgColor indexed="64"/>
      </patternFill>
    </fill>
    <fill>
      <patternFill patternType="solid">
        <fgColor rgb="FF429916"/>
        <bgColor indexed="64"/>
      </patternFill>
    </fill>
    <fill>
      <patternFill patternType="solid">
        <fgColor rgb="FF218323"/>
        <bgColor indexed="64"/>
      </patternFill>
    </fill>
    <fill>
      <patternFill patternType="solid">
        <fgColor rgb="FF43953B"/>
        <bgColor indexed="64"/>
      </patternFill>
    </fill>
    <fill>
      <patternFill patternType="solid">
        <fgColor rgb="FF80B767"/>
        <bgColor indexed="64"/>
      </patternFill>
    </fill>
    <fill>
      <patternFill patternType="solid">
        <fgColor rgb="FF87BA69"/>
        <bgColor indexed="64"/>
      </patternFill>
    </fill>
    <fill>
      <patternFill patternType="solid">
        <fgColor rgb="FFE9EC5A"/>
        <bgColor indexed="64"/>
      </patternFill>
    </fill>
    <fill>
      <patternFill patternType="solid">
        <fgColor rgb="FFA3BA0C"/>
        <bgColor indexed="64"/>
      </patternFill>
    </fill>
    <fill>
      <patternFill patternType="solid">
        <fgColor rgb="FF659B0E"/>
        <bgColor indexed="64"/>
      </patternFill>
    </fill>
    <fill>
      <patternFill patternType="solid">
        <fgColor rgb="FF3C8313"/>
        <bgColor indexed="64"/>
      </patternFill>
    </fill>
    <fill>
      <patternFill patternType="solid">
        <fgColor rgb="FF1F6D20"/>
        <bgColor indexed="64"/>
      </patternFill>
    </fill>
    <fill>
      <patternFill patternType="solid">
        <fgColor rgb="FF1D6E20"/>
        <bgColor indexed="64"/>
      </patternFill>
    </fill>
    <fill>
      <patternFill patternType="solid">
        <fgColor rgb="FF166520"/>
        <bgColor indexed="64"/>
      </patternFill>
    </fill>
    <fill>
      <patternFill patternType="solid">
        <fgColor rgb="FF13651E"/>
        <bgColor indexed="64"/>
      </patternFill>
    </fill>
    <fill>
      <patternFill patternType="solid">
        <fgColor rgb="FF26702A"/>
        <bgColor indexed="64"/>
      </patternFill>
    </fill>
    <fill>
      <patternFill patternType="solid">
        <fgColor rgb="FF276C26"/>
        <bgColor indexed="64"/>
      </patternFill>
    </fill>
    <fill>
      <patternFill patternType="solid">
        <fgColor rgb="FF447337"/>
        <bgColor indexed="64"/>
      </patternFill>
    </fill>
    <fill>
      <patternFill patternType="solid">
        <fgColor rgb="FFC2A886"/>
        <bgColor indexed="64"/>
      </patternFill>
    </fill>
    <fill>
      <patternFill patternType="solid">
        <fgColor rgb="FFF9C0AC"/>
        <bgColor indexed="64"/>
      </patternFill>
    </fill>
    <fill>
      <patternFill patternType="solid">
        <fgColor rgb="FFFBAAAC"/>
        <bgColor indexed="64"/>
      </patternFill>
    </fill>
    <fill>
      <patternFill patternType="solid">
        <fgColor rgb="FFF9969E"/>
        <bgColor indexed="64"/>
      </patternFill>
    </fill>
    <fill>
      <patternFill patternType="solid">
        <fgColor rgb="FFFB7F92"/>
        <bgColor indexed="64"/>
      </patternFill>
    </fill>
    <fill>
      <patternFill patternType="solid">
        <fgColor rgb="FFF58596"/>
        <bgColor indexed="64"/>
      </patternFill>
    </fill>
    <fill>
      <patternFill patternType="solid">
        <fgColor rgb="FFF68996"/>
        <bgColor indexed="64"/>
      </patternFill>
    </fill>
    <fill>
      <patternFill patternType="solid">
        <fgColor rgb="FF957D40"/>
        <bgColor indexed="64"/>
      </patternFill>
    </fill>
    <fill>
      <patternFill patternType="solid">
        <fgColor rgb="FF3D781B"/>
        <bgColor indexed="64"/>
      </patternFill>
    </fill>
    <fill>
      <patternFill patternType="solid">
        <fgColor rgb="FF317319"/>
        <bgColor indexed="64"/>
      </patternFill>
    </fill>
    <fill>
      <patternFill patternType="solid">
        <fgColor rgb="FF2E7313"/>
        <bgColor indexed="64"/>
      </patternFill>
    </fill>
    <fill>
      <patternFill patternType="solid">
        <fgColor rgb="FF5A8F15"/>
        <bgColor indexed="64"/>
      </patternFill>
    </fill>
    <fill>
      <patternFill patternType="solid">
        <fgColor rgb="FF698914"/>
        <bgColor indexed="64"/>
      </patternFill>
    </fill>
    <fill>
      <patternFill patternType="solid">
        <fgColor rgb="FF8C7545"/>
        <bgColor indexed="64"/>
      </patternFill>
    </fill>
    <fill>
      <patternFill patternType="solid">
        <fgColor rgb="FFE16F77"/>
        <bgColor indexed="64"/>
      </patternFill>
    </fill>
    <fill>
      <patternFill patternType="solid">
        <fgColor rgb="FFE96F7C"/>
        <bgColor indexed="64"/>
      </patternFill>
    </fill>
    <fill>
      <patternFill patternType="solid">
        <fgColor rgb="FFDB5A5E"/>
        <bgColor indexed="64"/>
      </patternFill>
    </fill>
    <fill>
      <patternFill patternType="solid">
        <fgColor rgb="FFDC5F64"/>
        <bgColor indexed="64"/>
      </patternFill>
    </fill>
    <fill>
      <patternFill patternType="solid">
        <fgColor rgb="FF54801B"/>
        <bgColor indexed="64"/>
      </patternFill>
    </fill>
    <fill>
      <patternFill patternType="solid">
        <fgColor rgb="FF75752E"/>
        <bgColor indexed="64"/>
      </patternFill>
    </fill>
    <fill>
      <patternFill patternType="solid">
        <fgColor rgb="FFBC755B"/>
        <bgColor indexed="64"/>
      </patternFill>
    </fill>
    <fill>
      <patternFill patternType="solid">
        <fgColor rgb="FF616D2B"/>
        <bgColor indexed="64"/>
      </patternFill>
    </fill>
    <fill>
      <patternFill patternType="solid">
        <fgColor rgb="FF9D9072"/>
        <bgColor indexed="64"/>
      </patternFill>
    </fill>
    <fill>
      <patternFill patternType="solid">
        <fgColor rgb="FFB98279"/>
        <bgColor indexed="64"/>
      </patternFill>
    </fill>
    <fill>
      <patternFill patternType="solid">
        <fgColor rgb="FF819152"/>
        <bgColor indexed="64"/>
      </patternFill>
    </fill>
    <fill>
      <patternFill patternType="solid">
        <fgColor rgb="FF6E9726"/>
        <bgColor indexed="64"/>
      </patternFill>
    </fill>
    <fill>
      <patternFill patternType="solid">
        <fgColor rgb="FF817340"/>
        <bgColor indexed="64"/>
      </patternFill>
    </fill>
    <fill>
      <patternFill patternType="solid">
        <fgColor rgb="FFDF6076"/>
        <bgColor indexed="64"/>
      </patternFill>
    </fill>
    <fill>
      <patternFill patternType="solid">
        <fgColor rgb="FFF67088"/>
        <bgColor indexed="64"/>
      </patternFill>
    </fill>
    <fill>
      <patternFill patternType="solid">
        <fgColor rgb="FFF97985"/>
        <bgColor indexed="64"/>
      </patternFill>
    </fill>
    <fill>
      <patternFill patternType="solid">
        <fgColor rgb="FFFA7F8A"/>
        <bgColor indexed="64"/>
      </patternFill>
    </fill>
    <fill>
      <patternFill patternType="solid">
        <fgColor rgb="FFF9798B"/>
        <bgColor indexed="64"/>
      </patternFill>
    </fill>
    <fill>
      <patternFill patternType="solid">
        <fgColor rgb="FFFA7489"/>
        <bgColor indexed="64"/>
      </patternFill>
    </fill>
    <fill>
      <patternFill patternType="solid">
        <fgColor rgb="FFF898A5"/>
        <bgColor indexed="64"/>
      </patternFill>
    </fill>
    <fill>
      <patternFill patternType="solid">
        <fgColor rgb="FFBC9554"/>
        <bgColor indexed="64"/>
      </patternFill>
    </fill>
    <fill>
      <patternFill patternType="solid">
        <fgColor rgb="FF598A23"/>
        <bgColor indexed="64"/>
      </patternFill>
    </fill>
    <fill>
      <patternFill patternType="solid">
        <fgColor rgb="FF548B25"/>
        <bgColor indexed="64"/>
      </patternFill>
    </fill>
    <fill>
      <patternFill patternType="solid">
        <fgColor rgb="FF557F31"/>
        <bgColor indexed="64"/>
      </patternFill>
    </fill>
    <fill>
      <patternFill patternType="solid">
        <fgColor rgb="FF627740"/>
        <bgColor indexed="64"/>
      </patternFill>
    </fill>
    <fill>
      <patternFill patternType="solid">
        <fgColor rgb="FF546E35"/>
        <bgColor indexed="64"/>
      </patternFill>
    </fill>
    <fill>
      <patternFill patternType="solid">
        <fgColor rgb="FF297025"/>
        <bgColor indexed="64"/>
      </patternFill>
    </fill>
    <fill>
      <patternFill patternType="solid">
        <fgColor rgb="FF226E21"/>
        <bgColor indexed="64"/>
      </patternFill>
    </fill>
    <fill>
      <patternFill patternType="solid">
        <fgColor rgb="FF257819"/>
        <bgColor indexed="64"/>
      </patternFill>
    </fill>
    <fill>
      <patternFill patternType="solid">
        <fgColor rgb="FF3B7D15"/>
        <bgColor indexed="64"/>
      </patternFill>
    </fill>
    <fill>
      <patternFill patternType="solid">
        <fgColor rgb="FF6D8B17"/>
        <bgColor indexed="64"/>
      </patternFill>
    </fill>
    <fill>
      <patternFill patternType="solid">
        <fgColor rgb="FFC2C44E"/>
        <bgColor indexed="64"/>
      </patternFill>
    </fill>
    <fill>
      <patternFill patternType="solid">
        <fgColor rgb="FF86B168"/>
        <bgColor indexed="64"/>
      </patternFill>
    </fill>
    <fill>
      <patternFill patternType="solid">
        <fgColor rgb="FF9EB56C"/>
        <bgColor indexed="64"/>
      </patternFill>
    </fill>
    <fill>
      <patternFill patternType="solid">
        <fgColor rgb="FF91B02A"/>
        <bgColor indexed="64"/>
      </patternFill>
    </fill>
    <fill>
      <patternFill patternType="solid">
        <fgColor rgb="FF699D27"/>
        <bgColor indexed="64"/>
      </patternFill>
    </fill>
    <fill>
      <patternFill patternType="solid">
        <fgColor rgb="FF499216"/>
        <bgColor indexed="64"/>
      </patternFill>
    </fill>
    <fill>
      <patternFill patternType="solid">
        <fgColor rgb="FF498F13"/>
        <bgColor indexed="64"/>
      </patternFill>
    </fill>
    <fill>
      <patternFill patternType="solid">
        <fgColor rgb="FF498E12"/>
        <bgColor indexed="64"/>
      </patternFill>
    </fill>
    <fill>
      <patternFill patternType="solid">
        <fgColor rgb="FF478716"/>
        <bgColor indexed="64"/>
      </patternFill>
    </fill>
    <fill>
      <patternFill patternType="solid">
        <fgColor rgb="FF65911F"/>
        <bgColor indexed="64"/>
      </patternFill>
    </fill>
    <fill>
      <patternFill patternType="solid">
        <fgColor rgb="FFA0AD3D"/>
        <bgColor indexed="64"/>
      </patternFill>
    </fill>
    <fill>
      <patternFill patternType="solid">
        <fgColor rgb="FF75AC38"/>
        <bgColor indexed="64"/>
      </patternFill>
    </fill>
    <fill>
      <patternFill patternType="solid">
        <fgColor rgb="FF3E9623"/>
        <bgColor indexed="64"/>
      </patternFill>
    </fill>
    <fill>
      <patternFill patternType="solid">
        <fgColor rgb="FF85B83F"/>
        <bgColor indexed="64"/>
      </patternFill>
    </fill>
    <fill>
      <patternFill patternType="solid">
        <fgColor rgb="FFB2C425"/>
        <bgColor indexed="64"/>
      </patternFill>
    </fill>
    <fill>
      <patternFill patternType="solid">
        <fgColor rgb="FF72A00C"/>
        <bgColor indexed="64"/>
      </patternFill>
    </fill>
    <fill>
      <patternFill patternType="solid">
        <fgColor rgb="FF5F950C"/>
        <bgColor indexed="64"/>
      </patternFill>
    </fill>
    <fill>
      <patternFill patternType="solid">
        <fgColor rgb="FFB6CA4A"/>
        <bgColor indexed="64"/>
      </patternFill>
    </fill>
    <fill>
      <patternFill patternType="solid">
        <fgColor rgb="FF609843"/>
        <bgColor indexed="64"/>
      </patternFill>
    </fill>
    <fill>
      <patternFill patternType="solid">
        <fgColor rgb="FF73A255"/>
        <bgColor indexed="64"/>
      </patternFill>
    </fill>
    <fill>
      <patternFill patternType="solid">
        <fgColor rgb="FF366A40"/>
        <bgColor indexed="64"/>
      </patternFill>
    </fill>
    <fill>
      <patternFill patternType="solid">
        <fgColor rgb="FF89B267"/>
        <bgColor indexed="64"/>
      </patternFill>
    </fill>
    <fill>
      <patternFill patternType="solid">
        <fgColor rgb="FF57971F"/>
        <bgColor indexed="64"/>
      </patternFill>
    </fill>
    <fill>
      <patternFill patternType="solid">
        <fgColor rgb="FF519415"/>
        <bgColor indexed="64"/>
      </patternFill>
    </fill>
    <fill>
      <patternFill patternType="solid">
        <fgColor rgb="FF51961F"/>
        <bgColor indexed="64"/>
      </patternFill>
    </fill>
    <fill>
      <patternFill patternType="solid">
        <fgColor rgb="FF62A11E"/>
        <bgColor indexed="64"/>
      </patternFill>
    </fill>
    <fill>
      <patternFill patternType="solid">
        <fgColor rgb="FF66A223"/>
        <bgColor indexed="64"/>
      </patternFill>
    </fill>
    <fill>
      <patternFill patternType="solid">
        <fgColor rgb="FFA8C55E"/>
        <bgColor indexed="64"/>
      </patternFill>
    </fill>
    <fill>
      <patternFill patternType="solid">
        <fgColor rgb="FFE0D15C"/>
        <bgColor indexed="64"/>
      </patternFill>
    </fill>
    <fill>
      <patternFill patternType="solid">
        <fgColor rgb="FFFAF770"/>
        <bgColor indexed="64"/>
      </patternFill>
    </fill>
    <fill>
      <patternFill patternType="solid">
        <fgColor rgb="FFF2D970"/>
        <bgColor indexed="64"/>
      </patternFill>
    </fill>
    <fill>
      <patternFill patternType="solid">
        <fgColor rgb="FFF7F186"/>
        <bgColor indexed="64"/>
      </patternFill>
    </fill>
    <fill>
      <patternFill patternType="solid">
        <fgColor rgb="FFF2DB81"/>
        <bgColor indexed="64"/>
      </patternFill>
    </fill>
    <fill>
      <patternFill patternType="solid">
        <fgColor rgb="FFF5E37C"/>
        <bgColor indexed="64"/>
      </patternFill>
    </fill>
    <fill>
      <patternFill patternType="solid">
        <fgColor rgb="FFF5E582"/>
        <bgColor indexed="64"/>
      </patternFill>
    </fill>
    <fill>
      <patternFill patternType="solid">
        <fgColor rgb="FFF0DC7A"/>
        <bgColor indexed="64"/>
      </patternFill>
    </fill>
    <fill>
      <patternFill patternType="solid">
        <fgColor rgb="FFF8F491"/>
        <bgColor indexed="64"/>
      </patternFill>
    </fill>
    <fill>
      <patternFill patternType="solid">
        <fgColor rgb="FFEDC65E"/>
        <bgColor indexed="64"/>
      </patternFill>
    </fill>
    <fill>
      <patternFill patternType="solid">
        <fgColor rgb="FFF8F495"/>
        <bgColor indexed="64"/>
      </patternFill>
    </fill>
    <fill>
      <patternFill patternType="solid">
        <fgColor rgb="FFF3CE59"/>
        <bgColor indexed="64"/>
      </patternFill>
    </fill>
    <fill>
      <patternFill patternType="solid">
        <fgColor rgb="FFFCFA66"/>
        <bgColor indexed="64"/>
      </patternFill>
    </fill>
    <fill>
      <patternFill patternType="solid">
        <fgColor rgb="FFF9DF53"/>
        <bgColor indexed="64"/>
      </patternFill>
    </fill>
    <fill>
      <patternFill patternType="solid">
        <fgColor rgb="FFFCF448"/>
        <bgColor indexed="64"/>
      </patternFill>
    </fill>
    <fill>
      <patternFill patternType="solid">
        <fgColor rgb="FFFBEF46"/>
        <bgColor indexed="64"/>
      </patternFill>
    </fill>
    <fill>
      <patternFill patternType="solid">
        <fgColor rgb="FFF9CE35"/>
        <bgColor indexed="64"/>
      </patternFill>
    </fill>
    <fill>
      <patternFill patternType="solid">
        <fgColor rgb="FFFADC3B"/>
        <bgColor indexed="64"/>
      </patternFill>
    </fill>
    <fill>
      <patternFill patternType="solid">
        <fgColor rgb="FFF9C725"/>
        <bgColor indexed="64"/>
      </patternFill>
    </fill>
    <fill>
      <patternFill patternType="solid">
        <fgColor rgb="FFF8CA2A"/>
        <bgColor indexed="64"/>
      </patternFill>
    </fill>
    <fill>
      <patternFill patternType="solid">
        <fgColor rgb="FFD5BF38"/>
        <bgColor indexed="64"/>
      </patternFill>
    </fill>
    <fill>
      <patternFill patternType="solid">
        <fgColor rgb="FF8CB220"/>
        <bgColor indexed="64"/>
      </patternFill>
    </fill>
    <fill>
      <patternFill patternType="solid">
        <fgColor rgb="FF6CAE15"/>
        <bgColor indexed="64"/>
      </patternFill>
    </fill>
    <fill>
      <patternFill patternType="solid">
        <fgColor rgb="FF61A712"/>
        <bgColor indexed="64"/>
      </patternFill>
    </fill>
    <fill>
      <patternFill patternType="solid">
        <fgColor rgb="FF5D9F18"/>
        <bgColor indexed="64"/>
      </patternFill>
    </fill>
    <fill>
      <patternFill patternType="solid">
        <fgColor rgb="FF539E18"/>
        <bgColor indexed="64"/>
      </patternFill>
    </fill>
    <fill>
      <patternFill patternType="solid">
        <fgColor rgb="FF7CB62F"/>
        <bgColor indexed="64"/>
      </patternFill>
    </fill>
    <fill>
      <patternFill patternType="solid">
        <fgColor rgb="FF58A017"/>
        <bgColor indexed="64"/>
      </patternFill>
    </fill>
    <fill>
      <patternFill patternType="solid">
        <fgColor rgb="FF4A9416"/>
        <bgColor indexed="64"/>
      </patternFill>
    </fill>
    <fill>
      <patternFill patternType="solid">
        <fgColor rgb="FF519914"/>
        <bgColor indexed="64"/>
      </patternFill>
    </fill>
    <fill>
      <patternFill patternType="solid">
        <fgColor rgb="FF5B9A18"/>
        <bgColor indexed="64"/>
      </patternFill>
    </fill>
    <fill>
      <patternFill patternType="solid">
        <fgColor rgb="FF56961D"/>
        <bgColor indexed="64"/>
      </patternFill>
    </fill>
    <fill>
      <patternFill patternType="solid">
        <fgColor rgb="FF57981C"/>
        <bgColor indexed="64"/>
      </patternFill>
    </fill>
    <fill>
      <patternFill patternType="solid">
        <fgColor rgb="FF72A62E"/>
        <bgColor indexed="64"/>
      </patternFill>
    </fill>
    <fill>
      <patternFill patternType="solid">
        <fgColor rgb="FF8EAA5F"/>
        <bgColor indexed="64"/>
      </patternFill>
    </fill>
    <fill>
      <patternFill patternType="solid">
        <fgColor rgb="FF4D8747"/>
        <bgColor indexed="64"/>
      </patternFill>
    </fill>
    <fill>
      <patternFill patternType="solid">
        <fgColor rgb="FF7FAC2C"/>
        <bgColor indexed="64"/>
      </patternFill>
    </fill>
    <fill>
      <patternFill patternType="solid">
        <fgColor rgb="FF88A81A"/>
        <bgColor indexed="64"/>
      </patternFill>
    </fill>
    <fill>
      <patternFill patternType="solid">
        <fgColor rgb="FF5A9913"/>
        <bgColor indexed="64"/>
      </patternFill>
    </fill>
    <fill>
      <patternFill patternType="solid">
        <fgColor rgb="FF3A8B18"/>
        <bgColor indexed="64"/>
      </patternFill>
    </fill>
    <fill>
      <patternFill patternType="solid">
        <fgColor rgb="FF509B43"/>
        <bgColor indexed="64"/>
      </patternFill>
    </fill>
    <fill>
      <patternFill patternType="solid">
        <fgColor rgb="FF3F8D34"/>
        <bgColor indexed="64"/>
      </patternFill>
    </fill>
    <fill>
      <patternFill patternType="solid">
        <fgColor rgb="FF98C076"/>
        <bgColor indexed="64"/>
      </patternFill>
    </fill>
    <fill>
      <patternFill patternType="solid">
        <fgColor rgb="FF9DC276"/>
        <bgColor indexed="64"/>
      </patternFill>
    </fill>
    <fill>
      <patternFill patternType="solid">
        <fgColor rgb="FFD4D550"/>
        <bgColor indexed="64"/>
      </patternFill>
    </fill>
    <fill>
      <patternFill patternType="solid">
        <fgColor rgb="FF92AC0D"/>
        <bgColor indexed="64"/>
      </patternFill>
    </fill>
    <fill>
      <patternFill patternType="solid">
        <fgColor rgb="FF50890C"/>
        <bgColor indexed="64"/>
      </patternFill>
    </fill>
    <fill>
      <patternFill patternType="solid">
        <fgColor rgb="FF387E11"/>
        <bgColor indexed="64"/>
      </patternFill>
    </fill>
    <fill>
      <patternFill patternType="solid">
        <fgColor rgb="FF226A1D"/>
        <bgColor indexed="64"/>
      </patternFill>
    </fill>
    <fill>
      <patternFill patternType="solid">
        <fgColor rgb="FF237026"/>
        <bgColor indexed="64"/>
      </patternFill>
    </fill>
    <fill>
      <patternFill patternType="solid">
        <fgColor rgb="FF506834"/>
        <bgColor indexed="64"/>
      </patternFill>
    </fill>
    <fill>
      <patternFill patternType="solid">
        <fgColor rgb="FF556836"/>
        <bgColor indexed="64"/>
      </patternFill>
    </fill>
    <fill>
      <patternFill patternType="solid">
        <fgColor rgb="FF377525"/>
        <bgColor indexed="64"/>
      </patternFill>
    </fill>
    <fill>
      <patternFill patternType="solid">
        <fgColor rgb="FF3B8025"/>
        <bgColor indexed="64"/>
      </patternFill>
    </fill>
    <fill>
      <patternFill patternType="solid">
        <fgColor rgb="FF87815A"/>
        <bgColor indexed="64"/>
      </patternFill>
    </fill>
    <fill>
      <patternFill patternType="solid">
        <fgColor rgb="FFF9A5A7"/>
        <bgColor indexed="64"/>
      </patternFill>
    </fill>
    <fill>
      <patternFill patternType="solid">
        <fgColor rgb="FFFB9897"/>
        <bgColor indexed="64"/>
      </patternFill>
    </fill>
    <fill>
      <patternFill patternType="solid">
        <fgColor rgb="FFFA7A92"/>
        <bgColor indexed="64"/>
      </patternFill>
    </fill>
    <fill>
      <patternFill patternType="solid">
        <fgColor rgb="FFFA7790"/>
        <bgColor indexed="64"/>
      </patternFill>
    </fill>
    <fill>
      <patternFill patternType="solid">
        <fgColor rgb="FFF76E8A"/>
        <bgColor indexed="64"/>
      </patternFill>
    </fill>
    <fill>
      <patternFill patternType="solid">
        <fgColor rgb="FFF86D8F"/>
        <bgColor indexed="64"/>
      </patternFill>
    </fill>
    <fill>
      <patternFill patternType="solid">
        <fgColor rgb="FFE06B7A"/>
        <bgColor indexed="64"/>
      </patternFill>
    </fill>
    <fill>
      <patternFill patternType="solid">
        <fgColor rgb="FF809C3A"/>
        <bgColor indexed="64"/>
      </patternFill>
    </fill>
    <fill>
      <patternFill patternType="solid">
        <fgColor rgb="FF76A939"/>
        <bgColor indexed="64"/>
      </patternFill>
    </fill>
    <fill>
      <patternFill patternType="solid">
        <fgColor rgb="FF7E7451"/>
        <bgColor indexed="64"/>
      </patternFill>
    </fill>
    <fill>
      <patternFill patternType="solid">
        <fgColor rgb="FFAD756B"/>
        <bgColor indexed="64"/>
      </patternFill>
    </fill>
    <fill>
      <patternFill patternType="solid">
        <fgColor rgb="FF757638"/>
        <bgColor indexed="64"/>
      </patternFill>
    </fill>
    <fill>
      <patternFill patternType="solid">
        <fgColor rgb="FF3F8515"/>
        <bgColor indexed="64"/>
      </patternFill>
    </fill>
    <fill>
      <patternFill patternType="solid">
        <fgColor rgb="FF6A902C"/>
        <bgColor indexed="64"/>
      </patternFill>
    </fill>
    <fill>
      <patternFill patternType="solid">
        <fgColor rgb="FF9EA93D"/>
        <bgColor indexed="64"/>
      </patternFill>
    </fill>
    <fill>
      <patternFill patternType="solid">
        <fgColor rgb="FFB0A32D"/>
        <bgColor indexed="64"/>
      </patternFill>
    </fill>
    <fill>
      <patternFill patternType="solid">
        <fgColor rgb="FF5A7B1B"/>
        <bgColor indexed="64"/>
      </patternFill>
    </fill>
    <fill>
      <patternFill patternType="solid">
        <fgColor rgb="FF577220"/>
        <bgColor indexed="64"/>
      </patternFill>
    </fill>
    <fill>
      <patternFill patternType="solid">
        <fgColor rgb="FFD8D261"/>
        <bgColor indexed="64"/>
      </patternFill>
    </fill>
    <fill>
      <patternFill patternType="solid">
        <fgColor rgb="FFEAE15A"/>
        <bgColor indexed="64"/>
      </patternFill>
    </fill>
    <fill>
      <patternFill patternType="solid">
        <fgColor rgb="FFAEC354"/>
        <bgColor indexed="64"/>
      </patternFill>
    </fill>
    <fill>
      <patternFill patternType="solid">
        <fgColor rgb="FF327933"/>
        <bgColor indexed="64"/>
      </patternFill>
    </fill>
    <fill>
      <patternFill patternType="solid">
        <fgColor rgb="FFD25A8C"/>
        <bgColor indexed="64"/>
      </patternFill>
    </fill>
    <fill>
      <patternFill patternType="solid">
        <fgColor rgb="FFE46191"/>
        <bgColor indexed="64"/>
      </patternFill>
    </fill>
    <fill>
      <patternFill patternType="solid">
        <fgColor rgb="FFC3798C"/>
        <bgColor indexed="64"/>
      </patternFill>
    </fill>
    <fill>
      <patternFill patternType="solid">
        <fgColor rgb="FF2F8737"/>
        <bgColor indexed="64"/>
      </patternFill>
    </fill>
    <fill>
      <patternFill patternType="solid">
        <fgColor rgb="FF397F39"/>
        <bgColor indexed="64"/>
      </patternFill>
    </fill>
    <fill>
      <patternFill patternType="solid">
        <fgColor rgb="FF8D6A59"/>
        <bgColor indexed="64"/>
      </patternFill>
    </fill>
    <fill>
      <patternFill patternType="solid">
        <fgColor rgb="FFB86C6A"/>
        <bgColor indexed="64"/>
      </patternFill>
    </fill>
    <fill>
      <patternFill patternType="solid">
        <fgColor rgb="FFDE5F76"/>
        <bgColor indexed="64"/>
      </patternFill>
    </fill>
    <fill>
      <patternFill patternType="solid">
        <fgColor rgb="FFF1677E"/>
        <bgColor indexed="64"/>
      </patternFill>
    </fill>
    <fill>
      <patternFill patternType="solid">
        <fgColor rgb="FFEC5A77"/>
        <bgColor indexed="64"/>
      </patternFill>
    </fill>
    <fill>
      <patternFill patternType="solid">
        <fgColor rgb="FFF3667D"/>
        <bgColor indexed="64"/>
      </patternFill>
    </fill>
    <fill>
      <patternFill patternType="solid">
        <fgColor rgb="FFF87584"/>
        <bgColor indexed="64"/>
      </patternFill>
    </fill>
    <fill>
      <patternFill patternType="solid">
        <fgColor rgb="FFCC7A54"/>
        <bgColor indexed="64"/>
      </patternFill>
    </fill>
    <fill>
      <patternFill patternType="solid">
        <fgColor rgb="FF5B921D"/>
        <bgColor indexed="64"/>
      </patternFill>
    </fill>
    <fill>
      <patternFill patternType="solid">
        <fgColor rgb="FF52991E"/>
        <bgColor indexed="64"/>
      </patternFill>
    </fill>
    <fill>
      <patternFill patternType="solid">
        <fgColor rgb="FFC27974"/>
        <bgColor indexed="64"/>
      </patternFill>
    </fill>
    <fill>
      <patternFill patternType="solid">
        <fgColor rgb="FFF1879B"/>
        <bgColor indexed="64"/>
      </patternFill>
    </fill>
    <fill>
      <patternFill patternType="solid">
        <fgColor rgb="FFE07F82"/>
        <bgColor indexed="64"/>
      </patternFill>
    </fill>
    <fill>
      <patternFill patternType="solid">
        <fgColor rgb="FF4D6230"/>
        <bgColor indexed="64"/>
      </patternFill>
    </fill>
    <fill>
      <patternFill patternType="solid">
        <fgColor rgb="FF216A1D"/>
        <bgColor indexed="64"/>
      </patternFill>
    </fill>
    <fill>
      <patternFill patternType="solid">
        <fgColor rgb="FF2E761F"/>
        <bgColor indexed="64"/>
      </patternFill>
    </fill>
    <fill>
      <patternFill patternType="solid">
        <fgColor rgb="FF42791B"/>
        <bgColor indexed="64"/>
      </patternFill>
    </fill>
    <fill>
      <patternFill patternType="solid">
        <fgColor rgb="FF798828"/>
        <bgColor indexed="64"/>
      </patternFill>
    </fill>
    <fill>
      <patternFill patternType="solid">
        <fgColor rgb="FFD9B97C"/>
        <bgColor indexed="64"/>
      </patternFill>
    </fill>
    <fill>
      <patternFill patternType="solid">
        <fgColor rgb="FFE4BCA0"/>
        <bgColor indexed="64"/>
      </patternFill>
    </fill>
    <fill>
      <patternFill patternType="solid">
        <fgColor rgb="FFECAD9E"/>
        <bgColor indexed="64"/>
      </patternFill>
    </fill>
    <fill>
      <patternFill patternType="solid">
        <fgColor rgb="FFEAAD97"/>
        <bgColor indexed="64"/>
      </patternFill>
    </fill>
    <fill>
      <patternFill patternType="solid">
        <fgColor rgb="FFC1A874"/>
        <bgColor indexed="64"/>
      </patternFill>
    </fill>
    <fill>
      <patternFill patternType="solid">
        <fgColor rgb="FF709944"/>
        <bgColor indexed="64"/>
      </patternFill>
    </fill>
    <fill>
      <patternFill patternType="solid">
        <fgColor rgb="FF428618"/>
        <bgColor indexed="64"/>
      </patternFill>
    </fill>
    <fill>
      <patternFill patternType="solid">
        <fgColor rgb="FF3A811D"/>
        <bgColor indexed="64"/>
      </patternFill>
    </fill>
    <fill>
      <patternFill patternType="solid">
        <fgColor rgb="FF357A19"/>
        <bgColor indexed="64"/>
      </patternFill>
    </fill>
    <fill>
      <patternFill patternType="solid">
        <fgColor rgb="FF598D1B"/>
        <bgColor indexed="64"/>
      </patternFill>
    </fill>
    <fill>
      <patternFill patternType="solid">
        <fgColor rgb="FF95A52B"/>
        <bgColor indexed="64"/>
      </patternFill>
    </fill>
    <fill>
      <patternFill patternType="solid">
        <fgColor rgb="FF95B236"/>
        <bgColor indexed="64"/>
      </patternFill>
    </fill>
    <fill>
      <patternFill patternType="solid">
        <fgColor rgb="FF439C27"/>
        <bgColor indexed="64"/>
      </patternFill>
    </fill>
    <fill>
      <patternFill patternType="solid">
        <fgColor rgb="FFA2CA46"/>
        <bgColor indexed="64"/>
      </patternFill>
    </fill>
    <fill>
      <patternFill patternType="solid">
        <fgColor rgb="FF81A915"/>
        <bgColor indexed="64"/>
      </patternFill>
    </fill>
    <fill>
      <patternFill patternType="solid">
        <fgColor rgb="FF5F9A0F"/>
        <bgColor indexed="64"/>
      </patternFill>
    </fill>
    <fill>
      <patternFill patternType="solid">
        <fgColor rgb="FF54920F"/>
        <bgColor indexed="64"/>
      </patternFill>
    </fill>
    <fill>
      <patternFill patternType="solid">
        <fgColor rgb="FF86B52E"/>
        <bgColor indexed="64"/>
      </patternFill>
    </fill>
    <fill>
      <patternFill patternType="solid">
        <fgColor rgb="FF7EA850"/>
        <bgColor indexed="64"/>
      </patternFill>
    </fill>
    <fill>
      <patternFill patternType="solid">
        <fgColor rgb="FF79A55A"/>
        <bgColor indexed="64"/>
      </patternFill>
    </fill>
    <fill>
      <patternFill patternType="solid">
        <fgColor rgb="FF35673F"/>
        <bgColor indexed="64"/>
      </patternFill>
    </fill>
    <fill>
      <patternFill patternType="solid">
        <fgColor rgb="FF9BB96B"/>
        <bgColor indexed="64"/>
      </patternFill>
    </fill>
    <fill>
      <patternFill patternType="solid">
        <fgColor rgb="FF4E9C17"/>
        <bgColor indexed="64"/>
      </patternFill>
    </fill>
    <fill>
      <patternFill patternType="solid">
        <fgColor rgb="FF4C9713"/>
        <bgColor indexed="64"/>
      </patternFill>
    </fill>
    <fill>
      <patternFill patternType="solid">
        <fgColor rgb="FF589D1F"/>
        <bgColor indexed="64"/>
      </patternFill>
    </fill>
    <fill>
      <patternFill patternType="solid">
        <fgColor rgb="FF85B33D"/>
        <bgColor indexed="64"/>
      </patternFill>
    </fill>
    <fill>
      <patternFill patternType="solid">
        <fgColor rgb="FFD3D36C"/>
        <bgColor indexed="64"/>
      </patternFill>
    </fill>
    <fill>
      <patternFill patternType="solid">
        <fgColor rgb="FFF1DD6F"/>
        <bgColor indexed="64"/>
      </patternFill>
    </fill>
    <fill>
      <patternFill patternType="solid">
        <fgColor rgb="FFF5E77B"/>
        <bgColor indexed="64"/>
      </patternFill>
    </fill>
    <fill>
      <patternFill patternType="solid">
        <fgColor rgb="FFFAF398"/>
        <bgColor indexed="64"/>
      </patternFill>
    </fill>
    <fill>
      <patternFill patternType="solid">
        <fgColor rgb="FFF4D875"/>
        <bgColor indexed="64"/>
      </patternFill>
    </fill>
    <fill>
      <patternFill patternType="solid">
        <fgColor rgb="FFFBF88F"/>
        <bgColor indexed="64"/>
      </patternFill>
    </fill>
    <fill>
      <patternFill patternType="solid">
        <fgColor rgb="FFF1C269"/>
        <bgColor indexed="64"/>
      </patternFill>
    </fill>
    <fill>
      <patternFill patternType="solid">
        <fgColor rgb="FFF8F185"/>
        <bgColor indexed="64"/>
      </patternFill>
    </fill>
    <fill>
      <patternFill patternType="solid">
        <fgColor rgb="FFF3CE61"/>
        <bgColor indexed="64"/>
      </patternFill>
    </fill>
    <fill>
      <patternFill patternType="solid">
        <fgColor rgb="FFFAF77D"/>
        <bgColor indexed="64"/>
      </patternFill>
    </fill>
    <fill>
      <patternFill patternType="solid">
        <fgColor rgb="FFF7E277"/>
        <bgColor indexed="64"/>
      </patternFill>
    </fill>
    <fill>
      <patternFill patternType="solid">
        <fgColor rgb="FFF9DF4F"/>
        <bgColor indexed="64"/>
      </patternFill>
    </fill>
    <fill>
      <patternFill patternType="solid">
        <fgColor rgb="FFFDF769"/>
        <bgColor indexed="64"/>
      </patternFill>
    </fill>
    <fill>
      <patternFill patternType="solid">
        <fgColor rgb="FFF6D551"/>
        <bgColor indexed="64"/>
      </patternFill>
    </fill>
    <fill>
      <patternFill patternType="solid">
        <fgColor rgb="FFFBF664"/>
        <bgColor indexed="64"/>
      </patternFill>
    </fill>
    <fill>
      <patternFill patternType="solid">
        <fgColor rgb="FFF7CE3C"/>
        <bgColor indexed="64"/>
      </patternFill>
    </fill>
    <fill>
      <patternFill patternType="solid">
        <fgColor rgb="FFFAEE3A"/>
        <bgColor indexed="64"/>
      </patternFill>
    </fill>
    <fill>
      <patternFill patternType="solid">
        <fgColor rgb="FFF8DA37"/>
        <bgColor indexed="64"/>
      </patternFill>
    </fill>
    <fill>
      <patternFill patternType="solid">
        <fgColor rgb="FFFAE128"/>
        <bgColor indexed="64"/>
      </patternFill>
    </fill>
    <fill>
      <patternFill patternType="solid">
        <fgColor rgb="FFF8CA23"/>
        <bgColor indexed="64"/>
      </patternFill>
    </fill>
    <fill>
      <patternFill patternType="solid">
        <fgColor rgb="FFFDBF1B"/>
        <bgColor indexed="64"/>
      </patternFill>
    </fill>
    <fill>
      <patternFill patternType="solid">
        <fgColor rgb="FFEAC133"/>
        <bgColor indexed="64"/>
      </patternFill>
    </fill>
    <fill>
      <patternFill patternType="solid">
        <fgColor rgb="FF8EAF25"/>
        <bgColor indexed="64"/>
      </patternFill>
    </fill>
    <fill>
      <patternFill patternType="solid">
        <fgColor rgb="FF6BAD1B"/>
        <bgColor indexed="64"/>
      </patternFill>
    </fill>
    <fill>
      <patternFill patternType="solid">
        <fgColor rgb="FF6AAC1D"/>
        <bgColor indexed="64"/>
      </patternFill>
    </fill>
    <fill>
      <patternFill patternType="solid">
        <fgColor rgb="FF63A51F"/>
        <bgColor indexed="64"/>
      </patternFill>
    </fill>
    <fill>
      <patternFill patternType="solid">
        <fgColor rgb="FF539A15"/>
        <bgColor indexed="64"/>
      </patternFill>
    </fill>
    <fill>
      <patternFill patternType="solid">
        <fgColor rgb="FF559E1A"/>
        <bgColor indexed="64"/>
      </patternFill>
    </fill>
    <fill>
      <patternFill patternType="solid">
        <fgColor rgb="FF75B129"/>
        <bgColor indexed="64"/>
      </patternFill>
    </fill>
    <fill>
      <patternFill patternType="solid">
        <fgColor rgb="FF569C14"/>
        <bgColor indexed="64"/>
      </patternFill>
    </fill>
    <fill>
      <patternFill patternType="solid">
        <fgColor rgb="FF529917"/>
        <bgColor indexed="64"/>
      </patternFill>
    </fill>
    <fill>
      <patternFill patternType="solid">
        <fgColor rgb="FF4B9412"/>
        <bgColor indexed="64"/>
      </patternFill>
    </fill>
    <fill>
      <patternFill patternType="solid">
        <fgColor rgb="FF5B9B25"/>
        <bgColor indexed="64"/>
      </patternFill>
    </fill>
    <fill>
      <patternFill patternType="solid">
        <fgColor rgb="FF58991F"/>
        <bgColor indexed="64"/>
      </patternFill>
    </fill>
    <fill>
      <patternFill patternType="solid">
        <fgColor rgb="FF72AB2C"/>
        <bgColor indexed="64"/>
      </patternFill>
    </fill>
    <fill>
      <patternFill patternType="solid">
        <fgColor rgb="FF8EA75E"/>
        <bgColor indexed="64"/>
      </patternFill>
    </fill>
    <fill>
      <patternFill patternType="solid">
        <fgColor rgb="FF4D8743"/>
        <bgColor indexed="64"/>
      </patternFill>
    </fill>
    <fill>
      <patternFill patternType="solid">
        <fgColor rgb="FF7DAB30"/>
        <bgColor indexed="64"/>
      </patternFill>
    </fill>
    <fill>
      <patternFill patternType="solid">
        <fgColor rgb="FF70A01C"/>
        <bgColor indexed="64"/>
      </patternFill>
    </fill>
    <fill>
      <patternFill patternType="solid">
        <fgColor rgb="FF498F17"/>
        <bgColor indexed="64"/>
      </patternFill>
    </fill>
    <fill>
      <patternFill patternType="solid">
        <fgColor rgb="FF789754"/>
        <bgColor indexed="64"/>
      </patternFill>
    </fill>
    <fill>
      <patternFill patternType="solid">
        <fgColor rgb="FFBDAC93"/>
        <bgColor indexed="64"/>
      </patternFill>
    </fill>
    <fill>
      <patternFill patternType="solid">
        <fgColor rgb="FFD7AB99"/>
        <bgColor indexed="64"/>
      </patternFill>
    </fill>
    <fill>
      <patternFill patternType="solid">
        <fgColor rgb="FFE0B592"/>
        <bgColor indexed="64"/>
      </patternFill>
    </fill>
    <fill>
      <patternFill patternType="solid">
        <fgColor rgb="FFE8BA96"/>
        <bgColor indexed="64"/>
      </patternFill>
    </fill>
    <fill>
      <patternFill patternType="solid">
        <fgColor rgb="FFEEBF8B"/>
        <bgColor indexed="64"/>
      </patternFill>
    </fill>
    <fill>
      <patternFill patternType="solid">
        <fgColor rgb="FF989528"/>
        <bgColor indexed="64"/>
      </patternFill>
    </fill>
    <fill>
      <patternFill patternType="solid">
        <fgColor rgb="FF4A800B"/>
        <bgColor indexed="64"/>
      </patternFill>
    </fill>
    <fill>
      <patternFill patternType="solid">
        <fgColor rgb="FF347414"/>
        <bgColor indexed="64"/>
      </patternFill>
    </fill>
    <fill>
      <patternFill patternType="solid">
        <fgColor rgb="FF1F6922"/>
        <bgColor indexed="64"/>
      </patternFill>
    </fill>
    <fill>
      <patternFill patternType="solid">
        <fgColor rgb="FF5C6D4C"/>
        <bgColor indexed="64"/>
      </patternFill>
    </fill>
    <fill>
      <patternFill patternType="solid">
        <fgColor rgb="FFE38495"/>
        <bgColor indexed="64"/>
      </patternFill>
    </fill>
    <fill>
      <patternFill patternType="solid">
        <fgColor rgb="FFF5829A"/>
        <bgColor indexed="64"/>
      </patternFill>
    </fill>
    <fill>
      <patternFill patternType="solid">
        <fgColor rgb="FF91824F"/>
        <bgColor indexed="64"/>
      </patternFill>
    </fill>
    <fill>
      <patternFill patternType="solid">
        <fgColor rgb="FF39B31E"/>
        <bgColor indexed="64"/>
      </patternFill>
    </fill>
    <fill>
      <patternFill patternType="solid">
        <fgColor rgb="FF938B49"/>
        <bgColor indexed="64"/>
      </patternFill>
    </fill>
    <fill>
      <patternFill patternType="solid">
        <fgColor rgb="FFF78391"/>
        <bgColor indexed="64"/>
      </patternFill>
    </fill>
    <fill>
      <patternFill patternType="solid">
        <fgColor rgb="FFF96883"/>
        <bgColor indexed="64"/>
      </patternFill>
    </fill>
    <fill>
      <patternFill patternType="solid">
        <fgColor rgb="FFF75C81"/>
        <bgColor indexed="64"/>
      </patternFill>
    </fill>
    <fill>
      <patternFill patternType="solid">
        <fgColor rgb="FFF65C80"/>
        <bgColor indexed="64"/>
      </patternFill>
    </fill>
    <fill>
      <patternFill patternType="solid">
        <fgColor rgb="FFEF5676"/>
        <bgColor indexed="64"/>
      </patternFill>
    </fill>
    <fill>
      <patternFill patternType="solid">
        <fgColor rgb="FFD65767"/>
        <bgColor indexed="64"/>
      </patternFill>
    </fill>
    <fill>
      <patternFill patternType="solid">
        <fgColor rgb="FFA16A6D"/>
        <bgColor indexed="64"/>
      </patternFill>
    </fill>
    <fill>
      <patternFill patternType="solid">
        <fgColor rgb="FF447449"/>
        <bgColor indexed="64"/>
      </patternFill>
    </fill>
    <fill>
      <patternFill patternType="solid">
        <fgColor rgb="FF386D41"/>
        <bgColor indexed="64"/>
      </patternFill>
    </fill>
    <fill>
      <patternFill patternType="solid">
        <fgColor rgb="FFEB5E90"/>
        <bgColor indexed="64"/>
      </patternFill>
    </fill>
    <fill>
      <patternFill patternType="solid">
        <fgColor rgb="FFEF6593"/>
        <bgColor indexed="64"/>
      </patternFill>
    </fill>
    <fill>
      <patternFill patternType="solid">
        <fgColor rgb="FFE36687"/>
        <bgColor indexed="64"/>
      </patternFill>
    </fill>
    <fill>
      <patternFill patternType="solid">
        <fgColor rgb="FF9B9F49"/>
        <bgColor indexed="64"/>
      </patternFill>
    </fill>
    <fill>
      <patternFill patternType="solid">
        <fgColor rgb="FFEFE645"/>
        <bgColor indexed="64"/>
      </patternFill>
    </fill>
    <fill>
      <patternFill patternType="solid">
        <fgColor rgb="FFF3CB47"/>
        <bgColor indexed="64"/>
      </patternFill>
    </fill>
    <fill>
      <patternFill patternType="solid">
        <fgColor rgb="FFF6AE1E"/>
        <bgColor indexed="64"/>
      </patternFill>
    </fill>
    <fill>
      <patternFill patternType="solid">
        <fgColor rgb="FFE5B01D"/>
        <bgColor indexed="64"/>
      </patternFill>
    </fill>
    <fill>
      <patternFill patternType="solid">
        <fgColor rgb="FF4F7B1D"/>
        <bgColor indexed="64"/>
      </patternFill>
    </fill>
    <fill>
      <patternFill patternType="solid">
        <fgColor rgb="FFE1A82B"/>
        <bgColor indexed="64"/>
      </patternFill>
    </fill>
    <fill>
      <patternFill patternType="solid">
        <fgColor rgb="FFF6D42C"/>
        <bgColor indexed="64"/>
      </patternFill>
    </fill>
    <fill>
      <patternFill patternType="solid">
        <fgColor rgb="FFFAEF5B"/>
        <bgColor indexed="64"/>
      </patternFill>
    </fill>
    <fill>
      <patternFill patternType="solid">
        <fgColor rgb="FFB6B348"/>
        <bgColor indexed="64"/>
      </patternFill>
    </fill>
    <fill>
      <patternFill patternType="solid">
        <fgColor rgb="FFA75D69"/>
        <bgColor indexed="64"/>
      </patternFill>
    </fill>
    <fill>
      <patternFill patternType="solid">
        <fgColor rgb="FFDC5087"/>
        <bgColor indexed="64"/>
      </patternFill>
    </fill>
    <fill>
      <patternFill patternType="solid">
        <fgColor rgb="FF787758"/>
        <bgColor indexed="64"/>
      </patternFill>
    </fill>
    <fill>
      <patternFill patternType="solid">
        <fgColor rgb="FF247C2B"/>
        <bgColor indexed="64"/>
      </patternFill>
    </fill>
    <fill>
      <patternFill patternType="solid">
        <fgColor rgb="FF84963C"/>
        <bgColor indexed="64"/>
      </patternFill>
    </fill>
    <fill>
      <patternFill patternType="solid">
        <fgColor rgb="FFB6A657"/>
        <bgColor indexed="64"/>
      </patternFill>
    </fill>
    <fill>
      <patternFill patternType="solid">
        <fgColor rgb="FFB99E59"/>
        <bgColor indexed="64"/>
      </patternFill>
    </fill>
    <fill>
      <patternFill patternType="solid">
        <fgColor rgb="FFBE7262"/>
        <bgColor indexed="64"/>
      </patternFill>
    </fill>
    <fill>
      <patternFill patternType="solid">
        <fgColor rgb="FFDB5372"/>
        <bgColor indexed="64"/>
      </patternFill>
    </fill>
    <fill>
      <patternFill patternType="solid">
        <fgColor rgb="FFE34B76"/>
        <bgColor indexed="64"/>
      </patternFill>
    </fill>
    <fill>
      <patternFill patternType="solid">
        <fgColor rgb="FFE05575"/>
        <bgColor indexed="64"/>
      </patternFill>
    </fill>
    <fill>
      <patternFill patternType="solid">
        <fgColor rgb="FFE76274"/>
        <bgColor indexed="64"/>
      </patternFill>
    </fill>
    <fill>
      <patternFill patternType="solid">
        <fgColor rgb="FFAF7C45"/>
        <bgColor indexed="64"/>
      </patternFill>
    </fill>
    <fill>
      <patternFill patternType="solid">
        <fgColor rgb="FF88AA32"/>
        <bgColor indexed="64"/>
      </patternFill>
    </fill>
    <fill>
      <patternFill patternType="solid">
        <fgColor rgb="FF808437"/>
        <bgColor indexed="64"/>
      </patternFill>
    </fill>
    <fill>
      <patternFill patternType="solid">
        <fgColor rgb="FF97685D"/>
        <bgColor indexed="64"/>
      </patternFill>
    </fill>
    <fill>
      <patternFill patternType="solid">
        <fgColor rgb="FFE86B8D"/>
        <bgColor indexed="64"/>
      </patternFill>
    </fill>
    <fill>
      <patternFill patternType="solid">
        <fgColor rgb="FFF1638F"/>
        <bgColor indexed="64"/>
      </patternFill>
    </fill>
    <fill>
      <patternFill patternType="solid">
        <fgColor rgb="FF8A5146"/>
        <bgColor indexed="64"/>
      </patternFill>
    </fill>
    <fill>
      <patternFill patternType="solid">
        <fgColor rgb="FF806F52"/>
        <bgColor indexed="64"/>
      </patternFill>
    </fill>
    <fill>
      <patternFill patternType="solid">
        <fgColor rgb="FF766B45"/>
        <bgColor indexed="64"/>
      </patternFill>
    </fill>
    <fill>
      <patternFill patternType="solid">
        <fgColor rgb="FF95704F"/>
        <bgColor indexed="64"/>
      </patternFill>
    </fill>
    <fill>
      <patternFill patternType="solid">
        <fgColor rgb="FFD17569"/>
        <bgColor indexed="64"/>
      </patternFill>
    </fill>
    <fill>
      <patternFill patternType="solid">
        <fgColor rgb="FFF69C9A"/>
        <bgColor indexed="64"/>
      </patternFill>
    </fill>
    <fill>
      <patternFill patternType="solid">
        <fgColor rgb="FFF89DA1"/>
        <bgColor indexed="64"/>
      </patternFill>
    </fill>
    <fill>
      <patternFill patternType="solid">
        <fgColor rgb="FFFA97A1"/>
        <bgColor indexed="64"/>
      </patternFill>
    </fill>
    <fill>
      <patternFill patternType="solid">
        <fgColor rgb="FFFB8CA0"/>
        <bgColor indexed="64"/>
      </patternFill>
    </fill>
    <fill>
      <patternFill patternType="solid">
        <fgColor rgb="FFFC99A2"/>
        <bgColor indexed="64"/>
      </patternFill>
    </fill>
    <fill>
      <patternFill patternType="solid">
        <fgColor rgb="FFE2B09B"/>
        <bgColor indexed="64"/>
      </patternFill>
    </fill>
    <fill>
      <patternFill patternType="solid">
        <fgColor rgb="FF5C8E32"/>
        <bgColor indexed="64"/>
      </patternFill>
    </fill>
    <fill>
      <patternFill patternType="solid">
        <fgColor rgb="FF347B19"/>
        <bgColor indexed="64"/>
      </patternFill>
    </fill>
    <fill>
      <patternFill patternType="solid">
        <fgColor rgb="FF37751D"/>
        <bgColor indexed="64"/>
      </patternFill>
    </fill>
    <fill>
      <patternFill patternType="solid">
        <fgColor rgb="FF538B1F"/>
        <bgColor indexed="64"/>
      </patternFill>
    </fill>
    <fill>
      <patternFill patternType="solid">
        <fgColor rgb="FF819A24"/>
        <bgColor indexed="64"/>
      </patternFill>
    </fill>
    <fill>
      <patternFill patternType="solid">
        <fgColor rgb="FFB9B748"/>
        <bgColor indexed="64"/>
      </patternFill>
    </fill>
    <fill>
      <patternFill patternType="solid">
        <fgColor rgb="FF6A9E3B"/>
        <bgColor indexed="64"/>
      </patternFill>
    </fill>
    <fill>
      <patternFill patternType="solid">
        <fgColor rgb="FF8ABA49"/>
        <bgColor indexed="64"/>
      </patternFill>
    </fill>
    <fill>
      <patternFill patternType="solid">
        <fgColor rgb="FF5A9814"/>
        <bgColor indexed="64"/>
      </patternFill>
    </fill>
    <fill>
      <patternFill patternType="solid">
        <fgColor rgb="FF58981B"/>
        <bgColor indexed="64"/>
      </patternFill>
    </fill>
    <fill>
      <patternFill patternType="solid">
        <fgColor rgb="FF65A02A"/>
        <bgColor indexed="64"/>
      </patternFill>
    </fill>
    <fill>
      <patternFill patternType="solid">
        <fgColor rgb="FF78B339"/>
        <bgColor indexed="64"/>
      </patternFill>
    </fill>
    <fill>
      <patternFill patternType="solid">
        <fgColor rgb="FF99BC61"/>
        <bgColor indexed="64"/>
      </patternFill>
    </fill>
    <fill>
      <patternFill patternType="solid">
        <fgColor rgb="FF89AD67"/>
        <bgColor indexed="64"/>
      </patternFill>
    </fill>
    <fill>
      <patternFill patternType="solid">
        <fgColor rgb="FF315E47"/>
        <bgColor indexed="64"/>
      </patternFill>
    </fill>
    <fill>
      <patternFill patternType="solid">
        <fgColor rgb="FF88A763"/>
        <bgColor indexed="64"/>
      </patternFill>
    </fill>
    <fill>
      <patternFill patternType="solid">
        <fgColor rgb="FF7AA925"/>
        <bgColor indexed="64"/>
      </patternFill>
    </fill>
    <fill>
      <patternFill patternType="solid">
        <fgColor rgb="FF57A015"/>
        <bgColor indexed="64"/>
      </patternFill>
    </fill>
    <fill>
      <patternFill patternType="solid">
        <fgColor rgb="FF97B754"/>
        <bgColor indexed="64"/>
      </patternFill>
    </fill>
    <fill>
      <patternFill patternType="solid">
        <fgColor rgb="FFE4CB5F"/>
        <bgColor indexed="64"/>
      </patternFill>
    </fill>
    <fill>
      <patternFill patternType="solid">
        <fgColor rgb="FFFAF58C"/>
        <bgColor indexed="64"/>
      </patternFill>
    </fill>
    <fill>
      <patternFill patternType="solid">
        <fgColor rgb="FFF1CB5D"/>
        <bgColor indexed="64"/>
      </patternFill>
    </fill>
    <fill>
      <patternFill patternType="solid">
        <fgColor rgb="FFFBEF78"/>
        <bgColor indexed="64"/>
      </patternFill>
    </fill>
    <fill>
      <patternFill patternType="solid">
        <fgColor rgb="FFF5D56F"/>
        <bgColor indexed="64"/>
      </patternFill>
    </fill>
    <fill>
      <patternFill patternType="solid">
        <fgColor rgb="FFF7E474"/>
        <bgColor indexed="64"/>
      </patternFill>
    </fill>
    <fill>
      <patternFill patternType="solid">
        <fgColor rgb="FFF9F28C"/>
        <bgColor indexed="64"/>
      </patternFill>
    </fill>
    <fill>
      <patternFill patternType="solid">
        <fgColor rgb="FFF3D165"/>
        <bgColor indexed="64"/>
      </patternFill>
    </fill>
    <fill>
      <patternFill patternType="solid">
        <fgColor rgb="FFFAF78F"/>
        <bgColor indexed="64"/>
      </patternFill>
    </fill>
    <fill>
      <patternFill patternType="solid">
        <fgColor rgb="FFEFCC5B"/>
        <bgColor indexed="64"/>
      </patternFill>
    </fill>
    <fill>
      <patternFill patternType="solid">
        <fgColor rgb="FFF8F274"/>
        <bgColor indexed="64"/>
      </patternFill>
    </fill>
    <fill>
      <patternFill patternType="solid">
        <fgColor rgb="FFEFD056"/>
        <bgColor indexed="64"/>
      </patternFill>
    </fill>
    <fill>
      <patternFill patternType="solid">
        <fgColor rgb="FFFBF366"/>
        <bgColor indexed="64"/>
      </patternFill>
    </fill>
    <fill>
      <patternFill patternType="solid">
        <fgColor rgb="FFFAEB58"/>
        <bgColor indexed="64"/>
      </patternFill>
    </fill>
    <fill>
      <patternFill patternType="solid">
        <fgColor rgb="FFF5DA48"/>
        <bgColor indexed="64"/>
      </patternFill>
    </fill>
    <fill>
      <patternFill patternType="solid">
        <fgColor rgb="FFFBF75C"/>
        <bgColor indexed="64"/>
      </patternFill>
    </fill>
    <fill>
      <patternFill patternType="solid">
        <fgColor rgb="FFF2C739"/>
        <bgColor indexed="64"/>
      </patternFill>
    </fill>
    <fill>
      <patternFill patternType="solid">
        <fgColor rgb="FFF8EF3B"/>
        <bgColor indexed="64"/>
      </patternFill>
    </fill>
    <fill>
      <patternFill patternType="solid">
        <fgColor rgb="FFF7D330"/>
        <bgColor indexed="64"/>
      </patternFill>
    </fill>
    <fill>
      <patternFill patternType="solid">
        <fgColor rgb="FFFADD27"/>
        <bgColor indexed="64"/>
      </patternFill>
    </fill>
    <fill>
      <patternFill patternType="solid">
        <fgColor rgb="FFF7BD22"/>
        <bgColor indexed="64"/>
      </patternFill>
    </fill>
    <fill>
      <patternFill patternType="solid">
        <fgColor rgb="FFF5BB21"/>
        <bgColor indexed="64"/>
      </patternFill>
    </fill>
    <fill>
      <patternFill patternType="solid">
        <fgColor rgb="FFBFB749"/>
        <bgColor indexed="64"/>
      </patternFill>
    </fill>
    <fill>
      <patternFill patternType="solid">
        <fgColor rgb="FF5DA11E"/>
        <bgColor indexed="64"/>
      </patternFill>
    </fill>
    <fill>
      <patternFill patternType="solid">
        <fgColor rgb="FF589E21"/>
        <bgColor indexed="64"/>
      </patternFill>
    </fill>
    <fill>
      <patternFill patternType="solid">
        <fgColor rgb="FF569E23"/>
        <bgColor indexed="64"/>
      </patternFill>
    </fill>
    <fill>
      <patternFill patternType="solid">
        <fgColor rgb="FF63A32B"/>
        <bgColor indexed="64"/>
      </patternFill>
    </fill>
    <fill>
      <patternFill patternType="solid">
        <fgColor rgb="FF559C1E"/>
        <bgColor indexed="64"/>
      </patternFill>
    </fill>
    <fill>
      <patternFill patternType="solid">
        <fgColor rgb="FF4E9A16"/>
        <bgColor indexed="64"/>
      </patternFill>
    </fill>
    <fill>
      <patternFill patternType="solid">
        <fgColor rgb="FF589C17"/>
        <bgColor indexed="64"/>
      </patternFill>
    </fill>
    <fill>
      <patternFill patternType="solid">
        <fgColor rgb="FF5B9E1F"/>
        <bgColor indexed="64"/>
      </patternFill>
    </fill>
    <fill>
      <patternFill patternType="solid">
        <fgColor rgb="FF519919"/>
        <bgColor indexed="64"/>
      </patternFill>
    </fill>
    <fill>
      <patternFill patternType="solid">
        <fgColor rgb="FF599F1F"/>
        <bgColor indexed="64"/>
      </patternFill>
    </fill>
    <fill>
      <patternFill patternType="solid">
        <fgColor rgb="FF6FAF39"/>
        <bgColor indexed="64"/>
      </patternFill>
    </fill>
    <fill>
      <patternFill patternType="solid">
        <fgColor rgb="FF76B248"/>
        <bgColor indexed="64"/>
      </patternFill>
    </fill>
    <fill>
      <patternFill patternType="solid">
        <fgColor rgb="FF67A33D"/>
        <bgColor indexed="64"/>
      </patternFill>
    </fill>
    <fill>
      <patternFill patternType="solid">
        <fgColor rgb="FF6CAC35"/>
        <bgColor indexed="64"/>
      </patternFill>
    </fill>
    <fill>
      <patternFill patternType="solid">
        <fgColor rgb="FF83A05C"/>
        <bgColor indexed="64"/>
      </patternFill>
    </fill>
    <fill>
      <patternFill patternType="solid">
        <fgColor rgb="FF3E7246"/>
        <bgColor indexed="64"/>
      </patternFill>
    </fill>
    <fill>
      <patternFill patternType="solid">
        <fgColor rgb="FF66A130"/>
        <bgColor indexed="64"/>
      </patternFill>
    </fill>
    <fill>
      <patternFill patternType="solid">
        <fgColor rgb="FF559424"/>
        <bgColor indexed="64"/>
      </patternFill>
    </fill>
    <fill>
      <patternFill patternType="solid">
        <fgColor rgb="FF5B922B"/>
        <bgColor indexed="64"/>
      </patternFill>
    </fill>
    <fill>
      <patternFill patternType="solid">
        <fgColor rgb="FFE3BBA3"/>
        <bgColor indexed="64"/>
      </patternFill>
    </fill>
    <fill>
      <patternFill patternType="solid">
        <fgColor rgb="FFF9A1A3"/>
        <bgColor indexed="64"/>
      </patternFill>
    </fill>
    <fill>
      <patternFill patternType="solid">
        <fgColor rgb="FFFA8E98"/>
        <bgColor indexed="64"/>
      </patternFill>
    </fill>
    <fill>
      <patternFill patternType="solid">
        <fgColor rgb="FFFBA09C"/>
        <bgColor indexed="64"/>
      </patternFill>
    </fill>
    <fill>
      <patternFill patternType="solid">
        <fgColor rgb="FFF99691"/>
        <bgColor indexed="64"/>
      </patternFill>
    </fill>
    <fill>
      <patternFill patternType="solid">
        <fgColor rgb="FFF68C88"/>
        <bgColor indexed="64"/>
      </patternFill>
    </fill>
    <fill>
      <patternFill patternType="solid">
        <fgColor rgb="FFE67073"/>
        <bgColor indexed="64"/>
      </patternFill>
    </fill>
    <fill>
      <patternFill patternType="solid">
        <fgColor rgb="FFA6764F"/>
        <bgColor indexed="64"/>
      </patternFill>
    </fill>
    <fill>
      <patternFill patternType="solid">
        <fgColor rgb="FF7D6D4C"/>
        <bgColor indexed="64"/>
      </patternFill>
    </fill>
    <fill>
      <patternFill patternType="solid">
        <fgColor rgb="FF746F4D"/>
        <bgColor indexed="64"/>
      </patternFill>
    </fill>
    <fill>
      <patternFill patternType="solid">
        <fgColor rgb="FFB26367"/>
        <bgColor indexed="64"/>
      </patternFill>
    </fill>
    <fill>
      <patternFill patternType="solid">
        <fgColor rgb="FFEB5E79"/>
        <bgColor indexed="64"/>
      </patternFill>
    </fill>
    <fill>
      <patternFill patternType="solid">
        <fgColor rgb="FFE46881"/>
        <bgColor indexed="64"/>
      </patternFill>
    </fill>
    <fill>
      <patternFill patternType="solid">
        <fgColor rgb="FF777B44"/>
        <bgColor indexed="64"/>
      </patternFill>
    </fill>
    <fill>
      <patternFill patternType="solid">
        <fgColor rgb="FF7B9333"/>
        <bgColor indexed="64"/>
      </patternFill>
    </fill>
    <fill>
      <patternFill patternType="solid">
        <fgColor rgb="FFA48051"/>
        <bgColor indexed="64"/>
      </patternFill>
    </fill>
    <fill>
      <patternFill patternType="solid">
        <fgColor rgb="FFDA6676"/>
        <bgColor indexed="64"/>
      </patternFill>
    </fill>
    <fill>
      <patternFill patternType="solid">
        <fgColor rgb="FFEB5778"/>
        <bgColor indexed="64"/>
      </patternFill>
    </fill>
    <fill>
      <patternFill patternType="solid">
        <fgColor rgb="FFE44874"/>
        <bgColor indexed="64"/>
      </patternFill>
    </fill>
    <fill>
      <patternFill patternType="solid">
        <fgColor rgb="FFEE537E"/>
        <bgColor indexed="64"/>
      </patternFill>
    </fill>
    <fill>
      <patternFill patternType="solid">
        <fgColor rgb="FFC25A56"/>
        <bgColor indexed="64"/>
      </patternFill>
    </fill>
    <fill>
      <patternFill patternType="solid">
        <fgColor rgb="FFA19049"/>
        <bgColor indexed="64"/>
      </patternFill>
    </fill>
    <fill>
      <patternFill patternType="solid">
        <fgColor rgb="FF89AB46"/>
        <bgColor indexed="64"/>
      </patternFill>
    </fill>
    <fill>
      <patternFill patternType="solid">
        <fgColor rgb="FF55903E"/>
        <bgColor indexed="64"/>
      </patternFill>
    </fill>
    <fill>
      <patternFill patternType="solid">
        <fgColor rgb="FF2E722D"/>
        <bgColor indexed="64"/>
      </patternFill>
    </fill>
    <fill>
      <patternFill patternType="solid">
        <fgColor rgb="FFB75F68"/>
        <bgColor indexed="64"/>
      </patternFill>
    </fill>
    <fill>
      <patternFill patternType="solid">
        <fgColor rgb="FFE75284"/>
        <bgColor indexed="64"/>
      </patternFill>
    </fill>
    <fill>
      <patternFill patternType="solid">
        <fgColor rgb="FFB96764"/>
        <bgColor indexed="64"/>
      </patternFill>
    </fill>
    <fill>
      <patternFill patternType="solid">
        <fgColor rgb="FFE9CE4A"/>
        <bgColor indexed="64"/>
      </patternFill>
    </fill>
    <fill>
      <patternFill patternType="solid">
        <fgColor rgb="FFE6A928"/>
        <bgColor indexed="64"/>
      </patternFill>
    </fill>
    <fill>
      <patternFill patternType="solid">
        <fgColor rgb="FFD27629"/>
        <bgColor indexed="64"/>
      </patternFill>
    </fill>
    <fill>
      <patternFill patternType="solid">
        <fgColor rgb="FFCC7122"/>
        <bgColor indexed="64"/>
      </patternFill>
    </fill>
    <fill>
      <patternFill patternType="solid">
        <fgColor rgb="FFDEA320"/>
        <bgColor indexed="64"/>
      </patternFill>
    </fill>
    <fill>
      <patternFill patternType="solid">
        <fgColor rgb="FFAF8D26"/>
        <bgColor indexed="64"/>
      </patternFill>
    </fill>
    <fill>
      <patternFill patternType="solid">
        <fgColor rgb="FFD97C21"/>
        <bgColor indexed="64"/>
      </patternFill>
    </fill>
    <fill>
      <patternFill patternType="solid">
        <fgColor rgb="FFCB6714"/>
        <bgColor indexed="64"/>
      </patternFill>
    </fill>
    <fill>
      <patternFill patternType="solid">
        <fgColor rgb="FFEAD044"/>
        <bgColor indexed="64"/>
      </patternFill>
    </fill>
    <fill>
      <patternFill patternType="solid">
        <fgColor rgb="FFF2E652"/>
        <bgColor indexed="64"/>
      </patternFill>
    </fill>
    <fill>
      <patternFill patternType="solid">
        <fgColor rgb="FF597627"/>
        <bgColor indexed="64"/>
      </patternFill>
    </fill>
    <fill>
      <patternFill patternType="solid">
        <fgColor rgb="FF496B25"/>
        <bgColor indexed="64"/>
      </patternFill>
    </fill>
    <fill>
      <patternFill patternType="solid">
        <fgColor rgb="FF29801A"/>
        <bgColor indexed="64"/>
      </patternFill>
    </fill>
    <fill>
      <patternFill patternType="solid">
        <fgColor rgb="FFB9AB31"/>
        <bgColor indexed="64"/>
      </patternFill>
    </fill>
    <fill>
      <patternFill patternType="solid">
        <fgColor rgb="FFF8CB37"/>
        <bgColor indexed="64"/>
      </patternFill>
    </fill>
    <fill>
      <patternFill patternType="solid">
        <fgColor rgb="FFF3B637"/>
        <bgColor indexed="64"/>
      </patternFill>
    </fill>
    <fill>
      <patternFill patternType="solid">
        <fgColor rgb="FFF9C94A"/>
        <bgColor indexed="64"/>
      </patternFill>
    </fill>
    <fill>
      <patternFill patternType="solid">
        <fgColor rgb="FFE5C252"/>
        <bgColor indexed="64"/>
      </patternFill>
    </fill>
    <fill>
      <patternFill patternType="solid">
        <fgColor rgb="FFB07155"/>
        <bgColor indexed="64"/>
      </patternFill>
    </fill>
    <fill>
      <patternFill patternType="solid">
        <fgColor rgb="FFAE5961"/>
        <bgColor indexed="64"/>
      </patternFill>
    </fill>
    <fill>
      <patternFill patternType="solid">
        <fgColor rgb="FF966757"/>
        <bgColor indexed="64"/>
      </patternFill>
    </fill>
    <fill>
      <patternFill patternType="solid">
        <fgColor rgb="FFB49D48"/>
        <bgColor indexed="64"/>
      </patternFill>
    </fill>
    <fill>
      <patternFill patternType="solid">
        <fgColor rgb="FFA3A428"/>
        <bgColor indexed="64"/>
      </patternFill>
    </fill>
    <fill>
      <patternFill patternType="solid">
        <fgColor rgb="FF72A825"/>
        <bgColor indexed="64"/>
      </patternFill>
    </fill>
    <fill>
      <patternFill patternType="solid">
        <fgColor rgb="FF7BA736"/>
        <bgColor indexed="64"/>
      </patternFill>
    </fill>
    <fill>
      <patternFill patternType="solid">
        <fgColor rgb="FFBBB54B"/>
        <bgColor indexed="64"/>
      </patternFill>
    </fill>
    <fill>
      <patternFill patternType="solid">
        <fgColor rgb="FFCDAD4D"/>
        <bgColor indexed="64"/>
      </patternFill>
    </fill>
    <fill>
      <patternFill patternType="solid">
        <fgColor rgb="FFC2915B"/>
        <bgColor indexed="64"/>
      </patternFill>
    </fill>
    <fill>
      <patternFill patternType="solid">
        <fgColor rgb="FF71754A"/>
        <bgColor indexed="64"/>
      </patternFill>
    </fill>
    <fill>
      <patternFill patternType="solid">
        <fgColor rgb="FF6F7A57"/>
        <bgColor indexed="64"/>
      </patternFill>
    </fill>
    <fill>
      <patternFill patternType="solid">
        <fgColor rgb="FFBD6473"/>
        <bgColor indexed="64"/>
      </patternFill>
    </fill>
    <fill>
      <patternFill patternType="solid">
        <fgColor rgb="FFEE6786"/>
        <bgColor indexed="64"/>
      </patternFill>
    </fill>
    <fill>
      <patternFill patternType="solid">
        <fgColor rgb="FFDA6769"/>
        <bgColor indexed="64"/>
      </patternFill>
    </fill>
    <fill>
      <patternFill patternType="solid">
        <fgColor rgb="FFE86A71"/>
        <bgColor indexed="64"/>
      </patternFill>
    </fill>
    <fill>
      <patternFill patternType="solid">
        <fgColor rgb="FFF6A0AB"/>
        <bgColor indexed="64"/>
      </patternFill>
    </fill>
    <fill>
      <patternFill patternType="solid">
        <fgColor rgb="FFF77D94"/>
        <bgColor indexed="64"/>
      </patternFill>
    </fill>
    <fill>
      <patternFill patternType="solid">
        <fgColor rgb="FFFB91A5"/>
        <bgColor indexed="64"/>
      </patternFill>
    </fill>
    <fill>
      <patternFill patternType="solid">
        <fgColor rgb="FFFC93A5"/>
        <bgColor indexed="64"/>
      </patternFill>
    </fill>
    <fill>
      <patternFill patternType="solid">
        <fgColor rgb="FFF9999B"/>
        <bgColor indexed="64"/>
      </patternFill>
    </fill>
    <fill>
      <patternFill patternType="solid">
        <fgColor rgb="FF738C47"/>
        <bgColor indexed="64"/>
      </patternFill>
    </fill>
    <fill>
      <patternFill patternType="solid">
        <fgColor rgb="FF87A671"/>
        <bgColor indexed="64"/>
      </patternFill>
    </fill>
    <fill>
      <patternFill patternType="solid">
        <fgColor rgb="FF8AA27A"/>
        <bgColor indexed="64"/>
      </patternFill>
    </fill>
    <fill>
      <patternFill patternType="solid">
        <fgColor rgb="FF868A47"/>
        <bgColor indexed="64"/>
      </patternFill>
    </fill>
    <fill>
      <patternFill patternType="solid">
        <fgColor rgb="FFDD9170"/>
        <bgColor indexed="64"/>
      </patternFill>
    </fill>
    <fill>
      <patternFill patternType="solid">
        <fgColor rgb="FFF6A69E"/>
        <bgColor indexed="64"/>
      </patternFill>
    </fill>
    <fill>
      <patternFill patternType="solid">
        <fgColor rgb="FFEDA498"/>
        <bgColor indexed="64"/>
      </patternFill>
    </fill>
    <fill>
      <patternFill patternType="solid">
        <fgColor rgb="FFC2A774"/>
        <bgColor indexed="64"/>
      </patternFill>
    </fill>
    <fill>
      <patternFill patternType="solid">
        <fgColor rgb="FF6AA237"/>
        <bgColor indexed="64"/>
      </patternFill>
    </fill>
    <fill>
      <patternFill patternType="solid">
        <fgColor rgb="FF8DCC9B"/>
        <bgColor indexed="64"/>
      </patternFill>
    </fill>
    <fill>
      <patternFill patternType="solid">
        <fgColor rgb="FFC3F3EF"/>
        <bgColor indexed="64"/>
      </patternFill>
    </fill>
    <fill>
      <patternFill patternType="solid">
        <fgColor rgb="FFB3ECEE"/>
        <bgColor indexed="64"/>
      </patternFill>
    </fill>
    <fill>
      <patternFill patternType="solid">
        <fgColor rgb="FFA3D4B5"/>
        <bgColor indexed="64"/>
      </patternFill>
    </fill>
    <fill>
      <patternFill patternType="solid">
        <fgColor rgb="FF9CBF7D"/>
        <bgColor indexed="64"/>
      </patternFill>
    </fill>
    <fill>
      <patternFill patternType="solid">
        <fgColor rgb="FF235745"/>
        <bgColor indexed="64"/>
      </patternFill>
    </fill>
    <fill>
      <patternFill patternType="solid">
        <fgColor rgb="FF7DAA4F"/>
        <bgColor indexed="64"/>
      </patternFill>
    </fill>
    <fill>
      <patternFill patternType="solid">
        <fgColor rgb="FF5DA414"/>
        <bgColor indexed="64"/>
      </patternFill>
    </fill>
    <fill>
      <patternFill patternType="solid">
        <fgColor rgb="FF8FB84A"/>
        <bgColor indexed="64"/>
      </patternFill>
    </fill>
    <fill>
      <patternFill patternType="solid">
        <fgColor rgb="FFE8D178"/>
        <bgColor indexed="64"/>
      </patternFill>
    </fill>
    <fill>
      <patternFill patternType="solid">
        <fgColor rgb="FFF0E47F"/>
        <bgColor indexed="64"/>
      </patternFill>
    </fill>
    <fill>
      <patternFill patternType="solid">
        <fgColor rgb="FFEDC559"/>
        <bgColor indexed="64"/>
      </patternFill>
    </fill>
    <fill>
      <patternFill patternType="solid">
        <fgColor rgb="FFF5E77D"/>
        <bgColor indexed="64"/>
      </patternFill>
    </fill>
    <fill>
      <patternFill patternType="solid">
        <fgColor rgb="FFEFCC5F"/>
        <bgColor indexed="64"/>
      </patternFill>
    </fill>
    <fill>
      <patternFill patternType="solid">
        <fgColor rgb="FFFAEF7E"/>
        <bgColor indexed="64"/>
      </patternFill>
    </fill>
    <fill>
      <patternFill patternType="solid">
        <fgColor rgb="FFF3DF6C"/>
        <bgColor indexed="64"/>
      </patternFill>
    </fill>
    <fill>
      <patternFill patternType="solid">
        <fgColor rgb="FFF3DD77"/>
        <bgColor indexed="64"/>
      </patternFill>
    </fill>
    <fill>
      <patternFill patternType="solid">
        <fgColor rgb="FFF8F68C"/>
        <bgColor indexed="64"/>
      </patternFill>
    </fill>
    <fill>
      <patternFill patternType="solid">
        <fgColor rgb="FFEDC751"/>
        <bgColor indexed="64"/>
      </patternFill>
    </fill>
    <fill>
      <patternFill patternType="solid">
        <fgColor rgb="FFF9EB6F"/>
        <bgColor indexed="64"/>
      </patternFill>
    </fill>
    <fill>
      <patternFill patternType="solid">
        <fgColor rgb="FFEFCA49"/>
        <bgColor indexed="64"/>
      </patternFill>
    </fill>
    <fill>
      <patternFill patternType="solid">
        <fgColor rgb="FFFAF169"/>
        <bgColor indexed="64"/>
      </patternFill>
    </fill>
    <fill>
      <patternFill patternType="solid">
        <fgColor rgb="FFF1D350"/>
        <bgColor indexed="64"/>
      </patternFill>
    </fill>
    <fill>
      <patternFill patternType="solid">
        <fgColor rgb="FFF6DF56"/>
        <bgColor indexed="64"/>
      </patternFill>
    </fill>
    <fill>
      <patternFill patternType="solid">
        <fgColor rgb="FFFBF158"/>
        <bgColor indexed="64"/>
      </patternFill>
    </fill>
    <fill>
      <patternFill patternType="solid">
        <fgColor rgb="FFF1CB3A"/>
        <bgColor indexed="64"/>
      </patternFill>
    </fill>
    <fill>
      <patternFill patternType="solid">
        <fgColor rgb="FFF7DC42"/>
        <bgColor indexed="64"/>
      </patternFill>
    </fill>
    <fill>
      <patternFill patternType="solid">
        <fgColor rgb="FFF8CE2C"/>
        <bgColor indexed="64"/>
      </patternFill>
    </fill>
    <fill>
      <patternFill patternType="solid">
        <fgColor rgb="FFFCD61F"/>
        <bgColor indexed="64"/>
      </patternFill>
    </fill>
    <fill>
      <patternFill patternType="solid">
        <fgColor rgb="FFF9BA1E"/>
        <bgColor indexed="64"/>
      </patternFill>
    </fill>
    <fill>
      <patternFill patternType="solid">
        <fgColor rgb="FFEABD33"/>
        <bgColor indexed="64"/>
      </patternFill>
    </fill>
    <fill>
      <patternFill patternType="solid">
        <fgColor rgb="FF9EAF57"/>
        <bgColor indexed="64"/>
      </patternFill>
    </fill>
    <fill>
      <patternFill patternType="solid">
        <fgColor rgb="FF569E25"/>
        <bgColor indexed="64"/>
      </patternFill>
    </fill>
    <fill>
      <patternFill patternType="solid">
        <fgColor rgb="FF458B18"/>
        <bgColor indexed="64"/>
      </patternFill>
    </fill>
    <fill>
      <patternFill patternType="solid">
        <fgColor rgb="FF46901C"/>
        <bgColor indexed="64"/>
      </patternFill>
    </fill>
    <fill>
      <patternFill patternType="solid">
        <fgColor rgb="FF4D8F18"/>
        <bgColor indexed="64"/>
      </patternFill>
    </fill>
    <fill>
      <patternFill patternType="solid">
        <fgColor rgb="FF4A9017"/>
        <bgColor indexed="64"/>
      </patternFill>
    </fill>
    <fill>
      <patternFill patternType="solid">
        <fgColor rgb="FF599C1A"/>
        <bgColor indexed="64"/>
      </patternFill>
    </fill>
    <fill>
      <patternFill patternType="solid">
        <fgColor rgb="FF579B15"/>
        <bgColor indexed="64"/>
      </patternFill>
    </fill>
    <fill>
      <patternFill patternType="solid">
        <fgColor rgb="FF549A12"/>
        <bgColor indexed="64"/>
      </patternFill>
    </fill>
    <fill>
      <patternFill patternType="solid">
        <fgColor rgb="FF5CA023"/>
        <bgColor indexed="64"/>
      </patternFill>
    </fill>
    <fill>
      <patternFill patternType="solid">
        <fgColor rgb="FFA3D18D"/>
        <bgColor indexed="64"/>
      </patternFill>
    </fill>
    <fill>
      <patternFill patternType="solid">
        <fgColor rgb="FFCAEDD4"/>
        <bgColor indexed="64"/>
      </patternFill>
    </fill>
    <fill>
      <patternFill patternType="solid">
        <fgColor rgb="FFCCEEEB"/>
        <bgColor indexed="64"/>
      </patternFill>
    </fill>
    <fill>
      <patternFill patternType="solid">
        <fgColor rgb="FFA7DBDC"/>
        <bgColor indexed="64"/>
      </patternFill>
    </fill>
    <fill>
      <patternFill patternType="solid">
        <fgColor rgb="FF79C79E"/>
        <bgColor indexed="64"/>
      </patternFill>
    </fill>
    <fill>
      <patternFill patternType="solid">
        <fgColor rgb="FF809D5E"/>
        <bgColor indexed="64"/>
      </patternFill>
    </fill>
    <fill>
      <patternFill patternType="solid">
        <fgColor rgb="FF43794F"/>
        <bgColor indexed="64"/>
      </patternFill>
    </fill>
    <fill>
      <patternFill patternType="solid">
        <fgColor rgb="FFA0AC60"/>
        <bgColor indexed="64"/>
      </patternFill>
    </fill>
    <fill>
      <patternFill patternType="solid">
        <fgColor rgb="FF7DB598"/>
        <bgColor indexed="64"/>
      </patternFill>
    </fill>
    <fill>
      <patternFill patternType="solid">
        <fgColor rgb="FF71A470"/>
        <bgColor indexed="64"/>
      </patternFill>
    </fill>
    <fill>
      <patternFill patternType="solid">
        <fgColor rgb="FFF7A9A5"/>
        <bgColor indexed="64"/>
      </patternFill>
    </fill>
    <fill>
      <patternFill patternType="solid">
        <fgColor rgb="FFFB8E9E"/>
        <bgColor indexed="64"/>
      </patternFill>
    </fill>
    <fill>
      <patternFill patternType="solid">
        <fgColor rgb="FFFC8A9C"/>
        <bgColor indexed="64"/>
      </patternFill>
    </fill>
    <fill>
      <patternFill patternType="solid">
        <fgColor rgb="FFF86E87"/>
        <bgColor indexed="64"/>
      </patternFill>
    </fill>
    <fill>
      <patternFill patternType="solid">
        <fgColor rgb="FFF79593"/>
        <bgColor indexed="64"/>
      </patternFill>
    </fill>
    <fill>
      <patternFill patternType="solid">
        <fgColor rgb="FFF16E7E"/>
        <bgColor indexed="64"/>
      </patternFill>
    </fill>
    <fill>
      <patternFill patternType="solid">
        <fgColor rgb="FFE25C70"/>
        <bgColor indexed="64"/>
      </patternFill>
    </fill>
    <fill>
      <patternFill patternType="solid">
        <fgColor rgb="FFF66883"/>
        <bgColor indexed="64"/>
      </patternFill>
    </fill>
    <fill>
      <patternFill patternType="solid">
        <fgColor rgb="FFDB6977"/>
        <bgColor indexed="64"/>
      </patternFill>
    </fill>
    <fill>
      <patternFill patternType="solid">
        <fgColor rgb="FF787641"/>
        <bgColor indexed="64"/>
      </patternFill>
    </fill>
    <fill>
      <patternFill patternType="solid">
        <fgColor rgb="FF9B7656"/>
        <bgColor indexed="64"/>
      </patternFill>
    </fill>
    <fill>
      <patternFill patternType="solid">
        <fgColor rgb="FFAF8E47"/>
        <bgColor indexed="64"/>
      </patternFill>
    </fill>
    <fill>
      <patternFill patternType="solid">
        <fgColor rgb="FFB9B735"/>
        <bgColor indexed="64"/>
      </patternFill>
    </fill>
    <fill>
      <patternFill patternType="solid">
        <fgColor rgb="FFAEC336"/>
        <bgColor indexed="64"/>
      </patternFill>
    </fill>
    <fill>
      <patternFill patternType="solid">
        <fgColor rgb="FF3DAB24"/>
        <bgColor indexed="64"/>
      </patternFill>
    </fill>
    <fill>
      <patternFill patternType="solid">
        <fgColor rgb="FF689726"/>
        <bgColor indexed="64"/>
      </patternFill>
    </fill>
    <fill>
      <patternFill patternType="solid">
        <fgColor rgb="FFBB9C34"/>
        <bgColor indexed="64"/>
      </patternFill>
    </fill>
    <fill>
      <patternFill patternType="solid">
        <fgColor rgb="FFB06A52"/>
        <bgColor indexed="64"/>
      </patternFill>
    </fill>
    <fill>
      <patternFill patternType="solid">
        <fgColor rgb="FFB3525D"/>
        <bgColor indexed="64"/>
      </patternFill>
    </fill>
    <fill>
      <patternFill patternType="solid">
        <fgColor rgb="FFAD5F5C"/>
        <bgColor indexed="64"/>
      </patternFill>
    </fill>
    <fill>
      <patternFill patternType="solid">
        <fgColor rgb="FFC9B53C"/>
        <bgColor indexed="64"/>
      </patternFill>
    </fill>
    <fill>
      <patternFill patternType="solid">
        <fgColor rgb="FFF7E334"/>
        <bgColor indexed="64"/>
      </patternFill>
    </fill>
    <fill>
      <patternFill patternType="solid">
        <fgColor rgb="FFF7CB2D"/>
        <bgColor indexed="64"/>
      </patternFill>
    </fill>
    <fill>
      <patternFill patternType="solid">
        <fgColor rgb="FFF0D227"/>
        <bgColor indexed="64"/>
      </patternFill>
    </fill>
    <fill>
      <patternFill patternType="solid">
        <fgColor rgb="FFADB528"/>
        <bgColor indexed="64"/>
      </patternFill>
    </fill>
    <fill>
      <patternFill patternType="solid">
        <fgColor rgb="FF257418"/>
        <bgColor indexed="64"/>
      </patternFill>
    </fill>
    <fill>
      <patternFill patternType="solid">
        <fgColor rgb="FF34711C"/>
        <bgColor indexed="64"/>
      </patternFill>
    </fill>
    <fill>
      <patternFill patternType="solid">
        <fgColor rgb="FF518E1D"/>
        <bgColor indexed="64"/>
      </patternFill>
    </fill>
    <fill>
      <patternFill patternType="solid">
        <fgColor rgb="FFEDC12F"/>
        <bgColor indexed="64"/>
      </patternFill>
    </fill>
    <fill>
      <patternFill patternType="solid">
        <fgColor rgb="FFC07020"/>
        <bgColor indexed="64"/>
      </patternFill>
    </fill>
    <fill>
      <patternFill patternType="solid">
        <fgColor rgb="FFB05B2A"/>
        <bgColor indexed="64"/>
      </patternFill>
    </fill>
    <fill>
      <patternFill patternType="solid">
        <fgColor rgb="FFAD5924"/>
        <bgColor indexed="64"/>
      </patternFill>
    </fill>
    <fill>
      <patternFill patternType="solid">
        <fgColor rgb="FFAE721A"/>
        <bgColor indexed="64"/>
      </patternFill>
    </fill>
    <fill>
      <patternFill patternType="solid">
        <fgColor rgb="FFC49323"/>
        <bgColor indexed="64"/>
      </patternFill>
    </fill>
    <fill>
      <patternFill patternType="solid">
        <fgColor rgb="FFAF732D"/>
        <bgColor indexed="64"/>
      </patternFill>
    </fill>
    <fill>
      <patternFill patternType="solid">
        <fgColor rgb="FFC96B19"/>
        <bgColor indexed="64"/>
      </patternFill>
    </fill>
    <fill>
      <patternFill patternType="solid">
        <fgColor rgb="FFD69121"/>
        <bgColor indexed="64"/>
      </patternFill>
    </fill>
    <fill>
      <patternFill patternType="solid">
        <fgColor rgb="FFE8CA38"/>
        <bgColor indexed="64"/>
      </patternFill>
    </fill>
    <fill>
      <patternFill patternType="solid">
        <fgColor rgb="FF4A7023"/>
        <bgColor indexed="64"/>
      </patternFill>
    </fill>
    <fill>
      <patternFill patternType="solid">
        <fgColor rgb="FF1E6B17"/>
        <bgColor indexed="64"/>
      </patternFill>
    </fill>
    <fill>
      <patternFill patternType="solid">
        <fgColor rgb="FF507426"/>
        <bgColor indexed="64"/>
      </patternFill>
    </fill>
    <fill>
      <patternFill patternType="solid">
        <fgColor rgb="FFEBA72E"/>
        <bgColor indexed="64"/>
      </patternFill>
    </fill>
    <fill>
      <patternFill patternType="solid">
        <fgColor rgb="FFD57A1D"/>
        <bgColor indexed="64"/>
      </patternFill>
    </fill>
    <fill>
      <patternFill patternType="solid">
        <fgColor rgb="FFC06E20"/>
        <bgColor indexed="64"/>
      </patternFill>
    </fill>
    <fill>
      <patternFill patternType="solid">
        <fgColor rgb="FFCF761A"/>
        <bgColor indexed="64"/>
      </patternFill>
    </fill>
    <fill>
      <patternFill patternType="solid">
        <fgColor rgb="FFEEBE30"/>
        <bgColor indexed="64"/>
      </patternFill>
    </fill>
    <fill>
      <patternFill patternType="solid">
        <fgColor rgb="FF95A827"/>
        <bgColor indexed="64"/>
      </patternFill>
    </fill>
    <fill>
      <patternFill patternType="solid">
        <fgColor rgb="FF4E9D1B"/>
        <bgColor indexed="64"/>
      </patternFill>
    </fill>
    <fill>
      <patternFill patternType="solid">
        <fgColor rgb="FF758F16"/>
        <bgColor indexed="64"/>
      </patternFill>
    </fill>
    <fill>
      <patternFill patternType="solid">
        <fgColor rgb="FFDFAB13"/>
        <bgColor indexed="64"/>
      </patternFill>
    </fill>
    <fill>
      <patternFill patternType="solid">
        <fgColor rgb="FFF4C017"/>
        <bgColor indexed="64"/>
      </patternFill>
    </fill>
    <fill>
      <patternFill patternType="solid">
        <fgColor rgb="FFD4BF17"/>
        <bgColor indexed="64"/>
      </patternFill>
    </fill>
    <fill>
      <patternFill patternType="solid">
        <fgColor rgb="FF91B12A"/>
        <bgColor indexed="64"/>
      </patternFill>
    </fill>
    <fill>
      <patternFill patternType="solid">
        <fgColor rgb="FFE3A612"/>
        <bgColor indexed="64"/>
      </patternFill>
    </fill>
    <fill>
      <patternFill patternType="solid">
        <fgColor rgb="FFF0B11A"/>
        <bgColor indexed="64"/>
      </patternFill>
    </fill>
    <fill>
      <patternFill patternType="solid">
        <fgColor rgb="FFC8BA20"/>
        <bgColor indexed="64"/>
      </patternFill>
    </fill>
    <fill>
      <patternFill patternType="solid">
        <fgColor rgb="FF318F23"/>
        <bgColor indexed="64"/>
      </patternFill>
    </fill>
    <fill>
      <patternFill patternType="solid">
        <fgColor rgb="FF497948"/>
        <bgColor indexed="64"/>
      </patternFill>
    </fill>
    <fill>
      <patternFill patternType="solid">
        <fgColor rgb="FFCE5D7B"/>
        <bgColor indexed="64"/>
      </patternFill>
    </fill>
    <fill>
      <patternFill patternType="solid">
        <fgColor rgb="FFEA6388"/>
        <bgColor indexed="64"/>
      </patternFill>
    </fill>
    <fill>
      <patternFill patternType="solid">
        <fgColor rgb="FFCA5672"/>
        <bgColor indexed="64"/>
      </patternFill>
    </fill>
    <fill>
      <patternFill patternType="solid">
        <fgColor rgb="FFD56075"/>
        <bgColor indexed="64"/>
      </patternFill>
    </fill>
    <fill>
      <patternFill patternType="solid">
        <fgColor rgb="FFE4637F"/>
        <bgColor indexed="64"/>
      </patternFill>
    </fill>
    <fill>
      <patternFill patternType="solid">
        <fgColor rgb="FFEF708B"/>
        <bgColor indexed="64"/>
      </patternFill>
    </fill>
    <fill>
      <patternFill patternType="solid">
        <fgColor rgb="FFEF6686"/>
        <bgColor indexed="64"/>
      </patternFill>
    </fill>
    <fill>
      <patternFill patternType="solid">
        <fgColor rgb="FFF56A87"/>
        <bgColor indexed="64"/>
      </patternFill>
    </fill>
    <fill>
      <patternFill patternType="solid">
        <fgColor rgb="FFE77B87"/>
        <bgColor indexed="64"/>
      </patternFill>
    </fill>
    <fill>
      <patternFill patternType="solid">
        <fgColor rgb="FFA19A77"/>
        <bgColor indexed="64"/>
      </patternFill>
    </fill>
    <fill>
      <patternFill patternType="solid">
        <fgColor rgb="FFABA7A6"/>
        <bgColor indexed="64"/>
      </patternFill>
    </fill>
    <fill>
      <patternFill patternType="solid">
        <fgColor rgb="FFCEA1AD"/>
        <bgColor indexed="64"/>
      </patternFill>
    </fill>
    <fill>
      <patternFill patternType="solid">
        <fgColor rgb="FFCD7B72"/>
        <bgColor indexed="64"/>
      </patternFill>
    </fill>
    <fill>
      <patternFill patternType="solid">
        <fgColor rgb="FFEB6B71"/>
        <bgColor indexed="64"/>
      </patternFill>
    </fill>
    <fill>
      <patternFill patternType="solid">
        <fgColor rgb="FFF77B84"/>
        <bgColor indexed="64"/>
      </patternFill>
    </fill>
    <fill>
      <patternFill patternType="solid">
        <fgColor rgb="FFF1898A"/>
        <bgColor indexed="64"/>
      </patternFill>
    </fill>
    <fill>
      <patternFill patternType="solid">
        <fgColor rgb="FFB2B799"/>
        <bgColor indexed="64"/>
      </patternFill>
    </fill>
    <fill>
      <patternFill patternType="solid">
        <fgColor rgb="FF60C7E9"/>
        <bgColor indexed="64"/>
      </patternFill>
    </fill>
    <fill>
      <patternFill patternType="solid">
        <fgColor rgb="FF80DEF1"/>
        <bgColor indexed="64"/>
      </patternFill>
    </fill>
    <fill>
      <patternFill patternType="solid">
        <fgColor rgb="FF88E1F1"/>
        <bgColor indexed="64"/>
      </patternFill>
    </fill>
    <fill>
      <patternFill patternType="solid">
        <fgColor rgb="FF84D7E6"/>
        <bgColor indexed="64"/>
      </patternFill>
    </fill>
    <fill>
      <patternFill patternType="solid">
        <fgColor rgb="FFAAD7BA"/>
        <bgColor indexed="64"/>
      </patternFill>
    </fill>
    <fill>
      <patternFill patternType="solid">
        <fgColor rgb="FF225743"/>
        <bgColor indexed="64"/>
      </patternFill>
    </fill>
    <fill>
      <patternFill patternType="solid">
        <fgColor rgb="FF7CB24D"/>
        <bgColor indexed="64"/>
      </patternFill>
    </fill>
    <fill>
      <patternFill patternType="solid">
        <fgColor rgb="FF78B92A"/>
        <bgColor indexed="64"/>
      </patternFill>
    </fill>
    <fill>
      <patternFill patternType="solid">
        <fgColor rgb="FFE8DA90"/>
        <bgColor indexed="64"/>
      </patternFill>
    </fill>
    <fill>
      <patternFill patternType="solid">
        <fgColor rgb="FFEDCC65"/>
        <bgColor indexed="64"/>
      </patternFill>
    </fill>
    <fill>
      <patternFill patternType="solid">
        <fgColor rgb="FFFAF2A8"/>
        <bgColor indexed="64"/>
      </patternFill>
    </fill>
    <fill>
      <patternFill patternType="solid">
        <fgColor rgb="FFF8EB96"/>
        <bgColor indexed="64"/>
      </patternFill>
    </fill>
    <fill>
      <patternFill patternType="solid">
        <fgColor rgb="FFF2D96F"/>
        <bgColor indexed="64"/>
      </patternFill>
    </fill>
    <fill>
      <patternFill patternType="solid">
        <fgColor rgb="FFFBF587"/>
        <bgColor indexed="64"/>
      </patternFill>
    </fill>
    <fill>
      <patternFill patternType="solid">
        <fgColor rgb="FFF0CC63"/>
        <bgColor indexed="64"/>
      </patternFill>
    </fill>
    <fill>
      <patternFill patternType="solid">
        <fgColor rgb="FFFBF08C"/>
        <bgColor indexed="64"/>
      </patternFill>
    </fill>
    <fill>
      <patternFill patternType="solid">
        <fgColor rgb="FFF1D45F"/>
        <bgColor indexed="64"/>
      </patternFill>
    </fill>
    <fill>
      <patternFill patternType="solid">
        <fgColor rgb="FFF7E86B"/>
        <bgColor indexed="64"/>
      </patternFill>
    </fill>
    <fill>
      <patternFill patternType="solid">
        <fgColor rgb="FFFCFC7C"/>
        <bgColor indexed="64"/>
      </patternFill>
    </fill>
    <fill>
      <patternFill patternType="solid">
        <fgColor rgb="FFEFC550"/>
        <bgColor indexed="64"/>
      </patternFill>
    </fill>
    <fill>
      <patternFill patternType="solid">
        <fgColor rgb="FFF9EF7A"/>
        <bgColor indexed="64"/>
      </patternFill>
    </fill>
    <fill>
      <patternFill patternType="solid">
        <fgColor rgb="FFEFCE50"/>
        <bgColor indexed="64"/>
      </patternFill>
    </fill>
    <fill>
      <patternFill patternType="solid">
        <fgColor rgb="FFFBF071"/>
        <bgColor indexed="64"/>
      </patternFill>
    </fill>
    <fill>
      <patternFill patternType="solid">
        <fgColor rgb="FFF3DA56"/>
        <bgColor indexed="64"/>
      </patternFill>
    </fill>
    <fill>
      <patternFill patternType="solid">
        <fgColor rgb="FFF7E65C"/>
        <bgColor indexed="64"/>
      </patternFill>
    </fill>
    <fill>
      <patternFill patternType="solid">
        <fgColor rgb="FFFDFA61"/>
        <bgColor indexed="64"/>
      </patternFill>
    </fill>
    <fill>
      <patternFill patternType="solid">
        <fgColor rgb="FFF5D63E"/>
        <bgColor indexed="64"/>
      </patternFill>
    </fill>
    <fill>
      <patternFill patternType="solid">
        <fgColor rgb="FFFBF650"/>
        <bgColor indexed="64"/>
      </patternFill>
    </fill>
    <fill>
      <patternFill patternType="solid">
        <fgColor rgb="FFF9D735"/>
        <bgColor indexed="64"/>
      </patternFill>
    </fill>
    <fill>
      <patternFill patternType="solid">
        <fgColor rgb="FFFCE72F"/>
        <bgColor indexed="64"/>
      </patternFill>
    </fill>
    <fill>
      <patternFill patternType="solid">
        <fgColor rgb="FFFBC722"/>
        <bgColor indexed="64"/>
      </patternFill>
    </fill>
    <fill>
      <patternFill patternType="solid">
        <fgColor rgb="FFF2CA3C"/>
        <bgColor indexed="64"/>
      </patternFill>
    </fill>
    <fill>
      <patternFill patternType="solid">
        <fgColor rgb="FFB4BB6B"/>
        <bgColor indexed="64"/>
      </patternFill>
    </fill>
    <fill>
      <patternFill patternType="solid">
        <fgColor rgb="FF55991B"/>
        <bgColor indexed="64"/>
      </patternFill>
    </fill>
    <fill>
      <patternFill patternType="solid">
        <fgColor rgb="FF429110"/>
        <bgColor indexed="64"/>
      </patternFill>
    </fill>
    <fill>
      <patternFill patternType="solid">
        <fgColor rgb="FF4A9322"/>
        <bgColor indexed="64"/>
      </patternFill>
    </fill>
    <fill>
      <patternFill patternType="solid">
        <fgColor rgb="FF458F16"/>
        <bgColor indexed="64"/>
      </patternFill>
    </fill>
    <fill>
      <patternFill patternType="solid">
        <fgColor rgb="FF489216"/>
        <bgColor indexed="64"/>
      </patternFill>
    </fill>
    <fill>
      <patternFill patternType="solid">
        <fgColor rgb="FF569B15"/>
        <bgColor indexed="64"/>
      </patternFill>
    </fill>
    <fill>
      <patternFill patternType="solid">
        <fgColor rgb="FF5CA21F"/>
        <bgColor indexed="64"/>
      </patternFill>
    </fill>
    <fill>
      <patternFill patternType="solid">
        <fgColor rgb="FF6AB12C"/>
        <bgColor indexed="64"/>
      </patternFill>
    </fill>
    <fill>
      <patternFill patternType="solid">
        <fgColor rgb="FF8CCA71"/>
        <bgColor indexed="64"/>
      </patternFill>
    </fill>
    <fill>
      <patternFill patternType="solid">
        <fgColor rgb="FFB3ECE8"/>
        <bgColor indexed="64"/>
      </patternFill>
    </fill>
    <fill>
      <patternFill patternType="solid">
        <fgColor rgb="FF93DBF3"/>
        <bgColor indexed="64"/>
      </patternFill>
    </fill>
    <fill>
      <patternFill patternType="solid">
        <fgColor rgb="FF90DBF2"/>
        <bgColor indexed="64"/>
      </patternFill>
    </fill>
    <fill>
      <patternFill patternType="solid">
        <fgColor rgb="FF67B9E2"/>
        <bgColor indexed="64"/>
      </patternFill>
    </fill>
    <fill>
      <patternFill patternType="solid">
        <fgColor rgb="FF71C4D3"/>
        <bgColor indexed="64"/>
      </patternFill>
    </fill>
    <fill>
      <patternFill patternType="solid">
        <fgColor rgb="FF749657"/>
        <bgColor indexed="64"/>
      </patternFill>
    </fill>
    <fill>
      <patternFill patternType="solid">
        <fgColor rgb="FF387852"/>
        <bgColor indexed="64"/>
      </patternFill>
    </fill>
    <fill>
      <patternFill patternType="solid">
        <fgColor rgb="FF8BBCA7"/>
        <bgColor indexed="64"/>
      </patternFill>
    </fill>
    <fill>
      <patternFill patternType="solid">
        <fgColor rgb="FF6ABECF"/>
        <bgColor indexed="64"/>
      </patternFill>
    </fill>
    <fill>
      <patternFill patternType="solid">
        <fgColor rgb="FF94A0AF"/>
        <bgColor indexed="64"/>
      </patternFill>
    </fill>
    <fill>
      <patternFill patternType="solid">
        <fgColor rgb="FFE6839A"/>
        <bgColor indexed="64"/>
      </patternFill>
    </fill>
    <fill>
      <patternFill patternType="solid">
        <fgColor rgb="FFE87287"/>
        <bgColor indexed="64"/>
      </patternFill>
    </fill>
    <fill>
      <patternFill patternType="solid">
        <fgColor rgb="FFFA6B87"/>
        <bgColor indexed="64"/>
      </patternFill>
    </fill>
    <fill>
      <patternFill patternType="solid">
        <fgColor rgb="FFF46480"/>
        <bgColor indexed="64"/>
      </patternFill>
    </fill>
    <fill>
      <patternFill patternType="solid">
        <fgColor rgb="FFF06E7D"/>
        <bgColor indexed="64"/>
      </patternFill>
    </fill>
    <fill>
      <patternFill patternType="solid">
        <fgColor rgb="FFD65F69"/>
        <bgColor indexed="64"/>
      </patternFill>
    </fill>
    <fill>
      <patternFill patternType="solid">
        <fgColor rgb="FFCE636C"/>
        <bgColor indexed="64"/>
      </patternFill>
    </fill>
    <fill>
      <patternFill patternType="solid">
        <fgColor rgb="FFF45C7E"/>
        <bgColor indexed="64"/>
      </patternFill>
    </fill>
    <fill>
      <patternFill patternType="solid">
        <fgColor rgb="FFDD5472"/>
        <bgColor indexed="64"/>
      </patternFill>
    </fill>
    <fill>
      <patternFill patternType="solid">
        <fgColor rgb="FF718548"/>
        <bgColor indexed="64"/>
      </patternFill>
    </fill>
    <fill>
      <patternFill patternType="solid">
        <fgColor rgb="FF668D2F"/>
        <bgColor indexed="64"/>
      </patternFill>
    </fill>
    <fill>
      <patternFill patternType="solid">
        <fgColor rgb="FFE7D131"/>
        <bgColor indexed="64"/>
      </patternFill>
    </fill>
    <fill>
      <patternFill patternType="solid">
        <fgColor rgb="FFEBC823"/>
        <bgColor indexed="64"/>
      </patternFill>
    </fill>
    <fill>
      <patternFill patternType="solid">
        <fgColor rgb="FFEDBB21"/>
        <bgColor indexed="64"/>
      </patternFill>
    </fill>
    <fill>
      <patternFill patternType="solid">
        <fgColor rgb="FFAAA31C"/>
        <bgColor indexed="64"/>
      </patternFill>
    </fill>
    <fill>
      <patternFill patternType="solid">
        <fgColor rgb="FFF1C413"/>
        <bgColor indexed="64"/>
      </patternFill>
    </fill>
    <fill>
      <patternFill patternType="solid">
        <fgColor rgb="FFF2A80C"/>
        <bgColor indexed="64"/>
      </patternFill>
    </fill>
    <fill>
      <patternFill patternType="solid">
        <fgColor rgb="FFBE9D10"/>
        <bgColor indexed="64"/>
      </patternFill>
    </fill>
    <fill>
      <patternFill patternType="solid">
        <fgColor rgb="FF3F9A0F"/>
        <bgColor indexed="64"/>
      </patternFill>
    </fill>
    <fill>
      <patternFill patternType="solid">
        <fgColor rgb="FF5D9E17"/>
        <bgColor indexed="64"/>
      </patternFill>
    </fill>
    <fill>
      <patternFill patternType="solid">
        <fgColor rgb="FFF3CF34"/>
        <bgColor indexed="64"/>
      </patternFill>
    </fill>
    <fill>
      <patternFill patternType="solid">
        <fgColor rgb="FFDF8720"/>
        <bgColor indexed="64"/>
      </patternFill>
    </fill>
    <fill>
      <patternFill patternType="solid">
        <fgColor rgb="FFB96C32"/>
        <bgColor indexed="64"/>
      </patternFill>
    </fill>
    <fill>
      <patternFill patternType="solid">
        <fgColor rgb="FFCD7324"/>
        <bgColor indexed="64"/>
      </patternFill>
    </fill>
    <fill>
      <patternFill patternType="solid">
        <fgColor rgb="FFF4B81F"/>
        <bgColor indexed="64"/>
      </patternFill>
    </fill>
    <fill>
      <patternFill patternType="solid">
        <fgColor rgb="FF598726"/>
        <bgColor indexed="64"/>
      </patternFill>
    </fill>
    <fill>
      <patternFill patternType="solid">
        <fgColor rgb="FF1E7B21"/>
        <bgColor indexed="64"/>
      </patternFill>
    </fill>
    <fill>
      <patternFill patternType="solid">
        <fgColor rgb="FF4C8520"/>
        <bgColor indexed="64"/>
      </patternFill>
    </fill>
    <fill>
      <patternFill patternType="solid">
        <fgColor rgb="FFDBA223"/>
        <bgColor indexed="64"/>
      </patternFill>
    </fill>
    <fill>
      <patternFill patternType="solid">
        <fgColor rgb="FFC26B19"/>
        <bgColor indexed="64"/>
      </patternFill>
    </fill>
    <fill>
      <patternFill patternType="solid">
        <fgColor rgb="FF9C5013"/>
        <bgColor indexed="64"/>
      </patternFill>
    </fill>
    <fill>
      <patternFill patternType="solid">
        <fgColor rgb="FF944D12"/>
        <bgColor indexed="64"/>
      </patternFill>
    </fill>
    <fill>
      <patternFill patternType="solid">
        <fgColor rgb="FFD18720"/>
        <bgColor indexed="64"/>
      </patternFill>
    </fill>
    <fill>
      <patternFill patternType="solid">
        <fgColor rgb="FF9B721B"/>
        <bgColor indexed="64"/>
      </patternFill>
    </fill>
    <fill>
      <patternFill patternType="solid">
        <fgColor rgb="FF895423"/>
        <bgColor indexed="64"/>
      </patternFill>
    </fill>
    <fill>
      <patternFill patternType="solid">
        <fgColor rgb="FF9F4F14"/>
        <bgColor indexed="64"/>
      </patternFill>
    </fill>
    <fill>
      <patternFill patternType="solid">
        <fgColor rgb="FFDF9E24"/>
        <bgColor indexed="64"/>
      </patternFill>
    </fill>
    <fill>
      <patternFill patternType="solid">
        <fgColor rgb="FFD79F29"/>
        <bgColor indexed="64"/>
      </patternFill>
    </fill>
    <fill>
      <patternFill patternType="solid">
        <fgColor rgb="FF3D6221"/>
        <bgColor indexed="64"/>
      </patternFill>
    </fill>
    <fill>
      <patternFill patternType="solid">
        <fgColor rgb="FF2A732B"/>
        <bgColor indexed="64"/>
      </patternFill>
    </fill>
    <fill>
      <patternFill patternType="solid">
        <fgColor rgb="FF42732E"/>
        <bgColor indexed="64"/>
      </patternFill>
    </fill>
    <fill>
      <patternFill patternType="solid">
        <fgColor rgb="FFE38D26"/>
        <bgColor indexed="64"/>
      </patternFill>
    </fill>
    <fill>
      <patternFill patternType="solid">
        <fgColor rgb="FF9B5619"/>
        <bgColor indexed="64"/>
      </patternFill>
    </fill>
    <fill>
      <patternFill patternType="solid">
        <fgColor rgb="FF9A5922"/>
        <bgColor indexed="64"/>
      </patternFill>
    </fill>
    <fill>
      <patternFill patternType="solid">
        <fgColor rgb="FFA55A1F"/>
        <bgColor indexed="64"/>
      </patternFill>
    </fill>
    <fill>
      <patternFill patternType="solid">
        <fgColor rgb="FFDFA41D"/>
        <bgColor indexed="64"/>
      </patternFill>
    </fill>
    <fill>
      <patternFill patternType="solid">
        <fgColor rgb="FF97B025"/>
        <bgColor indexed="64"/>
      </patternFill>
    </fill>
    <fill>
      <patternFill patternType="solid">
        <fgColor rgb="FF51AD24"/>
        <bgColor indexed="64"/>
      </patternFill>
    </fill>
    <fill>
      <patternFill patternType="solid">
        <fgColor rgb="FF5A8F18"/>
        <bgColor indexed="64"/>
      </patternFill>
    </fill>
    <fill>
      <patternFill patternType="solid">
        <fgColor rgb="FFD68C12"/>
        <bgColor indexed="64"/>
      </patternFill>
    </fill>
    <fill>
      <patternFill patternType="solid">
        <fgColor rgb="FFEA921A"/>
        <bgColor indexed="64"/>
      </patternFill>
    </fill>
    <fill>
      <patternFill patternType="solid">
        <fgColor rgb="FFD59C16"/>
        <bgColor indexed="64"/>
      </patternFill>
    </fill>
    <fill>
      <patternFill patternType="solid">
        <fgColor rgb="FFB3941A"/>
        <bgColor indexed="64"/>
      </patternFill>
    </fill>
    <fill>
      <patternFill patternType="solid">
        <fgColor rgb="FF9CA70F"/>
        <bgColor indexed="64"/>
      </patternFill>
    </fill>
    <fill>
      <patternFill patternType="solid">
        <fgColor rgb="FFCBA10E"/>
        <bgColor indexed="64"/>
      </patternFill>
    </fill>
    <fill>
      <patternFill patternType="solid">
        <fgColor rgb="FFD5C524"/>
        <bgColor indexed="64"/>
      </patternFill>
    </fill>
    <fill>
      <patternFill patternType="solid">
        <fgColor rgb="FF5AAC1A"/>
        <bgColor indexed="64"/>
      </patternFill>
    </fill>
    <fill>
      <patternFill patternType="solid">
        <fgColor rgb="FF4EA428"/>
        <bgColor indexed="64"/>
      </patternFill>
    </fill>
    <fill>
      <patternFill patternType="solid">
        <fgColor rgb="FF4F8518"/>
        <bgColor indexed="64"/>
      </patternFill>
    </fill>
    <fill>
      <patternFill patternType="solid">
        <fgColor rgb="FF918935"/>
        <bgColor indexed="64"/>
      </patternFill>
    </fill>
    <fill>
      <patternFill patternType="solid">
        <fgColor rgb="FFA88E5A"/>
        <bgColor indexed="64"/>
      </patternFill>
    </fill>
    <fill>
      <patternFill patternType="solid">
        <fgColor rgb="FFA98D57"/>
        <bgColor indexed="64"/>
      </patternFill>
    </fill>
    <fill>
      <patternFill patternType="solid">
        <fgColor rgb="FFBC6865"/>
        <bgColor indexed="64"/>
      </patternFill>
    </fill>
    <fill>
      <patternFill patternType="solid">
        <fgColor rgb="FFC45F6C"/>
        <bgColor indexed="64"/>
      </patternFill>
    </fill>
    <fill>
      <patternFill patternType="solid">
        <fgColor rgb="FFD7646D"/>
        <bgColor indexed="64"/>
      </patternFill>
    </fill>
    <fill>
      <patternFill patternType="solid">
        <fgColor rgb="FFCF6063"/>
        <bgColor indexed="64"/>
      </patternFill>
    </fill>
    <fill>
      <patternFill patternType="solid">
        <fgColor rgb="FFDB7E82"/>
        <bgColor indexed="64"/>
      </patternFill>
    </fill>
    <fill>
      <patternFill patternType="solid">
        <fgColor rgb="FFE29092"/>
        <bgColor indexed="64"/>
      </patternFill>
    </fill>
    <fill>
      <patternFill patternType="solid">
        <fgColor rgb="FFB68C91"/>
        <bgColor indexed="64"/>
      </patternFill>
    </fill>
    <fill>
      <patternFill patternType="solid">
        <fgColor rgb="FFD87B95"/>
        <bgColor indexed="64"/>
      </patternFill>
    </fill>
    <fill>
      <patternFill patternType="solid">
        <fgColor rgb="FFBD6D61"/>
        <bgColor indexed="64"/>
      </patternFill>
    </fill>
    <fill>
      <patternFill patternType="solid">
        <fgColor rgb="FFCC665E"/>
        <bgColor indexed="64"/>
      </patternFill>
    </fill>
    <fill>
      <patternFill patternType="solid">
        <fgColor rgb="FFCE6159"/>
        <bgColor indexed="64"/>
      </patternFill>
    </fill>
    <fill>
      <patternFill patternType="solid">
        <fgColor rgb="FFDB6C5F"/>
        <bgColor indexed="64"/>
      </patternFill>
    </fill>
    <fill>
      <patternFill patternType="solid">
        <fgColor rgb="FFF27D93"/>
        <bgColor indexed="64"/>
      </patternFill>
    </fill>
    <fill>
      <patternFill patternType="solid">
        <fgColor rgb="FFAB8F98"/>
        <bgColor indexed="64"/>
      </patternFill>
    </fill>
    <fill>
      <patternFill patternType="solid">
        <fgColor rgb="FF3CACD2"/>
        <bgColor indexed="64"/>
      </patternFill>
    </fill>
    <fill>
      <patternFill patternType="solid">
        <fgColor rgb="FF3EABD9"/>
        <bgColor indexed="64"/>
      </patternFill>
    </fill>
    <fill>
      <patternFill patternType="solid">
        <fgColor rgb="FF59C4E6"/>
        <bgColor indexed="64"/>
      </patternFill>
    </fill>
    <fill>
      <patternFill patternType="solid">
        <fgColor rgb="FF6ECEE0"/>
        <bgColor indexed="64"/>
      </patternFill>
    </fill>
    <fill>
      <patternFill patternType="solid">
        <fgColor rgb="FF84C5B9"/>
        <bgColor indexed="64"/>
      </patternFill>
    </fill>
    <fill>
      <patternFill patternType="solid">
        <fgColor rgb="FF2D533E"/>
        <bgColor indexed="64"/>
      </patternFill>
    </fill>
    <fill>
      <patternFill patternType="solid">
        <fgColor rgb="FF6DA746"/>
        <bgColor indexed="64"/>
      </patternFill>
    </fill>
    <fill>
      <patternFill patternType="solid">
        <fgColor rgb="FFB8CC4C"/>
        <bgColor indexed="64"/>
      </patternFill>
    </fill>
    <fill>
      <patternFill patternType="solid">
        <fgColor rgb="FFFBE787"/>
        <bgColor indexed="64"/>
      </patternFill>
    </fill>
    <fill>
      <patternFill patternType="solid">
        <fgColor rgb="FFF7D456"/>
        <bgColor indexed="64"/>
      </patternFill>
    </fill>
    <fill>
      <patternFill patternType="solid">
        <fgColor rgb="FFFAF7A3"/>
        <bgColor indexed="64"/>
      </patternFill>
    </fill>
    <fill>
      <patternFill patternType="solid">
        <fgColor rgb="FFF2DC87"/>
        <bgColor indexed="64"/>
      </patternFill>
    </fill>
    <fill>
      <patternFill patternType="solid">
        <fgColor rgb="FFFBEF87"/>
        <bgColor indexed="64"/>
      </patternFill>
    </fill>
    <fill>
      <patternFill patternType="solid">
        <fgColor rgb="FFFCFEA1"/>
        <bgColor indexed="64"/>
      </patternFill>
    </fill>
    <fill>
      <patternFill patternType="solid">
        <fgColor rgb="FFF1CA60"/>
        <bgColor indexed="64"/>
      </patternFill>
    </fill>
    <fill>
      <patternFill patternType="solid">
        <fgColor rgb="FFFAF693"/>
        <bgColor indexed="64"/>
      </patternFill>
    </fill>
    <fill>
      <patternFill patternType="solid">
        <fgColor rgb="FFF5E478"/>
        <bgColor indexed="64"/>
      </patternFill>
    </fill>
    <fill>
      <patternFill patternType="solid">
        <fgColor rgb="FFF6E374"/>
        <bgColor indexed="64"/>
      </patternFill>
    </fill>
    <fill>
      <patternFill patternType="solid">
        <fgColor rgb="FFF0CD60"/>
        <bgColor indexed="64"/>
      </patternFill>
    </fill>
    <fill>
      <patternFill patternType="solid">
        <fgColor rgb="FFFDFE88"/>
        <bgColor indexed="64"/>
      </patternFill>
    </fill>
    <fill>
      <patternFill patternType="solid">
        <fgColor rgb="FFF4E363"/>
        <bgColor indexed="64"/>
      </patternFill>
    </fill>
    <fill>
      <patternFill patternType="solid">
        <fgColor rgb="FFFBF57A"/>
        <bgColor indexed="64"/>
      </patternFill>
    </fill>
    <fill>
      <patternFill patternType="solid">
        <fgColor rgb="FFFBF784"/>
        <bgColor indexed="64"/>
      </patternFill>
    </fill>
    <fill>
      <patternFill patternType="solid">
        <fgColor rgb="FFF7E553"/>
        <bgColor indexed="64"/>
      </patternFill>
    </fill>
    <fill>
      <patternFill patternType="solid">
        <fgColor rgb="FFFAF357"/>
        <bgColor indexed="64"/>
      </patternFill>
    </fill>
    <fill>
      <patternFill patternType="solid">
        <fgColor rgb="FFFAE43D"/>
        <bgColor indexed="64"/>
      </patternFill>
    </fill>
    <fill>
      <patternFill patternType="solid">
        <fgColor rgb="FFF8E632"/>
        <bgColor indexed="64"/>
      </patternFill>
    </fill>
    <fill>
      <patternFill patternType="solid">
        <fgColor rgb="FFF8D135"/>
        <bgColor indexed="64"/>
      </patternFill>
    </fill>
    <fill>
      <patternFill patternType="solid">
        <fgColor rgb="FFF9EC46"/>
        <bgColor indexed="64"/>
      </patternFill>
    </fill>
    <fill>
      <patternFill patternType="solid">
        <fgColor rgb="FFF9CD30"/>
        <bgColor indexed="64"/>
      </patternFill>
    </fill>
    <fill>
      <patternFill patternType="solid">
        <fgColor rgb="FFF8D030"/>
        <bgColor indexed="64"/>
      </patternFill>
    </fill>
    <fill>
      <patternFill patternType="solid">
        <fgColor rgb="FFD6C567"/>
        <bgColor indexed="64"/>
      </patternFill>
    </fill>
    <fill>
      <patternFill patternType="solid">
        <fgColor rgb="FF8FAC40"/>
        <bgColor indexed="64"/>
      </patternFill>
    </fill>
    <fill>
      <patternFill patternType="solid">
        <fgColor rgb="FF509912"/>
        <bgColor indexed="64"/>
      </patternFill>
    </fill>
    <fill>
      <patternFill patternType="solid">
        <fgColor rgb="FF499313"/>
        <bgColor indexed="64"/>
      </patternFill>
    </fill>
    <fill>
      <patternFill patternType="solid">
        <fgColor rgb="FF499309"/>
        <bgColor indexed="64"/>
      </patternFill>
    </fill>
    <fill>
      <patternFill patternType="solid">
        <fgColor rgb="FF479010"/>
        <bgColor indexed="64"/>
      </patternFill>
    </fill>
    <fill>
      <patternFill patternType="solid">
        <fgColor rgb="FF62A81F"/>
        <bgColor indexed="64"/>
      </patternFill>
    </fill>
    <fill>
      <patternFill patternType="solid">
        <fgColor rgb="FF92CC7D"/>
        <bgColor indexed="64"/>
      </patternFill>
    </fill>
    <fill>
      <patternFill patternType="solid">
        <fgColor rgb="FF8ACB85"/>
        <bgColor indexed="64"/>
      </patternFill>
    </fill>
    <fill>
      <patternFill patternType="solid">
        <fgColor rgb="FF8ED2AE"/>
        <bgColor indexed="64"/>
      </patternFill>
    </fill>
    <fill>
      <patternFill patternType="solid">
        <fgColor rgb="FF75C4DC"/>
        <bgColor indexed="64"/>
      </patternFill>
    </fill>
    <fill>
      <patternFill patternType="solid">
        <fgColor rgb="FF7BCBE8"/>
        <bgColor indexed="64"/>
      </patternFill>
    </fill>
    <fill>
      <patternFill patternType="solid">
        <fgColor rgb="FF55B0DA"/>
        <bgColor indexed="64"/>
      </patternFill>
    </fill>
    <fill>
      <patternFill patternType="solid">
        <fgColor rgb="FF4CA7CB"/>
        <bgColor indexed="64"/>
      </patternFill>
    </fill>
    <fill>
      <patternFill patternType="solid">
        <fgColor rgb="FF51A8BE"/>
        <bgColor indexed="64"/>
      </patternFill>
    </fill>
    <fill>
      <patternFill patternType="solid">
        <fgColor rgb="FF6A8C55"/>
        <bgColor indexed="64"/>
      </patternFill>
    </fill>
    <fill>
      <patternFill patternType="solid">
        <fgColor rgb="FF2A715C"/>
        <bgColor indexed="64"/>
      </patternFill>
    </fill>
    <fill>
      <patternFill patternType="solid">
        <fgColor rgb="FF329795"/>
        <bgColor indexed="64"/>
      </patternFill>
    </fill>
    <fill>
      <patternFill patternType="solid">
        <fgColor rgb="FF4BAFB6"/>
        <bgColor indexed="64"/>
      </patternFill>
    </fill>
    <fill>
      <patternFill patternType="solid">
        <fgColor rgb="FFBF8396"/>
        <bgColor indexed="64"/>
      </patternFill>
    </fill>
    <fill>
      <patternFill patternType="solid">
        <fgColor rgb="FFD38393"/>
        <bgColor indexed="64"/>
      </patternFill>
    </fill>
    <fill>
      <patternFill patternType="solid">
        <fgColor rgb="FFB86E6A"/>
        <bgColor indexed="64"/>
      </patternFill>
    </fill>
    <fill>
      <patternFill patternType="solid">
        <fgColor rgb="FFE56370"/>
        <bgColor indexed="64"/>
      </patternFill>
    </fill>
    <fill>
      <patternFill patternType="solid">
        <fgColor rgb="FFDD595F"/>
        <bgColor indexed="64"/>
      </patternFill>
    </fill>
    <fill>
      <patternFill patternType="solid">
        <fgColor rgb="FFCE625E"/>
        <bgColor indexed="64"/>
      </patternFill>
    </fill>
    <fill>
      <patternFill patternType="solid">
        <fgColor rgb="FF917F4B"/>
        <bgColor indexed="64"/>
      </patternFill>
    </fill>
    <fill>
      <patternFill patternType="solid">
        <fgColor rgb="FF8E884F"/>
        <bgColor indexed="64"/>
      </patternFill>
    </fill>
    <fill>
      <patternFill patternType="solid">
        <fgColor rgb="FF86832E"/>
        <bgColor indexed="64"/>
      </patternFill>
    </fill>
    <fill>
      <patternFill patternType="solid">
        <fgColor rgb="FF57841F"/>
        <bgColor indexed="64"/>
      </patternFill>
    </fill>
    <fill>
      <patternFill patternType="solid">
        <fgColor rgb="FF4CA022"/>
        <bgColor indexed="64"/>
      </patternFill>
    </fill>
    <fill>
      <patternFill patternType="solid">
        <fgColor rgb="FF629C16"/>
        <bgColor indexed="64"/>
      </patternFill>
    </fill>
    <fill>
      <patternFill patternType="solid">
        <fgColor rgb="FFE0C22D"/>
        <bgColor indexed="64"/>
      </patternFill>
    </fill>
    <fill>
      <patternFill patternType="solid">
        <fgColor rgb="FFCFA008"/>
        <bgColor indexed="64"/>
      </patternFill>
    </fill>
    <fill>
      <patternFill patternType="solid">
        <fgColor rgb="FFC79D0D"/>
        <bgColor indexed="64"/>
      </patternFill>
    </fill>
    <fill>
      <patternFill patternType="solid">
        <fgColor rgb="FFD18A0D"/>
        <bgColor indexed="64"/>
      </patternFill>
    </fill>
    <fill>
      <patternFill patternType="solid">
        <fgColor rgb="FFE9910D"/>
        <bgColor indexed="64"/>
      </patternFill>
    </fill>
    <fill>
      <patternFill patternType="solid">
        <fgColor rgb="FFF29C0B"/>
        <bgColor indexed="64"/>
      </patternFill>
    </fill>
    <fill>
      <patternFill patternType="solid">
        <fgColor rgb="FFB6920F"/>
        <bgColor indexed="64"/>
      </patternFill>
    </fill>
    <fill>
      <patternFill patternType="solid">
        <fgColor rgb="FF4DB316"/>
        <bgColor indexed="64"/>
      </patternFill>
    </fill>
    <fill>
      <patternFill patternType="solid">
        <fgColor rgb="FF88AD20"/>
        <bgColor indexed="64"/>
      </patternFill>
    </fill>
    <fill>
      <patternFill patternType="solid">
        <fgColor rgb="FFF2BD35"/>
        <bgColor indexed="64"/>
      </patternFill>
    </fill>
    <fill>
      <patternFill patternType="solid">
        <fgColor rgb="FFAC6A27"/>
        <bgColor indexed="64"/>
      </patternFill>
    </fill>
    <fill>
      <patternFill patternType="solid">
        <fgColor rgb="FF96582F"/>
        <bgColor indexed="64"/>
      </patternFill>
    </fill>
    <fill>
      <patternFill patternType="solid">
        <fgColor rgb="FFA9521E"/>
        <bgColor indexed="64"/>
      </patternFill>
    </fill>
    <fill>
      <patternFill patternType="solid">
        <fgColor rgb="FFF48F0F"/>
        <bgColor indexed="64"/>
      </patternFill>
    </fill>
    <fill>
      <patternFill patternType="solid">
        <fgColor rgb="FF608A21"/>
        <bgColor indexed="64"/>
      </patternFill>
    </fill>
    <fill>
      <patternFill patternType="solid">
        <fgColor rgb="FF78AC51"/>
        <bgColor indexed="64"/>
      </patternFill>
    </fill>
    <fill>
      <patternFill patternType="solid">
        <fgColor rgb="FF5D9A2F"/>
        <bgColor indexed="64"/>
      </patternFill>
    </fill>
    <fill>
      <patternFill patternType="solid">
        <fgColor rgb="FF9C8A24"/>
        <bgColor indexed="64"/>
      </patternFill>
    </fill>
    <fill>
      <patternFill patternType="solid">
        <fgColor rgb="FFCB801C"/>
        <bgColor indexed="64"/>
      </patternFill>
    </fill>
    <fill>
      <patternFill patternType="solid">
        <fgColor rgb="FFC0811F"/>
        <bgColor indexed="64"/>
      </patternFill>
    </fill>
    <fill>
      <patternFill patternType="solid">
        <fgColor rgb="FFB57F22"/>
        <bgColor indexed="64"/>
      </patternFill>
    </fill>
    <fill>
      <patternFill patternType="solid">
        <fgColor rgb="FFAF7E1F"/>
        <bgColor indexed="64"/>
      </patternFill>
    </fill>
    <fill>
      <patternFill patternType="solid">
        <fgColor rgb="FF606713"/>
        <bgColor indexed="64"/>
      </patternFill>
    </fill>
    <fill>
      <patternFill patternType="solid">
        <fgColor rgb="FF964A1B"/>
        <bgColor indexed="64"/>
      </patternFill>
    </fill>
    <fill>
      <patternFill patternType="solid">
        <fgColor rgb="FFB76D1F"/>
        <bgColor indexed="64"/>
      </patternFill>
    </fill>
    <fill>
      <patternFill patternType="solid">
        <fgColor rgb="FFD6921E"/>
        <bgColor indexed="64"/>
      </patternFill>
    </fill>
    <fill>
      <patternFill patternType="solid">
        <fgColor rgb="FF967E1F"/>
        <bgColor indexed="64"/>
      </patternFill>
    </fill>
    <fill>
      <patternFill patternType="solid">
        <fgColor rgb="FF1F7827"/>
        <bgColor indexed="64"/>
      </patternFill>
    </fill>
    <fill>
      <patternFill patternType="solid">
        <fgColor rgb="FF177C32"/>
        <bgColor indexed="64"/>
      </patternFill>
    </fill>
    <fill>
      <patternFill patternType="solid">
        <fgColor rgb="FF25722C"/>
        <bgColor indexed="64"/>
      </patternFill>
    </fill>
    <fill>
      <patternFill patternType="solid">
        <fgColor rgb="FFAD661C"/>
        <bgColor indexed="64"/>
      </patternFill>
    </fill>
    <fill>
      <patternFill patternType="solid">
        <fgColor rgb="FFC15B18"/>
        <bgColor indexed="64"/>
      </patternFill>
    </fill>
    <fill>
      <patternFill patternType="solid">
        <fgColor rgb="FFA75C1A"/>
        <bgColor indexed="64"/>
      </patternFill>
    </fill>
    <fill>
      <patternFill patternType="solid">
        <fgColor rgb="FFB16515"/>
        <bgColor indexed="64"/>
      </patternFill>
    </fill>
    <fill>
      <patternFill patternType="solid">
        <fgColor rgb="FFDFA51F"/>
        <bgColor indexed="64"/>
      </patternFill>
    </fill>
    <fill>
      <patternFill patternType="solid">
        <fgColor rgb="FF4D881A"/>
        <bgColor indexed="64"/>
      </patternFill>
    </fill>
    <fill>
      <patternFill patternType="solid">
        <fgColor rgb="FF368E25"/>
        <bgColor indexed="64"/>
      </patternFill>
    </fill>
    <fill>
      <patternFill patternType="solid">
        <fgColor rgb="FF4AAA31"/>
        <bgColor indexed="64"/>
      </patternFill>
    </fill>
    <fill>
      <patternFill patternType="solid">
        <fgColor rgb="FF649D14"/>
        <bgColor indexed="64"/>
      </patternFill>
    </fill>
    <fill>
      <patternFill patternType="solid">
        <fgColor rgb="FF899011"/>
        <bgColor indexed="64"/>
      </patternFill>
    </fill>
    <fill>
      <patternFill patternType="solid">
        <fgColor rgb="FF979512"/>
        <bgColor indexed="64"/>
      </patternFill>
    </fill>
    <fill>
      <patternFill patternType="solid">
        <fgColor rgb="FF5E9A10"/>
        <bgColor indexed="64"/>
      </patternFill>
    </fill>
    <fill>
      <patternFill patternType="solid">
        <fgColor rgb="FF31950F"/>
        <bgColor indexed="64"/>
      </patternFill>
    </fill>
    <fill>
      <patternFill patternType="solid">
        <fgColor rgb="FF509C0E"/>
        <bgColor indexed="64"/>
      </patternFill>
    </fill>
    <fill>
      <patternFill patternType="solid">
        <fgColor rgb="FF82AE0B"/>
        <bgColor indexed="64"/>
      </patternFill>
    </fill>
    <fill>
      <patternFill patternType="solid">
        <fgColor rgb="FFD4C417"/>
        <bgColor indexed="64"/>
      </patternFill>
    </fill>
    <fill>
      <patternFill patternType="solid">
        <fgColor rgb="FFB1C122"/>
        <bgColor indexed="64"/>
      </patternFill>
    </fill>
    <fill>
      <patternFill patternType="solid">
        <fgColor rgb="FF5BB21B"/>
        <bgColor indexed="64"/>
      </patternFill>
    </fill>
    <fill>
      <patternFill patternType="solid">
        <fgColor rgb="FF58A414"/>
        <bgColor indexed="64"/>
      </patternFill>
    </fill>
    <fill>
      <patternFill patternType="solid">
        <fgColor rgb="FF5C941A"/>
        <bgColor indexed="64"/>
      </patternFill>
    </fill>
    <fill>
      <patternFill patternType="solid">
        <fgColor rgb="FF76AA2D"/>
        <bgColor indexed="64"/>
      </patternFill>
    </fill>
    <fill>
      <patternFill patternType="solid">
        <fgColor rgb="FF94AD46"/>
        <bgColor indexed="64"/>
      </patternFill>
    </fill>
    <fill>
      <patternFill patternType="solid">
        <fgColor rgb="FF8E7151"/>
        <bgColor indexed="64"/>
      </patternFill>
    </fill>
    <fill>
      <patternFill patternType="solid">
        <fgColor rgb="FFED8390"/>
        <bgColor indexed="64"/>
      </patternFill>
    </fill>
    <fill>
      <patternFill patternType="solid">
        <fgColor rgb="FFF27381"/>
        <bgColor indexed="64"/>
      </patternFill>
    </fill>
    <fill>
      <patternFill patternType="solid">
        <fgColor rgb="FF7F8734"/>
        <bgColor indexed="64"/>
      </patternFill>
    </fill>
    <fill>
      <patternFill patternType="solid">
        <fgColor rgb="FF688B2E"/>
        <bgColor indexed="64"/>
      </patternFill>
    </fill>
    <fill>
      <patternFill patternType="solid">
        <fgColor rgb="FF6E8849"/>
        <bgColor indexed="64"/>
      </patternFill>
    </fill>
    <fill>
      <patternFill patternType="solid">
        <fgColor rgb="FF777928"/>
        <bgColor indexed="64"/>
      </patternFill>
    </fill>
    <fill>
      <patternFill patternType="solid">
        <fgColor rgb="FF9A962A"/>
        <bgColor indexed="64"/>
      </patternFill>
    </fill>
    <fill>
      <patternFill patternType="solid">
        <fgColor rgb="FFB78463"/>
        <bgColor indexed="64"/>
      </patternFill>
    </fill>
    <fill>
      <patternFill patternType="solid">
        <fgColor rgb="FFEF6F98"/>
        <bgColor indexed="64"/>
      </patternFill>
    </fill>
    <fill>
      <patternFill patternType="solid">
        <fgColor rgb="FFF37D97"/>
        <bgColor indexed="64"/>
      </patternFill>
    </fill>
    <fill>
      <patternFill patternType="solid">
        <fgColor rgb="FFA57B64"/>
        <bgColor indexed="64"/>
      </patternFill>
    </fill>
    <fill>
      <patternFill patternType="solid">
        <fgColor rgb="FF90A062"/>
        <bgColor indexed="64"/>
      </patternFill>
    </fill>
    <fill>
      <patternFill patternType="solid">
        <fgColor rgb="FF329189"/>
        <bgColor indexed="64"/>
      </patternFill>
    </fill>
    <fill>
      <patternFill patternType="solid">
        <fgColor rgb="FF2F8899"/>
        <bgColor indexed="64"/>
      </patternFill>
    </fill>
    <fill>
      <patternFill patternType="solid">
        <fgColor rgb="FF3193B1"/>
        <bgColor indexed="64"/>
      </patternFill>
    </fill>
    <fill>
      <patternFill patternType="solid">
        <fgColor rgb="FF3BA3BE"/>
        <bgColor indexed="64"/>
      </patternFill>
    </fill>
    <fill>
      <patternFill patternType="solid">
        <fgColor rgb="FF86B99D"/>
        <bgColor indexed="64"/>
      </patternFill>
    </fill>
    <fill>
      <patternFill patternType="solid">
        <fgColor rgb="FF1A523F"/>
        <bgColor indexed="64"/>
      </patternFill>
    </fill>
    <fill>
      <patternFill patternType="solid">
        <fgColor rgb="FF669355"/>
        <bgColor indexed="64"/>
      </patternFill>
    </fill>
    <fill>
      <patternFill patternType="solid">
        <fgColor rgb="FFCECA4A"/>
        <bgColor indexed="64"/>
      </patternFill>
    </fill>
    <fill>
      <patternFill patternType="solid">
        <fgColor rgb="FFFBDD63"/>
        <bgColor indexed="64"/>
      </patternFill>
    </fill>
    <fill>
      <patternFill patternType="solid">
        <fgColor rgb="FFF7CB3A"/>
        <bgColor indexed="64"/>
      </patternFill>
    </fill>
    <fill>
      <patternFill patternType="solid">
        <fgColor rgb="FFF8EF66"/>
        <bgColor indexed="64"/>
      </patternFill>
    </fill>
    <fill>
      <patternFill patternType="solid">
        <fgColor rgb="FFF0D65F"/>
        <bgColor indexed="64"/>
      </patternFill>
    </fill>
    <fill>
      <patternFill patternType="solid">
        <fgColor rgb="FFF6E45D"/>
        <bgColor indexed="64"/>
      </patternFill>
    </fill>
    <fill>
      <patternFill patternType="solid">
        <fgColor rgb="FFFAEF5F"/>
        <bgColor indexed="64"/>
      </patternFill>
    </fill>
    <fill>
      <patternFill patternType="solid">
        <fgColor rgb="FFF1C348"/>
        <bgColor indexed="64"/>
      </patternFill>
    </fill>
    <fill>
      <patternFill patternType="solid">
        <fgColor rgb="FFF7ED76"/>
        <bgColor indexed="64"/>
      </patternFill>
    </fill>
    <fill>
      <patternFill patternType="solid">
        <fgColor rgb="FFF7E871"/>
        <bgColor indexed="64"/>
      </patternFill>
    </fill>
    <fill>
      <patternFill patternType="solid">
        <fgColor rgb="FFF0C345"/>
        <bgColor indexed="64"/>
      </patternFill>
    </fill>
    <fill>
      <patternFill patternType="solid">
        <fgColor rgb="FFF8EF5F"/>
        <bgColor indexed="64"/>
      </patternFill>
    </fill>
    <fill>
      <patternFill patternType="solid">
        <fgColor rgb="FFF0C343"/>
        <bgColor indexed="64"/>
      </patternFill>
    </fill>
    <fill>
      <patternFill patternType="solid">
        <fgColor rgb="FFF8EF4C"/>
        <bgColor indexed="64"/>
      </patternFill>
    </fill>
    <fill>
      <patternFill patternType="solid">
        <fgColor rgb="FFF7E848"/>
        <bgColor indexed="64"/>
      </patternFill>
    </fill>
    <fill>
      <patternFill patternType="solid">
        <fgColor rgb="FFEFC844"/>
        <bgColor indexed="64"/>
      </patternFill>
    </fill>
    <fill>
      <patternFill patternType="solid">
        <fgColor rgb="FFFAF450"/>
        <bgColor indexed="64"/>
      </patternFill>
    </fill>
    <fill>
      <patternFill patternType="solid">
        <fgColor rgb="FFF8E346"/>
        <bgColor indexed="64"/>
      </patternFill>
    </fill>
    <fill>
      <patternFill patternType="solid">
        <fgColor rgb="FFFAD536"/>
        <bgColor indexed="64"/>
      </patternFill>
    </fill>
    <fill>
      <patternFill patternType="solid">
        <fgColor rgb="FFF9DA31"/>
        <bgColor indexed="64"/>
      </patternFill>
    </fill>
    <fill>
      <patternFill patternType="solid">
        <fgColor rgb="FFF9D731"/>
        <bgColor indexed="64"/>
      </patternFill>
    </fill>
    <fill>
      <patternFill patternType="solid">
        <fgColor rgb="FFF8C631"/>
        <bgColor indexed="64"/>
      </patternFill>
    </fill>
    <fill>
      <patternFill patternType="solid">
        <fgColor rgb="FFFAE83E"/>
        <bgColor indexed="64"/>
      </patternFill>
    </fill>
    <fill>
      <patternFill patternType="solid">
        <fgColor rgb="FFF5CF3B"/>
        <bgColor indexed="64"/>
      </patternFill>
    </fill>
    <fill>
      <patternFill patternType="solid">
        <fgColor rgb="FFF5C639"/>
        <bgColor indexed="64"/>
      </patternFill>
    </fill>
    <fill>
      <patternFill patternType="solid">
        <fgColor rgb="FFEFD04B"/>
        <bgColor indexed="64"/>
      </patternFill>
    </fill>
    <fill>
      <patternFill patternType="solid">
        <fgColor rgb="FFD1C76D"/>
        <bgColor indexed="64"/>
      </patternFill>
    </fill>
    <fill>
      <patternFill patternType="solid">
        <fgColor rgb="FF82A931"/>
        <bgColor indexed="64"/>
      </patternFill>
    </fill>
    <fill>
      <patternFill patternType="solid">
        <fgColor rgb="FF589C0F"/>
        <bgColor indexed="64"/>
      </patternFill>
    </fill>
    <fill>
      <patternFill patternType="solid">
        <fgColor rgb="FF4A930B"/>
        <bgColor indexed="64"/>
      </patternFill>
    </fill>
    <fill>
      <patternFill patternType="solid">
        <fgColor rgb="FF65AB3A"/>
        <bgColor indexed="64"/>
      </patternFill>
    </fill>
    <fill>
      <patternFill patternType="solid">
        <fgColor rgb="FF7AB564"/>
        <bgColor indexed="64"/>
      </patternFill>
    </fill>
    <fill>
      <patternFill patternType="solid">
        <fgColor rgb="FF7CB960"/>
        <bgColor indexed="64"/>
      </patternFill>
    </fill>
    <fill>
      <patternFill patternType="solid">
        <fgColor rgb="FF5BB585"/>
        <bgColor indexed="64"/>
      </patternFill>
    </fill>
    <fill>
      <patternFill patternType="solid">
        <fgColor rgb="FF4EAAAE"/>
        <bgColor indexed="64"/>
      </patternFill>
    </fill>
    <fill>
      <patternFill patternType="solid">
        <fgColor rgb="FF3999B9"/>
        <bgColor indexed="64"/>
      </patternFill>
    </fill>
    <fill>
      <patternFill patternType="solid">
        <fgColor rgb="FF3A8CAE"/>
        <bgColor indexed="64"/>
      </patternFill>
    </fill>
    <fill>
      <patternFill patternType="solid">
        <fgColor rgb="FF548888"/>
        <bgColor indexed="64"/>
      </patternFill>
    </fill>
    <fill>
      <patternFill patternType="solid">
        <fgColor rgb="FF769E65"/>
        <bgColor indexed="64"/>
      </patternFill>
    </fill>
    <fill>
      <patternFill patternType="solid">
        <fgColor rgb="FF78895A"/>
        <bgColor indexed="64"/>
      </patternFill>
    </fill>
    <fill>
      <patternFill patternType="solid">
        <fgColor rgb="FF296B62"/>
        <bgColor indexed="64"/>
      </patternFill>
    </fill>
    <fill>
      <patternFill patternType="solid">
        <fgColor rgb="FFA99E32"/>
        <bgColor indexed="64"/>
      </patternFill>
    </fill>
    <fill>
      <patternFill patternType="solid">
        <fgColor rgb="FF6D9E3A"/>
        <bgColor indexed="64"/>
      </patternFill>
    </fill>
    <fill>
      <patternFill patternType="solid">
        <fgColor rgb="FF559138"/>
        <bgColor indexed="64"/>
      </patternFill>
    </fill>
    <fill>
      <patternFill patternType="solid">
        <fgColor rgb="FF6C9432"/>
        <bgColor indexed="64"/>
      </patternFill>
    </fill>
    <fill>
      <patternFill patternType="solid">
        <fgColor rgb="FFEC858B"/>
        <bgColor indexed="64"/>
      </patternFill>
    </fill>
    <fill>
      <patternFill patternType="solid">
        <fgColor rgb="FFE27F88"/>
        <bgColor indexed="64"/>
      </patternFill>
    </fill>
    <fill>
      <patternFill patternType="solid">
        <fgColor rgb="FFB67254"/>
        <bgColor indexed="64"/>
      </patternFill>
    </fill>
    <fill>
      <patternFill patternType="solid">
        <fgColor rgb="FFAAAC3F"/>
        <bgColor indexed="64"/>
      </patternFill>
    </fill>
    <fill>
      <patternFill patternType="solid">
        <fgColor rgb="FF8FB01D"/>
        <bgColor indexed="64"/>
      </patternFill>
    </fill>
    <fill>
      <patternFill patternType="solid">
        <fgColor rgb="FF7EA71F"/>
        <bgColor indexed="64"/>
      </patternFill>
    </fill>
    <fill>
      <patternFill patternType="solid">
        <fgColor rgb="FF72AC17"/>
        <bgColor indexed="64"/>
      </patternFill>
    </fill>
    <fill>
      <patternFill patternType="solid">
        <fgColor rgb="FF63A517"/>
        <bgColor indexed="64"/>
      </patternFill>
    </fill>
    <fill>
      <patternFill patternType="solid">
        <fgColor rgb="FFBDCA27"/>
        <bgColor indexed="64"/>
      </patternFill>
    </fill>
    <fill>
      <patternFill patternType="solid">
        <fgColor rgb="FFD0C016"/>
        <bgColor indexed="64"/>
      </patternFill>
    </fill>
    <fill>
      <patternFill patternType="solid">
        <fgColor rgb="FF86A50C"/>
        <bgColor indexed="64"/>
      </patternFill>
    </fill>
    <fill>
      <patternFill patternType="solid">
        <fgColor rgb="FF669E0A"/>
        <bgColor indexed="64"/>
      </patternFill>
    </fill>
    <fill>
      <patternFill patternType="solid">
        <fgColor rgb="FF569208"/>
        <bgColor indexed="64"/>
      </patternFill>
    </fill>
    <fill>
      <patternFill patternType="solid">
        <fgColor rgb="FF738B08"/>
        <bgColor indexed="64"/>
      </patternFill>
    </fill>
    <fill>
      <patternFill patternType="solid">
        <fgColor rgb="FF8D880B"/>
        <bgColor indexed="64"/>
      </patternFill>
    </fill>
    <fill>
      <patternFill patternType="solid">
        <fgColor rgb="FF808811"/>
        <bgColor indexed="64"/>
      </patternFill>
    </fill>
    <fill>
      <patternFill patternType="solid">
        <fgColor rgb="FF449B11"/>
        <bgColor indexed="64"/>
      </patternFill>
    </fill>
    <fill>
      <patternFill patternType="solid">
        <fgColor rgb="FF2E9B15"/>
        <bgColor indexed="64"/>
      </patternFill>
    </fill>
    <fill>
      <patternFill patternType="solid">
        <fgColor rgb="FF3D951E"/>
        <bgColor indexed="64"/>
      </patternFill>
    </fill>
    <fill>
      <patternFill patternType="solid">
        <fgColor rgb="FFEEAF38"/>
        <bgColor indexed="64"/>
      </patternFill>
    </fill>
    <fill>
      <patternFill patternType="solid">
        <fgColor rgb="FFCC6B1B"/>
        <bgColor indexed="64"/>
      </patternFill>
    </fill>
    <fill>
      <patternFill patternType="solid">
        <fgColor rgb="FFAE5212"/>
        <bgColor indexed="64"/>
      </patternFill>
    </fill>
    <fill>
      <patternFill patternType="solid">
        <fgColor rgb="FFD45C0F"/>
        <bgColor indexed="64"/>
      </patternFill>
    </fill>
    <fill>
      <patternFill patternType="solid">
        <fgColor rgb="FFB67215"/>
        <bgColor indexed="64"/>
      </patternFill>
    </fill>
    <fill>
      <patternFill patternType="solid">
        <fgColor rgb="FF348629"/>
        <bgColor indexed="64"/>
      </patternFill>
    </fill>
    <fill>
      <patternFill patternType="solid">
        <fgColor rgb="FF84B64B"/>
        <bgColor indexed="64"/>
      </patternFill>
    </fill>
    <fill>
      <patternFill patternType="solid">
        <fgColor rgb="FF92D237"/>
        <bgColor indexed="64"/>
      </patternFill>
    </fill>
    <fill>
      <patternFill patternType="solid">
        <fgColor rgb="FF1D8A38"/>
        <bgColor indexed="64"/>
      </patternFill>
    </fill>
    <fill>
      <patternFill patternType="solid">
        <fgColor rgb="FF307536"/>
        <bgColor indexed="64"/>
      </patternFill>
    </fill>
    <fill>
      <patternFill patternType="solid">
        <fgColor rgb="FFAAC032"/>
        <bgColor indexed="64"/>
      </patternFill>
    </fill>
    <fill>
      <patternFill patternType="solid">
        <fgColor rgb="FF5E991F"/>
        <bgColor indexed="64"/>
      </patternFill>
    </fill>
    <fill>
      <patternFill patternType="solid">
        <fgColor rgb="FF30640F"/>
        <bgColor indexed="64"/>
      </patternFill>
    </fill>
    <fill>
      <patternFill patternType="solid">
        <fgColor rgb="FF215C0F"/>
        <bgColor indexed="64"/>
      </patternFill>
    </fill>
    <fill>
      <patternFill patternType="solid">
        <fgColor rgb="FFC98123"/>
        <bgColor indexed="64"/>
      </patternFill>
    </fill>
    <fill>
      <patternFill patternType="solid">
        <fgColor rgb="FFD98D24"/>
        <bgColor indexed="64"/>
      </patternFill>
    </fill>
    <fill>
      <patternFill patternType="solid">
        <fgColor rgb="FFB57824"/>
        <bgColor indexed="64"/>
      </patternFill>
    </fill>
    <fill>
      <patternFill patternType="solid">
        <fgColor rgb="FF276C1F"/>
        <bgColor indexed="64"/>
      </patternFill>
    </fill>
    <fill>
      <patternFill patternType="solid">
        <fgColor rgb="FF127B31"/>
        <bgColor indexed="64"/>
      </patternFill>
    </fill>
    <fill>
      <patternFill patternType="solid">
        <fgColor rgb="FF4B8D42"/>
        <bgColor indexed="64"/>
      </patternFill>
    </fill>
    <fill>
      <patternFill patternType="solid">
        <fgColor rgb="FF589934"/>
        <bgColor indexed="64"/>
      </patternFill>
    </fill>
    <fill>
      <patternFill patternType="solid">
        <fgColor rgb="FF466E23"/>
        <bgColor indexed="64"/>
      </patternFill>
    </fill>
    <fill>
      <patternFill patternType="solid">
        <fgColor rgb="FF816C24"/>
        <bgColor indexed="64"/>
      </patternFill>
    </fill>
    <fill>
      <patternFill patternType="solid">
        <fgColor rgb="FFD38724"/>
        <bgColor indexed="64"/>
      </patternFill>
    </fill>
    <fill>
      <patternFill patternType="solid">
        <fgColor rgb="FFCB7914"/>
        <bgColor indexed="64"/>
      </patternFill>
    </fill>
    <fill>
      <patternFill patternType="solid">
        <fgColor rgb="FF756B1B"/>
        <bgColor indexed="64"/>
      </patternFill>
    </fill>
    <fill>
      <patternFill patternType="solid">
        <fgColor rgb="FF23822C"/>
        <bgColor indexed="64"/>
      </patternFill>
    </fill>
    <fill>
      <patternFill patternType="solid">
        <fgColor rgb="FF2D853D"/>
        <bgColor indexed="64"/>
      </patternFill>
    </fill>
    <fill>
      <patternFill patternType="solid">
        <fgColor rgb="FF4FB95B"/>
        <bgColor indexed="64"/>
      </patternFill>
    </fill>
    <fill>
      <patternFill patternType="solid">
        <fgColor rgb="FF74CC84"/>
        <bgColor indexed="64"/>
      </patternFill>
    </fill>
    <fill>
      <patternFill patternType="solid">
        <fgColor rgb="FF84D389"/>
        <bgColor indexed="64"/>
      </patternFill>
    </fill>
    <fill>
      <patternFill patternType="solid">
        <fgColor rgb="FF7ACD71"/>
        <bgColor indexed="64"/>
      </patternFill>
    </fill>
    <fill>
      <patternFill patternType="solid">
        <fgColor rgb="FF4FB04B"/>
        <bgColor indexed="64"/>
      </patternFill>
    </fill>
    <fill>
      <patternFill patternType="solid">
        <fgColor rgb="FF49991A"/>
        <bgColor indexed="64"/>
      </patternFill>
    </fill>
    <fill>
      <patternFill patternType="solid">
        <fgColor rgb="FFA9A80D"/>
        <bgColor indexed="64"/>
      </patternFill>
    </fill>
    <fill>
      <patternFill patternType="solid">
        <fgColor rgb="FFE8AD08"/>
        <bgColor indexed="64"/>
      </patternFill>
    </fill>
    <fill>
      <patternFill patternType="solid">
        <fgColor rgb="FFD2B00B"/>
        <bgColor indexed="64"/>
      </patternFill>
    </fill>
    <fill>
      <patternFill patternType="solid">
        <fgColor rgb="FF80B117"/>
        <bgColor indexed="64"/>
      </patternFill>
    </fill>
    <fill>
      <patternFill patternType="solid">
        <fgColor rgb="FF6DAB17"/>
        <bgColor indexed="64"/>
      </patternFill>
    </fill>
    <fill>
      <patternFill patternType="solid">
        <fgColor rgb="FFB1BC2C"/>
        <bgColor indexed="64"/>
      </patternFill>
    </fill>
    <fill>
      <patternFill patternType="solid">
        <fgColor rgb="FF7CAA26"/>
        <bgColor indexed="64"/>
      </patternFill>
    </fill>
    <fill>
      <patternFill patternType="solid">
        <fgColor rgb="FF53841A"/>
        <bgColor indexed="64"/>
      </patternFill>
    </fill>
    <fill>
      <patternFill patternType="solid">
        <fgColor rgb="FF566D31"/>
        <bgColor indexed="64"/>
      </patternFill>
    </fill>
    <fill>
      <patternFill patternType="solid">
        <fgColor rgb="FFBA834A"/>
        <bgColor indexed="64"/>
      </patternFill>
    </fill>
    <fill>
      <patternFill patternType="solid">
        <fgColor rgb="FFB1863E"/>
        <bgColor indexed="64"/>
      </patternFill>
    </fill>
    <fill>
      <patternFill patternType="solid">
        <fgColor rgb="FF7EB21C"/>
        <bgColor indexed="64"/>
      </patternFill>
    </fill>
    <fill>
      <patternFill patternType="solid">
        <fgColor rgb="FF97BB1A"/>
        <bgColor indexed="64"/>
      </patternFill>
    </fill>
    <fill>
      <patternFill patternType="solid">
        <fgColor rgb="FFC4C027"/>
        <bgColor indexed="64"/>
      </patternFill>
    </fill>
    <fill>
      <patternFill patternType="solid">
        <fgColor rgb="FFC0B920"/>
        <bgColor indexed="64"/>
      </patternFill>
    </fill>
    <fill>
      <patternFill patternType="solid">
        <fgColor rgb="FF6C9C22"/>
        <bgColor indexed="64"/>
      </patternFill>
    </fill>
    <fill>
      <patternFill patternType="solid">
        <fgColor rgb="FF6F972E"/>
        <bgColor indexed="64"/>
      </patternFill>
    </fill>
    <fill>
      <patternFill patternType="solid">
        <fgColor rgb="FFB3876E"/>
        <bgColor indexed="64"/>
      </patternFill>
    </fill>
    <fill>
      <patternFill patternType="solid">
        <fgColor rgb="FFC6996B"/>
        <bgColor indexed="64"/>
      </patternFill>
    </fill>
    <fill>
      <patternFill patternType="solid">
        <fgColor rgb="FF57A43C"/>
        <bgColor indexed="64"/>
      </patternFill>
    </fill>
    <fill>
      <patternFill patternType="solid">
        <fgColor rgb="FF43A840"/>
        <bgColor indexed="64"/>
      </patternFill>
    </fill>
    <fill>
      <patternFill patternType="solid">
        <fgColor rgb="FF72994B"/>
        <bgColor indexed="64"/>
      </patternFill>
    </fill>
    <fill>
      <patternFill patternType="solid">
        <fgColor rgb="FFC46E76"/>
        <bgColor indexed="64"/>
      </patternFill>
    </fill>
    <fill>
      <patternFill patternType="solid">
        <fgColor rgb="FFB3716F"/>
        <bgColor indexed="64"/>
      </patternFill>
    </fill>
    <fill>
      <patternFill patternType="solid">
        <fgColor rgb="FF438676"/>
        <bgColor indexed="64"/>
      </patternFill>
    </fill>
    <fill>
      <patternFill patternType="solid">
        <fgColor rgb="FF85A675"/>
        <bgColor indexed="64"/>
      </patternFill>
    </fill>
    <fill>
      <patternFill patternType="solid">
        <fgColor rgb="FF114942"/>
        <bgColor indexed="64"/>
      </patternFill>
    </fill>
    <fill>
      <patternFill patternType="solid">
        <fgColor rgb="FF408459"/>
        <bgColor indexed="64"/>
      </patternFill>
    </fill>
    <fill>
      <patternFill patternType="solid">
        <fgColor rgb="FFCDC247"/>
        <bgColor indexed="64"/>
      </patternFill>
    </fill>
    <fill>
      <patternFill patternType="solid">
        <fgColor rgb="FFF1B835"/>
        <bgColor indexed="64"/>
      </patternFill>
    </fill>
    <fill>
      <patternFill patternType="solid">
        <fgColor rgb="FFF9DF52"/>
        <bgColor indexed="64"/>
      </patternFill>
    </fill>
    <fill>
      <patternFill patternType="solid">
        <fgColor rgb="FFF5D251"/>
        <bgColor indexed="64"/>
      </patternFill>
    </fill>
    <fill>
      <patternFill patternType="solid">
        <fgColor rgb="FFF8DF4F"/>
        <bgColor indexed="64"/>
      </patternFill>
    </fill>
    <fill>
      <patternFill patternType="solid">
        <fgColor rgb="FFFCEE56"/>
        <bgColor indexed="64"/>
      </patternFill>
    </fill>
    <fill>
      <patternFill patternType="solid">
        <fgColor rgb="FFEFC341"/>
        <bgColor indexed="64"/>
      </patternFill>
    </fill>
    <fill>
      <patternFill patternType="solid">
        <fgColor rgb="FFFBEF75"/>
        <bgColor indexed="64"/>
      </patternFill>
    </fill>
    <fill>
      <patternFill patternType="solid">
        <fgColor rgb="FFFBF070"/>
        <bgColor indexed="64"/>
      </patternFill>
    </fill>
    <fill>
      <patternFill patternType="solid">
        <fgColor rgb="FFF2B83D"/>
        <bgColor indexed="64"/>
      </patternFill>
    </fill>
    <fill>
      <patternFill patternType="solid">
        <fgColor rgb="FFF8E655"/>
        <bgColor indexed="64"/>
      </patternFill>
    </fill>
    <fill>
      <patternFill patternType="solid">
        <fgColor rgb="FFF1CB45"/>
        <bgColor indexed="64"/>
      </patternFill>
    </fill>
    <fill>
      <patternFill patternType="solid">
        <fgColor rgb="FFF4DA4A"/>
        <bgColor indexed="64"/>
      </patternFill>
    </fill>
    <fill>
      <patternFill patternType="solid">
        <fgColor rgb="FFF7ED4C"/>
        <bgColor indexed="64"/>
      </patternFill>
    </fill>
    <fill>
      <patternFill patternType="solid">
        <fgColor rgb="FFEEC03F"/>
        <bgColor indexed="64"/>
      </patternFill>
    </fill>
    <fill>
      <patternFill patternType="solid">
        <fgColor rgb="FFFAE950"/>
        <bgColor indexed="64"/>
      </patternFill>
    </fill>
    <fill>
      <patternFill patternType="solid">
        <fgColor rgb="FFFBE746"/>
        <bgColor indexed="64"/>
      </patternFill>
    </fill>
    <fill>
      <patternFill patternType="solid">
        <fgColor rgb="FFF9CC33"/>
        <bgColor indexed="64"/>
      </patternFill>
    </fill>
    <fill>
      <patternFill patternType="solid">
        <fgColor rgb="FFFCCB33"/>
        <bgColor indexed="64"/>
      </patternFill>
    </fill>
    <fill>
      <patternFill patternType="solid">
        <fgColor rgb="FFF9D532"/>
        <bgColor indexed="64"/>
      </patternFill>
    </fill>
    <fill>
      <patternFill patternType="solid">
        <fgColor rgb="FFF6C633"/>
        <bgColor indexed="64"/>
      </patternFill>
    </fill>
    <fill>
      <patternFill patternType="solid">
        <fgColor rgb="FFF6D847"/>
        <bgColor indexed="64"/>
      </patternFill>
    </fill>
    <fill>
      <patternFill patternType="solid">
        <fgColor rgb="FFF6E045"/>
        <bgColor indexed="64"/>
      </patternFill>
    </fill>
    <fill>
      <patternFill patternType="solid">
        <fgColor rgb="FFF4B839"/>
        <bgColor indexed="64"/>
      </patternFill>
    </fill>
    <fill>
      <patternFill patternType="solid">
        <fgColor rgb="FFF7CF38"/>
        <bgColor indexed="64"/>
      </patternFill>
    </fill>
    <fill>
      <patternFill patternType="solid">
        <fgColor rgb="FFECBC3B"/>
        <bgColor indexed="64"/>
      </patternFill>
    </fill>
    <fill>
      <patternFill patternType="solid">
        <fgColor rgb="FFD0B74C"/>
        <bgColor indexed="64"/>
      </patternFill>
    </fill>
    <fill>
      <patternFill patternType="solid">
        <fgColor rgb="FF97AC3F"/>
        <bgColor indexed="64"/>
      </patternFill>
    </fill>
    <fill>
      <patternFill patternType="solid">
        <fgColor rgb="FF599714"/>
        <bgColor indexed="64"/>
      </patternFill>
    </fill>
    <fill>
      <patternFill patternType="solid">
        <fgColor rgb="FF459316"/>
        <bgColor indexed="64"/>
      </patternFill>
    </fill>
    <fill>
      <patternFill patternType="solid">
        <fgColor rgb="FF87BD34"/>
        <bgColor indexed="64"/>
      </patternFill>
    </fill>
    <fill>
      <patternFill patternType="solid">
        <fgColor rgb="FF85B12F"/>
        <bgColor indexed="64"/>
      </patternFill>
    </fill>
    <fill>
      <patternFill patternType="solid">
        <fgColor rgb="FF5FA134"/>
        <bgColor indexed="64"/>
      </patternFill>
    </fill>
    <fill>
      <patternFill patternType="solid">
        <fgColor rgb="FF3E914F"/>
        <bgColor indexed="64"/>
      </patternFill>
    </fill>
    <fill>
      <patternFill patternType="solid">
        <fgColor rgb="FF9E8D6A"/>
        <bgColor indexed="64"/>
      </patternFill>
    </fill>
    <fill>
      <patternFill patternType="solid">
        <fgColor rgb="FFCC8D70"/>
        <bgColor indexed="64"/>
      </patternFill>
    </fill>
    <fill>
      <patternFill patternType="solid">
        <fgColor rgb="FF998142"/>
        <bgColor indexed="64"/>
      </patternFill>
    </fill>
    <fill>
      <patternFill patternType="solid">
        <fgColor rgb="FF8BAF46"/>
        <bgColor indexed="64"/>
      </patternFill>
    </fill>
    <fill>
      <patternFill patternType="solid">
        <fgColor rgb="FF627E5A"/>
        <bgColor indexed="64"/>
      </patternFill>
    </fill>
    <fill>
      <patternFill patternType="solid">
        <fgColor rgb="FF0E555E"/>
        <bgColor indexed="64"/>
      </patternFill>
    </fill>
    <fill>
      <patternFill patternType="solid">
        <fgColor rgb="FFB4A43D"/>
        <bgColor indexed="64"/>
      </patternFill>
    </fill>
    <fill>
      <patternFill patternType="solid">
        <fgColor rgb="FFADB311"/>
        <bgColor indexed="64"/>
      </patternFill>
    </fill>
    <fill>
      <patternFill patternType="solid">
        <fgColor rgb="FF7DBC2E"/>
        <bgColor indexed="64"/>
      </patternFill>
    </fill>
    <fill>
      <patternFill patternType="solid">
        <fgColor rgb="FF6FB136"/>
        <bgColor indexed="64"/>
      </patternFill>
    </fill>
    <fill>
      <patternFill patternType="solid">
        <fgColor rgb="FF95903D"/>
        <bgColor indexed="64"/>
      </patternFill>
    </fill>
    <fill>
      <patternFill patternType="solid">
        <fgColor rgb="FFA88648"/>
        <bgColor indexed="64"/>
      </patternFill>
    </fill>
    <fill>
      <patternFill patternType="solid">
        <fgColor rgb="FF8D8439"/>
        <bgColor indexed="64"/>
      </patternFill>
    </fill>
    <fill>
      <patternFill patternType="solid">
        <fgColor rgb="FF79A135"/>
        <bgColor indexed="64"/>
      </patternFill>
    </fill>
    <fill>
      <patternFill patternType="solid">
        <fgColor rgb="FF6DA51A"/>
        <bgColor indexed="64"/>
      </patternFill>
    </fill>
    <fill>
      <patternFill patternType="solid">
        <fgColor rgb="FFD2C927"/>
        <bgColor indexed="64"/>
      </patternFill>
    </fill>
    <fill>
      <patternFill patternType="solid">
        <fgColor rgb="FF959E10"/>
        <bgColor indexed="64"/>
      </patternFill>
    </fill>
    <fill>
      <patternFill patternType="solid">
        <fgColor rgb="FF94B812"/>
        <bgColor indexed="64"/>
      </patternFill>
    </fill>
    <fill>
      <patternFill patternType="solid">
        <fgColor rgb="FFD5BE10"/>
        <bgColor indexed="64"/>
      </patternFill>
    </fill>
    <fill>
      <patternFill patternType="solid">
        <fgColor rgb="FFDEAF09"/>
        <bgColor indexed="64"/>
      </patternFill>
    </fill>
    <fill>
      <patternFill patternType="solid">
        <fgColor rgb="FFA9A10E"/>
        <bgColor indexed="64"/>
      </patternFill>
    </fill>
    <fill>
      <patternFill patternType="solid">
        <fgColor rgb="FF439714"/>
        <bgColor indexed="64"/>
      </patternFill>
    </fill>
    <fill>
      <patternFill patternType="solid">
        <fgColor rgb="FF51A224"/>
        <bgColor indexed="64"/>
      </patternFill>
    </fill>
    <fill>
      <patternFill patternType="solid">
        <fgColor rgb="FF559E28"/>
        <bgColor indexed="64"/>
      </patternFill>
    </fill>
    <fill>
      <patternFill patternType="solid">
        <fgColor rgb="FF4B9D33"/>
        <bgColor indexed="64"/>
      </patternFill>
    </fill>
    <fill>
      <patternFill patternType="solid">
        <fgColor rgb="FF31972F"/>
        <bgColor indexed="64"/>
      </patternFill>
    </fill>
    <fill>
      <patternFill patternType="solid">
        <fgColor rgb="FF31A233"/>
        <bgColor indexed="64"/>
      </patternFill>
    </fill>
    <fill>
      <patternFill patternType="solid">
        <fgColor rgb="FF178E1F"/>
        <bgColor indexed="64"/>
      </patternFill>
    </fill>
    <fill>
      <patternFill patternType="solid">
        <fgColor rgb="FF207D19"/>
        <bgColor indexed="64"/>
      </patternFill>
    </fill>
    <fill>
      <patternFill patternType="solid">
        <fgColor rgb="FF68741D"/>
        <bgColor indexed="64"/>
      </patternFill>
    </fill>
    <fill>
      <patternFill patternType="solid">
        <fgColor rgb="FFB57821"/>
        <bgColor indexed="64"/>
      </patternFill>
    </fill>
    <fill>
      <patternFill patternType="solid">
        <fgColor rgb="FFBB6C1D"/>
        <bgColor indexed="64"/>
      </patternFill>
    </fill>
    <fill>
      <patternFill patternType="solid">
        <fgColor rgb="FF9F5C12"/>
        <bgColor indexed="64"/>
      </patternFill>
    </fill>
    <fill>
      <patternFill patternType="solid">
        <fgColor rgb="FF759826"/>
        <bgColor indexed="64"/>
      </patternFill>
    </fill>
    <fill>
      <patternFill patternType="solid">
        <fgColor rgb="FF318628"/>
        <bgColor indexed="64"/>
      </patternFill>
    </fill>
    <fill>
      <patternFill patternType="solid">
        <fgColor rgb="FF71AA3A"/>
        <bgColor indexed="64"/>
      </patternFill>
    </fill>
    <fill>
      <patternFill patternType="solid">
        <fgColor rgb="FF91C927"/>
        <bgColor indexed="64"/>
      </patternFill>
    </fill>
    <fill>
      <patternFill patternType="solid">
        <fgColor rgb="FF26903B"/>
        <bgColor indexed="64"/>
      </patternFill>
    </fill>
    <fill>
      <patternFill patternType="solid">
        <fgColor rgb="FF096634"/>
        <bgColor indexed="64"/>
      </patternFill>
    </fill>
    <fill>
      <patternFill patternType="solid">
        <fgColor rgb="FFA6D435"/>
        <bgColor indexed="64"/>
      </patternFill>
    </fill>
    <fill>
      <patternFill patternType="solid">
        <fgColor rgb="FF479D24"/>
        <bgColor indexed="64"/>
      </patternFill>
    </fill>
    <fill>
      <patternFill patternType="solid">
        <fgColor rgb="FF23621D"/>
        <bgColor indexed="64"/>
      </patternFill>
    </fill>
    <fill>
      <patternFill patternType="solid">
        <fgColor rgb="FF2F7826"/>
        <bgColor indexed="64"/>
      </patternFill>
    </fill>
    <fill>
      <patternFill patternType="solid">
        <fgColor rgb="FF776127"/>
        <bgColor indexed="64"/>
      </patternFill>
    </fill>
    <fill>
      <patternFill patternType="solid">
        <fgColor rgb="FF646023"/>
        <bgColor indexed="64"/>
      </patternFill>
    </fill>
    <fill>
      <patternFill patternType="solid">
        <fgColor rgb="FF225B2A"/>
        <bgColor indexed="64"/>
      </patternFill>
    </fill>
    <fill>
      <patternFill patternType="solid">
        <fgColor rgb="FF23732F"/>
        <bgColor indexed="64"/>
      </patternFill>
    </fill>
    <fill>
      <patternFill patternType="solid">
        <fgColor rgb="FF60A331"/>
        <bgColor indexed="64"/>
      </patternFill>
    </fill>
    <fill>
      <patternFill patternType="solid">
        <fgColor rgb="FF439413"/>
        <bgColor indexed="64"/>
      </patternFill>
    </fill>
    <fill>
      <patternFill patternType="solid">
        <fgColor rgb="FF2F7D19"/>
        <bgColor indexed="64"/>
      </patternFill>
    </fill>
    <fill>
      <patternFill patternType="solid">
        <fgColor rgb="FF086326"/>
        <bgColor indexed="64"/>
      </patternFill>
    </fill>
    <fill>
      <patternFill patternType="solid">
        <fgColor rgb="FF0F6C2A"/>
        <bgColor indexed="64"/>
      </patternFill>
    </fill>
    <fill>
      <patternFill patternType="solid">
        <fgColor rgb="FF1A6734"/>
        <bgColor indexed="64"/>
      </patternFill>
    </fill>
    <fill>
      <patternFill patternType="solid">
        <fgColor rgb="FF13682E"/>
        <bgColor indexed="64"/>
      </patternFill>
    </fill>
    <fill>
      <patternFill patternType="solid">
        <fgColor rgb="FF19774C"/>
        <bgColor indexed="64"/>
      </patternFill>
    </fill>
    <fill>
      <patternFill patternType="solid">
        <fgColor rgb="FF23926B"/>
        <bgColor indexed="64"/>
      </patternFill>
    </fill>
    <fill>
      <patternFill patternType="solid">
        <fgColor rgb="FF9EE2DA"/>
        <bgColor indexed="64"/>
      </patternFill>
    </fill>
    <fill>
      <patternFill patternType="solid">
        <fgColor rgb="FF9DE4E0"/>
        <bgColor indexed="64"/>
      </patternFill>
    </fill>
    <fill>
      <patternFill patternType="solid">
        <fgColor rgb="FFBEEFF5"/>
        <bgColor indexed="64"/>
      </patternFill>
    </fill>
    <fill>
      <patternFill patternType="solid">
        <fgColor rgb="FFB6EEF1"/>
        <bgColor indexed="64"/>
      </patternFill>
    </fill>
    <fill>
      <patternFill patternType="solid">
        <fgColor rgb="FFBFEFF1"/>
        <bgColor indexed="64"/>
      </patternFill>
    </fill>
    <fill>
      <patternFill patternType="solid">
        <fgColor rgb="FFA8EDF0"/>
        <bgColor indexed="64"/>
      </patternFill>
    </fill>
    <fill>
      <patternFill patternType="solid">
        <fgColor rgb="FF93E1C0"/>
        <bgColor indexed="64"/>
      </patternFill>
    </fill>
    <fill>
      <patternFill patternType="solid">
        <fgColor rgb="FF5FB650"/>
        <bgColor indexed="64"/>
      </patternFill>
    </fill>
    <fill>
      <patternFill patternType="solid">
        <fgColor rgb="FFA0A313"/>
        <bgColor indexed="64"/>
      </patternFill>
    </fill>
    <fill>
      <patternFill patternType="solid">
        <fgColor rgb="FFE17806"/>
        <bgColor indexed="64"/>
      </patternFill>
    </fill>
    <fill>
      <patternFill patternType="solid">
        <fgColor rgb="FFADA00A"/>
        <bgColor indexed="64"/>
      </patternFill>
    </fill>
    <fill>
      <patternFill patternType="solid">
        <fgColor rgb="FF92B214"/>
        <bgColor indexed="64"/>
      </patternFill>
    </fill>
    <fill>
      <patternFill patternType="solid">
        <fgColor rgb="FFCEC120"/>
        <bgColor indexed="64"/>
      </patternFill>
    </fill>
    <fill>
      <patternFill patternType="solid">
        <fgColor rgb="FF779E13"/>
        <bgColor indexed="64"/>
      </patternFill>
    </fill>
    <fill>
      <patternFill patternType="solid">
        <fgColor rgb="FF669C14"/>
        <bgColor indexed="64"/>
      </patternFill>
    </fill>
    <fill>
      <patternFill patternType="solid">
        <fgColor rgb="FF429E0F"/>
        <bgColor indexed="64"/>
      </patternFill>
    </fill>
    <fill>
      <patternFill patternType="solid">
        <fgColor rgb="FF60B111"/>
        <bgColor indexed="64"/>
      </patternFill>
    </fill>
    <fill>
      <patternFill patternType="solid">
        <fgColor rgb="FF6CAA11"/>
        <bgColor indexed="64"/>
      </patternFill>
    </fill>
    <fill>
      <patternFill patternType="solid">
        <fgColor rgb="FFACBB22"/>
        <bgColor indexed="64"/>
      </patternFill>
    </fill>
    <fill>
      <patternFill patternType="solid">
        <fgColor rgb="FFB8B91C"/>
        <bgColor indexed="64"/>
      </patternFill>
    </fill>
    <fill>
      <patternFill patternType="solid">
        <fgColor rgb="FFA2B00A"/>
        <bgColor indexed="64"/>
      </patternFill>
    </fill>
    <fill>
      <patternFill patternType="solid">
        <fgColor rgb="FFC3A40A"/>
        <bgColor indexed="64"/>
      </patternFill>
    </fill>
    <fill>
      <patternFill patternType="solid">
        <fgColor rgb="FFA89D10"/>
        <bgColor indexed="64"/>
      </patternFill>
    </fill>
    <fill>
      <patternFill patternType="solid">
        <fgColor rgb="FFB9C129"/>
        <bgColor indexed="64"/>
      </patternFill>
    </fill>
    <fill>
      <patternFill patternType="solid">
        <fgColor rgb="FF54A318"/>
        <bgColor indexed="64"/>
      </patternFill>
    </fill>
    <fill>
      <patternFill patternType="solid">
        <fgColor rgb="FF5BA01C"/>
        <bgColor indexed="64"/>
      </patternFill>
    </fill>
    <fill>
      <patternFill patternType="solid">
        <fgColor rgb="FF59A916"/>
        <bgColor indexed="64"/>
      </patternFill>
    </fill>
    <fill>
      <patternFill patternType="solid">
        <fgColor rgb="FFBDBB3C"/>
        <bgColor indexed="64"/>
      </patternFill>
    </fill>
    <fill>
      <patternFill patternType="solid">
        <fgColor rgb="FF67AD2B"/>
        <bgColor indexed="64"/>
      </patternFill>
    </fill>
    <fill>
      <patternFill patternType="solid">
        <fgColor rgb="FF79A43B"/>
        <bgColor indexed="64"/>
      </patternFill>
    </fill>
    <fill>
      <patternFill patternType="solid">
        <fgColor rgb="FFD28879"/>
        <bgColor indexed="64"/>
      </patternFill>
    </fill>
    <fill>
      <patternFill patternType="solid">
        <fgColor rgb="FFC27472"/>
        <bgColor indexed="64"/>
      </patternFill>
    </fill>
    <fill>
      <patternFill patternType="solid">
        <fgColor rgb="FF6E9059"/>
        <bgColor indexed="64"/>
      </patternFill>
    </fill>
    <fill>
      <patternFill patternType="solid">
        <fgColor rgb="FF88A268"/>
        <bgColor indexed="64"/>
      </patternFill>
    </fill>
    <fill>
      <patternFill patternType="solid">
        <fgColor rgb="FF0E4445"/>
        <bgColor indexed="64"/>
      </patternFill>
    </fill>
    <fill>
      <patternFill patternType="solid">
        <fgColor rgb="FF1C664E"/>
        <bgColor indexed="64"/>
      </patternFill>
    </fill>
    <fill>
      <patternFill patternType="solid">
        <fgColor rgb="FFC0BE44"/>
        <bgColor indexed="64"/>
      </patternFill>
    </fill>
    <fill>
      <patternFill patternType="solid">
        <fgColor rgb="FFE5BA2D"/>
        <bgColor indexed="64"/>
      </patternFill>
    </fill>
    <fill>
      <patternFill patternType="solid">
        <fgColor rgb="FFF1B92D"/>
        <bgColor indexed="64"/>
      </patternFill>
    </fill>
    <fill>
      <patternFill patternType="solid">
        <fgColor rgb="FFFDED3C"/>
        <bgColor indexed="64"/>
      </patternFill>
    </fill>
    <fill>
      <patternFill patternType="solid">
        <fgColor rgb="FFFCE942"/>
        <bgColor indexed="64"/>
      </patternFill>
    </fill>
    <fill>
      <patternFill patternType="solid">
        <fgColor rgb="FFF4CA3E"/>
        <bgColor indexed="64"/>
      </patternFill>
    </fill>
    <fill>
      <patternFill patternType="solid">
        <fgColor rgb="FFFAEE5A"/>
        <bgColor indexed="64"/>
      </patternFill>
    </fill>
    <fill>
      <patternFill patternType="solid">
        <fgColor rgb="FFF0D050"/>
        <bgColor indexed="64"/>
      </patternFill>
    </fill>
    <fill>
      <patternFill patternType="solid">
        <fgColor rgb="FFFBF375"/>
        <bgColor indexed="64"/>
      </patternFill>
    </fill>
    <fill>
      <patternFill patternType="solid">
        <fgColor rgb="FFFCFE7F"/>
        <bgColor indexed="64"/>
      </patternFill>
    </fill>
    <fill>
      <patternFill patternType="solid">
        <fgColor rgb="FFF1BF3E"/>
        <bgColor indexed="64"/>
      </patternFill>
    </fill>
    <fill>
      <patternFill patternType="solid">
        <fgColor rgb="FFFDF553"/>
        <bgColor indexed="64"/>
      </patternFill>
    </fill>
    <fill>
      <patternFill patternType="solid">
        <fgColor rgb="FFF1C63E"/>
        <bgColor indexed="64"/>
      </patternFill>
    </fill>
    <fill>
      <patternFill patternType="solid">
        <fgColor rgb="FFFDF95F"/>
        <bgColor indexed="64"/>
      </patternFill>
    </fill>
    <fill>
      <patternFill patternType="solid">
        <fgColor rgb="FFFBF55E"/>
        <bgColor indexed="64"/>
      </patternFill>
    </fill>
    <fill>
      <patternFill patternType="solid">
        <fgColor rgb="FFF8C339"/>
        <bgColor indexed="64"/>
      </patternFill>
    </fill>
    <fill>
      <patternFill patternType="solid">
        <fgColor rgb="FFFAF34E"/>
        <bgColor indexed="64"/>
      </patternFill>
    </fill>
    <fill>
      <patternFill patternType="solid">
        <fgColor rgb="FFFBF248"/>
        <bgColor indexed="64"/>
      </patternFill>
    </fill>
    <fill>
      <patternFill patternType="solid">
        <fgColor rgb="FFFBDF3B"/>
        <bgColor indexed="64"/>
      </patternFill>
    </fill>
    <fill>
      <patternFill patternType="solid">
        <fgColor rgb="FFFCF647"/>
        <bgColor indexed="64"/>
      </patternFill>
    </fill>
    <fill>
      <patternFill patternType="solid">
        <fgColor rgb="FFFBF94A"/>
        <bgColor indexed="64"/>
      </patternFill>
    </fill>
    <fill>
      <patternFill patternType="solid">
        <fgColor rgb="FFFAC941"/>
        <bgColor indexed="64"/>
      </patternFill>
    </fill>
    <fill>
      <patternFill patternType="solid">
        <fgColor rgb="FFF9EF5B"/>
        <bgColor indexed="64"/>
      </patternFill>
    </fill>
    <fill>
      <patternFill patternType="solid">
        <fgColor rgb="FFFBE041"/>
        <bgColor indexed="64"/>
      </patternFill>
    </fill>
    <fill>
      <patternFill patternType="solid">
        <fgColor rgb="FFFDD031"/>
        <bgColor indexed="64"/>
      </patternFill>
    </fill>
    <fill>
      <patternFill patternType="solid">
        <fgColor rgb="FFFCDB3F"/>
        <bgColor indexed="64"/>
      </patternFill>
    </fill>
    <fill>
      <patternFill patternType="solid">
        <fgColor rgb="FFF8BA1F"/>
        <bgColor indexed="64"/>
      </patternFill>
    </fill>
    <fill>
      <patternFill patternType="solid">
        <fgColor rgb="FFE8B12D"/>
        <bgColor indexed="64"/>
      </patternFill>
    </fill>
    <fill>
      <patternFill patternType="solid">
        <fgColor rgb="FFC4AF55"/>
        <bgColor indexed="64"/>
      </patternFill>
    </fill>
    <fill>
      <patternFill patternType="solid">
        <fgColor rgb="FF81A440"/>
        <bgColor indexed="64"/>
      </patternFill>
    </fill>
    <fill>
      <patternFill patternType="solid">
        <fgColor rgb="FF569F1F"/>
        <bgColor indexed="64"/>
      </patternFill>
    </fill>
    <fill>
      <patternFill patternType="solid">
        <fgColor rgb="FF57A812"/>
        <bgColor indexed="64"/>
      </patternFill>
    </fill>
    <fill>
      <patternFill patternType="solid">
        <fgColor rgb="FF62A416"/>
        <bgColor indexed="64"/>
      </patternFill>
    </fill>
    <fill>
      <patternFill patternType="solid">
        <fgColor rgb="FF65A01F"/>
        <bgColor indexed="64"/>
      </patternFill>
    </fill>
    <fill>
      <patternFill patternType="solid">
        <fgColor rgb="FF669B1D"/>
        <bgColor indexed="64"/>
      </patternFill>
    </fill>
    <fill>
      <patternFill patternType="solid">
        <fgColor rgb="FFC28030"/>
        <bgColor indexed="64"/>
      </patternFill>
    </fill>
    <fill>
      <patternFill patternType="solid">
        <fgColor rgb="FFC7894B"/>
        <bgColor indexed="64"/>
      </patternFill>
    </fill>
    <fill>
      <patternFill patternType="solid">
        <fgColor rgb="FF7F922B"/>
        <bgColor indexed="64"/>
      </patternFill>
    </fill>
    <fill>
      <patternFill patternType="solid">
        <fgColor rgb="FFB2C657"/>
        <bgColor indexed="64"/>
      </patternFill>
    </fill>
    <fill>
      <patternFill patternType="solid">
        <fgColor rgb="FF306155"/>
        <bgColor indexed="64"/>
      </patternFill>
    </fill>
    <fill>
      <patternFill patternType="solid">
        <fgColor rgb="FF035A69"/>
        <bgColor indexed="64"/>
      </patternFill>
    </fill>
    <fill>
      <patternFill patternType="solid">
        <fgColor rgb="FF8CAD6A"/>
        <bgColor indexed="64"/>
      </patternFill>
    </fill>
    <fill>
      <patternFill patternType="solid">
        <fgColor rgb="FF8AC732"/>
        <bgColor indexed="64"/>
      </patternFill>
    </fill>
    <fill>
      <patternFill patternType="solid">
        <fgColor rgb="FF5CA32A"/>
        <bgColor indexed="64"/>
      </patternFill>
    </fill>
    <fill>
      <patternFill patternType="solid">
        <fgColor rgb="FFC58D42"/>
        <bgColor indexed="64"/>
      </patternFill>
    </fill>
    <fill>
      <patternFill patternType="solid">
        <fgColor rgb="FF76A52C"/>
        <bgColor indexed="64"/>
      </patternFill>
    </fill>
    <fill>
      <patternFill patternType="solid">
        <fgColor rgb="FF4BA10F"/>
        <bgColor indexed="64"/>
      </patternFill>
    </fill>
    <fill>
      <patternFill patternType="solid">
        <fgColor rgb="FF8AAE15"/>
        <bgColor indexed="64"/>
      </patternFill>
    </fill>
    <fill>
      <patternFill patternType="solid">
        <fgColor rgb="FF5F9E17"/>
        <bgColor indexed="64"/>
      </patternFill>
    </fill>
    <fill>
      <patternFill patternType="solid">
        <fgColor rgb="FFC1B118"/>
        <bgColor indexed="64"/>
      </patternFill>
    </fill>
    <fill>
      <patternFill patternType="solid">
        <fgColor rgb="FF8FA20A"/>
        <bgColor indexed="64"/>
      </patternFill>
    </fill>
    <fill>
      <patternFill patternType="solid">
        <fgColor rgb="FFD2BB0E"/>
        <bgColor indexed="64"/>
      </patternFill>
    </fill>
    <fill>
      <patternFill patternType="solid">
        <fgColor rgb="FF8BAC10"/>
        <bgColor indexed="64"/>
      </patternFill>
    </fill>
    <fill>
      <patternFill patternType="solid">
        <fgColor rgb="FF9BAC0D"/>
        <bgColor indexed="64"/>
      </patternFill>
    </fill>
    <fill>
      <patternFill patternType="solid">
        <fgColor rgb="FFD1830E"/>
        <bgColor indexed="64"/>
      </patternFill>
    </fill>
    <fill>
      <patternFill patternType="solid">
        <fgColor rgb="FFB29A11"/>
        <bgColor indexed="64"/>
      </patternFill>
    </fill>
    <fill>
      <patternFill patternType="solid">
        <fgColor rgb="FF62A024"/>
        <bgColor indexed="64"/>
      </patternFill>
    </fill>
    <fill>
      <patternFill patternType="solid">
        <fgColor rgb="FF319B34"/>
        <bgColor indexed="64"/>
      </patternFill>
    </fill>
    <fill>
      <patternFill patternType="solid">
        <fgColor rgb="FF6FC28F"/>
        <bgColor indexed="64"/>
      </patternFill>
    </fill>
    <fill>
      <patternFill patternType="solid">
        <fgColor rgb="FF9BDFD0"/>
        <bgColor indexed="64"/>
      </patternFill>
    </fill>
    <fill>
      <patternFill patternType="solid">
        <fgColor rgb="FFB3EFE7"/>
        <bgColor indexed="64"/>
      </patternFill>
    </fill>
    <fill>
      <patternFill patternType="solid">
        <fgColor rgb="FFA4E5DE"/>
        <bgColor indexed="64"/>
      </patternFill>
    </fill>
    <fill>
      <patternFill patternType="solid">
        <fgColor rgb="FF8BD2C6"/>
        <bgColor indexed="64"/>
      </patternFill>
    </fill>
    <fill>
      <patternFill patternType="solid">
        <fgColor rgb="FF157B3F"/>
        <bgColor indexed="64"/>
      </patternFill>
    </fill>
    <fill>
      <patternFill patternType="solid">
        <fgColor rgb="FF14691C"/>
        <bgColor indexed="64"/>
      </patternFill>
    </fill>
    <fill>
      <patternFill patternType="solid">
        <fgColor rgb="FF207015"/>
        <bgColor indexed="64"/>
      </patternFill>
    </fill>
    <fill>
      <patternFill patternType="solid">
        <fgColor rgb="FF1C7C17"/>
        <bgColor indexed="64"/>
      </patternFill>
    </fill>
    <fill>
      <patternFill patternType="solid">
        <fgColor rgb="FF368F26"/>
        <bgColor indexed="64"/>
      </patternFill>
    </fill>
    <fill>
      <patternFill patternType="solid">
        <fgColor rgb="FF529732"/>
        <bgColor indexed="64"/>
      </patternFill>
    </fill>
    <fill>
      <patternFill patternType="solid">
        <fgColor rgb="FF398828"/>
        <bgColor indexed="64"/>
      </patternFill>
    </fill>
    <fill>
      <patternFill patternType="solid">
        <fgColor rgb="FF71B723"/>
        <bgColor indexed="64"/>
      </patternFill>
    </fill>
    <fill>
      <patternFill patternType="solid">
        <fgColor rgb="FF1F913B"/>
        <bgColor indexed="64"/>
      </patternFill>
    </fill>
    <fill>
      <patternFill patternType="solid">
        <fgColor rgb="FF075325"/>
        <bgColor indexed="64"/>
      </patternFill>
    </fill>
    <fill>
      <patternFill patternType="solid">
        <fgColor rgb="FF7EC239"/>
        <bgColor indexed="64"/>
      </patternFill>
    </fill>
    <fill>
      <patternFill patternType="solid">
        <fgColor rgb="FF3B9530"/>
        <bgColor indexed="64"/>
      </patternFill>
    </fill>
    <fill>
      <patternFill patternType="solid">
        <fgColor rgb="FF216A30"/>
        <bgColor indexed="64"/>
      </patternFill>
    </fill>
    <fill>
      <patternFill patternType="solid">
        <fgColor rgb="FF4C9538"/>
        <bgColor indexed="64"/>
      </patternFill>
    </fill>
    <fill>
      <patternFill patternType="solid">
        <fgColor rgb="FF0B5336"/>
        <bgColor indexed="64"/>
      </patternFill>
    </fill>
    <fill>
      <patternFill patternType="solid">
        <fgColor rgb="FF095737"/>
        <bgColor indexed="64"/>
      </patternFill>
    </fill>
    <fill>
      <patternFill patternType="solid">
        <fgColor rgb="FF2F7A34"/>
        <bgColor indexed="64"/>
      </patternFill>
    </fill>
    <fill>
      <patternFill patternType="solid">
        <fgColor rgb="FF549E20"/>
        <bgColor indexed="64"/>
      </patternFill>
    </fill>
    <fill>
      <patternFill patternType="solid">
        <fgColor rgb="FF30891A"/>
        <bgColor indexed="64"/>
      </patternFill>
    </fill>
    <fill>
      <patternFill patternType="solid">
        <fgColor rgb="FF34902E"/>
        <bgColor indexed="64"/>
      </patternFill>
    </fill>
    <fill>
      <patternFill patternType="solid">
        <fgColor rgb="FF74A630"/>
        <bgColor indexed="64"/>
      </patternFill>
    </fill>
    <fill>
      <patternFill patternType="solid">
        <fgColor rgb="FF04722D"/>
        <bgColor indexed="64"/>
      </patternFill>
    </fill>
    <fill>
      <patternFill patternType="solid">
        <fgColor rgb="FF207430"/>
        <bgColor indexed="64"/>
      </patternFill>
    </fill>
    <fill>
      <patternFill patternType="solid">
        <fgColor rgb="FF6AAA34"/>
        <bgColor indexed="64"/>
      </patternFill>
    </fill>
    <fill>
      <patternFill patternType="solid">
        <fgColor rgb="FF519025"/>
        <bgColor indexed="64"/>
      </patternFill>
    </fill>
    <fill>
      <patternFill patternType="solid">
        <fgColor rgb="FF118091"/>
        <bgColor indexed="64"/>
      </patternFill>
    </fill>
    <fill>
      <patternFill patternType="solid">
        <fgColor rgb="FF85D0E0"/>
        <bgColor indexed="64"/>
      </patternFill>
    </fill>
    <fill>
      <patternFill patternType="solid">
        <fgColor rgb="FF58C5D7"/>
        <bgColor indexed="64"/>
      </patternFill>
    </fill>
    <fill>
      <patternFill patternType="solid">
        <fgColor rgb="FF66CFE3"/>
        <bgColor indexed="64"/>
      </patternFill>
    </fill>
    <fill>
      <patternFill patternType="solid">
        <fgColor rgb="FF88DBED"/>
        <bgColor indexed="64"/>
      </patternFill>
    </fill>
    <fill>
      <patternFill patternType="solid">
        <fgColor rgb="FF82E0EF"/>
        <bgColor indexed="64"/>
      </patternFill>
    </fill>
    <fill>
      <patternFill patternType="solid">
        <fgColor rgb="FF8BE2EF"/>
        <bgColor indexed="64"/>
      </patternFill>
    </fill>
    <fill>
      <patternFill patternType="solid">
        <fgColor rgb="FF7BDBED"/>
        <bgColor indexed="64"/>
      </patternFill>
    </fill>
    <fill>
      <patternFill patternType="solid">
        <fgColor rgb="FF87DEF3"/>
        <bgColor indexed="64"/>
      </patternFill>
    </fill>
    <fill>
      <patternFill patternType="solid">
        <fgColor rgb="FF8DDDD8"/>
        <bgColor indexed="64"/>
      </patternFill>
    </fill>
    <fill>
      <patternFill patternType="solid">
        <fgColor rgb="FF5CB352"/>
        <bgColor indexed="64"/>
      </patternFill>
    </fill>
    <fill>
      <patternFill patternType="solid">
        <fgColor rgb="FF628D1C"/>
        <bgColor indexed="64"/>
      </patternFill>
    </fill>
    <fill>
      <patternFill patternType="solid">
        <fgColor rgb="FF95960A"/>
        <bgColor indexed="64"/>
      </patternFill>
    </fill>
    <fill>
      <patternFill patternType="solid">
        <fgColor rgb="FFB4950C"/>
        <bgColor indexed="64"/>
      </patternFill>
    </fill>
    <fill>
      <patternFill patternType="solid">
        <fgColor rgb="FFBFA515"/>
        <bgColor indexed="64"/>
      </patternFill>
    </fill>
    <fill>
      <patternFill patternType="solid">
        <fgColor rgb="FFA2A713"/>
        <bgColor indexed="64"/>
      </patternFill>
    </fill>
    <fill>
      <patternFill patternType="solid">
        <fgColor rgb="FF79AF13"/>
        <bgColor indexed="64"/>
      </patternFill>
    </fill>
    <fill>
      <patternFill patternType="solid">
        <fgColor rgb="FF268E0B"/>
        <bgColor indexed="64"/>
      </patternFill>
    </fill>
    <fill>
      <patternFill patternType="solid">
        <fgColor rgb="FF39A614"/>
        <bgColor indexed="64"/>
      </patternFill>
    </fill>
    <fill>
      <patternFill patternType="solid">
        <fgColor rgb="FF4CA611"/>
        <bgColor indexed="64"/>
      </patternFill>
    </fill>
    <fill>
      <patternFill patternType="solid">
        <fgColor rgb="FF71A60F"/>
        <bgColor indexed="64"/>
      </patternFill>
    </fill>
    <fill>
      <patternFill patternType="solid">
        <fgColor rgb="FFBB8610"/>
        <bgColor indexed="64"/>
      </patternFill>
    </fill>
    <fill>
      <patternFill patternType="solid">
        <fgColor rgb="FF9CAA0E"/>
        <bgColor indexed="64"/>
      </patternFill>
    </fill>
    <fill>
      <patternFill patternType="solid">
        <fgColor rgb="FF779510"/>
        <bgColor indexed="64"/>
      </patternFill>
    </fill>
    <fill>
      <patternFill patternType="solid">
        <fgColor rgb="FF73A316"/>
        <bgColor indexed="64"/>
      </patternFill>
    </fill>
    <fill>
      <patternFill patternType="solid">
        <fgColor rgb="FF8FA60E"/>
        <bgColor indexed="64"/>
      </patternFill>
    </fill>
    <fill>
      <patternFill patternType="solid">
        <fgColor rgb="FF3C9A0F"/>
        <bgColor indexed="64"/>
      </patternFill>
    </fill>
    <fill>
      <patternFill patternType="solid">
        <fgColor rgb="FF52A114"/>
        <bgColor indexed="64"/>
      </patternFill>
    </fill>
    <fill>
      <patternFill patternType="solid">
        <fgColor rgb="FF419611"/>
        <bgColor indexed="64"/>
      </patternFill>
    </fill>
    <fill>
      <patternFill patternType="solid">
        <fgColor rgb="FFAD6E19"/>
        <bgColor indexed="64"/>
      </patternFill>
    </fill>
    <fill>
      <patternFill patternType="solid">
        <fgColor rgb="FFA09A21"/>
        <bgColor indexed="64"/>
      </patternFill>
    </fill>
    <fill>
      <patternFill patternType="solid">
        <fgColor rgb="FF74AF2E"/>
        <bgColor indexed="64"/>
      </patternFill>
    </fill>
    <fill>
      <patternFill patternType="solid">
        <fgColor rgb="FFA7942E"/>
        <bgColor indexed="64"/>
      </patternFill>
    </fill>
    <fill>
      <patternFill patternType="solid">
        <fgColor rgb="FF8CA228"/>
        <bgColor indexed="64"/>
      </patternFill>
    </fill>
    <fill>
      <patternFill patternType="solid">
        <fgColor rgb="FF62A842"/>
        <bgColor indexed="64"/>
      </patternFill>
    </fill>
    <fill>
      <patternFill patternType="solid">
        <fgColor rgb="FF859B69"/>
        <bgColor indexed="64"/>
      </patternFill>
    </fill>
    <fill>
      <patternFill patternType="solid">
        <fgColor rgb="FF0C4947"/>
        <bgColor indexed="64"/>
      </patternFill>
    </fill>
    <fill>
      <patternFill patternType="solid">
        <fgColor rgb="FF115E56"/>
        <bgColor indexed="64"/>
      </patternFill>
    </fill>
    <fill>
      <patternFill patternType="solid">
        <fgColor rgb="FF92A54F"/>
        <bgColor indexed="64"/>
      </patternFill>
    </fill>
    <fill>
      <patternFill patternType="solid">
        <fgColor rgb="FFAAA122"/>
        <bgColor indexed="64"/>
      </patternFill>
    </fill>
    <fill>
      <patternFill patternType="solid">
        <fgColor rgb="FFE29E26"/>
        <bgColor indexed="64"/>
      </patternFill>
    </fill>
    <fill>
      <patternFill patternType="solid">
        <fgColor rgb="FFF9C625"/>
        <bgColor indexed="64"/>
      </patternFill>
    </fill>
    <fill>
      <patternFill patternType="solid">
        <fgColor rgb="FFF9CD2B"/>
        <bgColor indexed="64"/>
      </patternFill>
    </fill>
    <fill>
      <patternFill patternType="solid">
        <fgColor rgb="FFEDAE2C"/>
        <bgColor indexed="64"/>
      </patternFill>
    </fill>
    <fill>
      <patternFill patternType="solid">
        <fgColor rgb="FFF7D53A"/>
        <bgColor indexed="64"/>
      </patternFill>
    </fill>
    <fill>
      <patternFill patternType="solid">
        <fgColor rgb="FFF6D037"/>
        <bgColor indexed="64"/>
      </patternFill>
    </fill>
    <fill>
      <patternFill patternType="solid">
        <fgColor rgb="FFF1BA36"/>
        <bgColor indexed="64"/>
      </patternFill>
    </fill>
    <fill>
      <patternFill patternType="solid">
        <fgColor rgb="FFF8DB41"/>
        <bgColor indexed="64"/>
      </patternFill>
    </fill>
    <fill>
      <patternFill patternType="solid">
        <fgColor rgb="FFF3C038"/>
        <bgColor indexed="64"/>
      </patternFill>
    </fill>
    <fill>
      <patternFill patternType="solid">
        <fgColor rgb="FFF3C437"/>
        <bgColor indexed="64"/>
      </patternFill>
    </fill>
    <fill>
      <patternFill patternType="solid">
        <fgColor rgb="FFF6D73B"/>
        <bgColor indexed="64"/>
      </patternFill>
    </fill>
    <fill>
      <patternFill patternType="solid">
        <fgColor rgb="FFECB836"/>
        <bgColor indexed="64"/>
      </patternFill>
    </fill>
    <fill>
      <patternFill patternType="solid">
        <fgColor rgb="FFF5C22E"/>
        <bgColor indexed="64"/>
      </patternFill>
    </fill>
    <fill>
      <patternFill patternType="solid">
        <fgColor rgb="FFF9D832"/>
        <bgColor indexed="64"/>
      </patternFill>
    </fill>
    <fill>
      <patternFill patternType="solid">
        <fgColor rgb="FFF8C62B"/>
        <bgColor indexed="64"/>
      </patternFill>
    </fill>
    <fill>
      <patternFill patternType="solid">
        <fgColor rgb="FFFABB2A"/>
        <bgColor indexed="64"/>
      </patternFill>
    </fill>
    <fill>
      <patternFill patternType="solid">
        <fgColor rgb="FFFBD72E"/>
        <bgColor indexed="64"/>
      </patternFill>
    </fill>
    <fill>
      <patternFill patternType="solid">
        <fgColor rgb="FFFAD430"/>
        <bgColor indexed="64"/>
      </patternFill>
    </fill>
    <fill>
      <patternFill patternType="solid">
        <fgColor rgb="FFF9C629"/>
        <bgColor indexed="64"/>
      </patternFill>
    </fill>
    <fill>
      <patternFill patternType="solid">
        <fgColor rgb="FFFAE436"/>
        <bgColor indexed="64"/>
      </patternFill>
    </fill>
    <fill>
      <patternFill patternType="solid">
        <fgColor rgb="FFFAD733"/>
        <bgColor indexed="64"/>
      </patternFill>
    </fill>
    <fill>
      <patternFill patternType="solid">
        <fgColor rgb="FFFBC91C"/>
        <bgColor indexed="64"/>
      </patternFill>
    </fill>
    <fill>
      <patternFill patternType="solid">
        <fgColor rgb="FFFDD327"/>
        <bgColor indexed="64"/>
      </patternFill>
    </fill>
    <fill>
      <patternFill patternType="solid">
        <fgColor rgb="FFFCC622"/>
        <bgColor indexed="64"/>
      </patternFill>
    </fill>
    <fill>
      <patternFill patternType="solid">
        <fgColor rgb="FFFEC31C"/>
        <bgColor indexed="64"/>
      </patternFill>
    </fill>
    <fill>
      <patternFill patternType="solid">
        <fgColor rgb="FFFEBA17"/>
        <bgColor indexed="64"/>
      </patternFill>
    </fill>
    <fill>
      <patternFill patternType="solid">
        <fgColor rgb="FFFBB219"/>
        <bgColor indexed="64"/>
      </patternFill>
    </fill>
    <fill>
      <patternFill patternType="solid">
        <fgColor rgb="FFF7B822"/>
        <bgColor indexed="64"/>
      </patternFill>
    </fill>
    <fill>
      <patternFill patternType="solid">
        <fgColor rgb="FFE6B73D"/>
        <bgColor indexed="64"/>
      </patternFill>
    </fill>
    <fill>
      <patternFill patternType="solid">
        <fgColor rgb="FFC7B655"/>
        <bgColor indexed="64"/>
      </patternFill>
    </fill>
    <fill>
      <patternFill patternType="solid">
        <fgColor rgb="FF8BAA3B"/>
        <bgColor indexed="64"/>
      </patternFill>
    </fill>
    <fill>
      <patternFill patternType="solid">
        <fgColor rgb="FF5B9C1A"/>
        <bgColor indexed="64"/>
      </patternFill>
    </fill>
    <fill>
      <patternFill patternType="solid">
        <fgColor rgb="FF51980F"/>
        <bgColor indexed="64"/>
      </patternFill>
    </fill>
    <fill>
      <patternFill patternType="solid">
        <fgColor rgb="FF4C8E0E"/>
        <bgColor indexed="64"/>
      </patternFill>
    </fill>
    <fill>
      <patternFill patternType="solid">
        <fgColor rgb="FF6F9321"/>
        <bgColor indexed="64"/>
      </patternFill>
    </fill>
    <fill>
      <patternFill patternType="solid">
        <fgColor rgb="FF719520"/>
        <bgColor indexed="64"/>
      </patternFill>
    </fill>
    <fill>
      <patternFill patternType="solid">
        <fgColor rgb="FF6CA02C"/>
        <bgColor indexed="64"/>
      </patternFill>
    </fill>
    <fill>
      <patternFill patternType="solid">
        <fgColor rgb="FFC8CA5F"/>
        <bgColor indexed="64"/>
      </patternFill>
    </fill>
    <fill>
      <patternFill patternType="solid">
        <fgColor rgb="FF487F62"/>
        <bgColor indexed="64"/>
      </patternFill>
    </fill>
    <fill>
      <patternFill patternType="solid">
        <fgColor rgb="FF2A665C"/>
        <bgColor indexed="64"/>
      </patternFill>
    </fill>
    <fill>
      <patternFill patternType="solid">
        <fgColor rgb="FF51835E"/>
        <bgColor indexed="64"/>
      </patternFill>
    </fill>
    <fill>
      <patternFill patternType="solid">
        <fgColor rgb="FF8CB24A"/>
        <bgColor indexed="64"/>
      </patternFill>
    </fill>
    <fill>
      <patternFill patternType="solid">
        <fgColor rgb="FF55902E"/>
        <bgColor indexed="64"/>
      </patternFill>
    </fill>
    <fill>
      <patternFill patternType="solid">
        <fgColor rgb="FF91851D"/>
        <bgColor indexed="64"/>
      </patternFill>
    </fill>
    <fill>
      <patternFill patternType="solid">
        <fgColor rgb="FF59A211"/>
        <bgColor indexed="64"/>
      </patternFill>
    </fill>
    <fill>
      <patternFill patternType="solid">
        <fgColor rgb="FF71BE1A"/>
        <bgColor indexed="64"/>
      </patternFill>
    </fill>
    <fill>
      <patternFill patternType="solid">
        <fgColor rgb="FF409E11"/>
        <bgColor indexed="64"/>
      </patternFill>
    </fill>
    <fill>
      <patternFill patternType="solid">
        <fgColor rgb="FF5AA829"/>
        <bgColor indexed="64"/>
      </patternFill>
    </fill>
    <fill>
      <patternFill patternType="solid">
        <fgColor rgb="FFB4AA0E"/>
        <bgColor indexed="64"/>
      </patternFill>
    </fill>
    <fill>
      <patternFill patternType="solid">
        <fgColor rgb="FF679B10"/>
        <bgColor indexed="64"/>
      </patternFill>
    </fill>
    <fill>
      <patternFill patternType="solid">
        <fgColor rgb="FF91A010"/>
        <bgColor indexed="64"/>
      </patternFill>
    </fill>
    <fill>
      <patternFill patternType="solid">
        <fgColor rgb="FF779709"/>
        <bgColor indexed="64"/>
      </patternFill>
    </fill>
    <fill>
      <patternFill patternType="solid">
        <fgColor rgb="FF75A10A"/>
        <bgColor indexed="64"/>
      </patternFill>
    </fill>
    <fill>
      <patternFill patternType="solid">
        <fgColor rgb="FF798C11"/>
        <bgColor indexed="64"/>
      </patternFill>
    </fill>
    <fill>
      <patternFill patternType="solid">
        <fgColor rgb="FF679415"/>
        <bgColor indexed="64"/>
      </patternFill>
    </fill>
    <fill>
      <patternFill patternType="solid">
        <fgColor rgb="FF4FB567"/>
        <bgColor indexed="64"/>
      </patternFill>
    </fill>
    <fill>
      <patternFill patternType="solid">
        <fgColor rgb="FF7FCBB5"/>
        <bgColor indexed="64"/>
      </patternFill>
    </fill>
    <fill>
      <patternFill patternType="solid">
        <fgColor rgb="FFC7F1F6"/>
        <bgColor indexed="64"/>
      </patternFill>
    </fill>
    <fill>
      <patternFill patternType="solid">
        <fgColor rgb="FFB5EAF0"/>
        <bgColor indexed="64"/>
      </patternFill>
    </fill>
    <fill>
      <patternFill patternType="solid">
        <fgColor rgb="FF9EE6F3"/>
        <bgColor indexed="64"/>
      </patternFill>
    </fill>
    <fill>
      <patternFill patternType="solid">
        <fgColor rgb="FF7DCEE6"/>
        <bgColor indexed="64"/>
      </patternFill>
    </fill>
    <fill>
      <patternFill patternType="solid">
        <fgColor rgb="FF84D7E7"/>
        <bgColor indexed="64"/>
      </patternFill>
    </fill>
    <fill>
      <patternFill patternType="solid">
        <fgColor rgb="FF6BC6DB"/>
        <bgColor indexed="64"/>
      </patternFill>
    </fill>
    <fill>
      <patternFill patternType="solid">
        <fgColor rgb="FF2995A7"/>
        <bgColor indexed="64"/>
      </patternFill>
    </fill>
    <fill>
      <patternFill patternType="solid">
        <fgColor rgb="FF0D7064"/>
        <bgColor indexed="64"/>
      </patternFill>
    </fill>
    <fill>
      <patternFill patternType="solid">
        <fgColor rgb="FF649536"/>
        <bgColor indexed="64"/>
      </patternFill>
    </fill>
    <fill>
      <patternFill patternType="solid">
        <fgColor rgb="FF98B234"/>
        <bgColor indexed="64"/>
      </patternFill>
    </fill>
    <fill>
      <patternFill patternType="solid">
        <fgColor rgb="FF66A133"/>
        <bgColor indexed="64"/>
      </patternFill>
    </fill>
    <fill>
      <patternFill patternType="solid">
        <fgColor rgb="FF28812F"/>
        <bgColor indexed="64"/>
      </patternFill>
    </fill>
    <fill>
      <patternFill patternType="solid">
        <fgColor rgb="FF156F2A"/>
        <bgColor indexed="64"/>
      </patternFill>
    </fill>
    <fill>
      <patternFill patternType="solid">
        <fgColor rgb="FF3F9627"/>
        <bgColor indexed="64"/>
      </patternFill>
    </fill>
    <fill>
      <patternFill patternType="solid">
        <fgColor rgb="FF188B35"/>
        <bgColor indexed="64"/>
      </patternFill>
    </fill>
    <fill>
      <patternFill patternType="solid">
        <fgColor rgb="FF054F23"/>
        <bgColor indexed="64"/>
      </patternFill>
    </fill>
    <fill>
      <patternFill patternType="solid">
        <fgColor rgb="FF34933A"/>
        <bgColor indexed="64"/>
      </patternFill>
    </fill>
    <fill>
      <patternFill patternType="solid">
        <fgColor rgb="FF197B30"/>
        <bgColor indexed="64"/>
      </patternFill>
    </fill>
    <fill>
      <patternFill patternType="solid">
        <fgColor rgb="FF1B6F38"/>
        <bgColor indexed="64"/>
      </patternFill>
    </fill>
    <fill>
      <patternFill patternType="solid">
        <fgColor rgb="FF44902D"/>
        <bgColor indexed="64"/>
      </patternFill>
    </fill>
    <fill>
      <patternFill patternType="solid">
        <fgColor rgb="FF0E4E37"/>
        <bgColor indexed="64"/>
      </patternFill>
    </fill>
    <fill>
      <patternFill patternType="solid">
        <fgColor rgb="FF236C35"/>
        <bgColor indexed="64"/>
      </patternFill>
    </fill>
    <fill>
      <patternFill patternType="solid">
        <fgColor rgb="FF73BB2F"/>
        <bgColor indexed="64"/>
      </patternFill>
    </fill>
    <fill>
      <patternFill patternType="solid">
        <fgColor rgb="FF409830"/>
        <bgColor indexed="64"/>
      </patternFill>
    </fill>
    <fill>
      <patternFill patternType="solid">
        <fgColor rgb="FF1A7530"/>
        <bgColor indexed="64"/>
      </patternFill>
    </fill>
    <fill>
      <patternFill patternType="solid">
        <fgColor rgb="FF89BA3C"/>
        <bgColor indexed="64"/>
      </patternFill>
    </fill>
    <fill>
      <patternFill patternType="solid">
        <fgColor rgb="FF63AC31"/>
        <bgColor indexed="64"/>
      </patternFill>
    </fill>
    <fill>
      <patternFill patternType="solid">
        <fgColor rgb="FF268A3A"/>
        <bgColor indexed="64"/>
      </patternFill>
    </fill>
    <fill>
      <patternFill patternType="solid">
        <fgColor rgb="FF69B121"/>
        <bgColor indexed="64"/>
      </patternFill>
    </fill>
    <fill>
      <patternFill patternType="solid">
        <fgColor rgb="FF66A90F"/>
        <bgColor indexed="64"/>
      </patternFill>
    </fill>
    <fill>
      <patternFill patternType="solid">
        <fgColor rgb="FF27723C"/>
        <bgColor indexed="64"/>
      </patternFill>
    </fill>
    <fill>
      <patternFill patternType="solid">
        <fgColor rgb="FF1273A6"/>
        <bgColor indexed="64"/>
      </patternFill>
    </fill>
    <fill>
      <patternFill patternType="solid">
        <fgColor rgb="FF2A9BCF"/>
        <bgColor indexed="64"/>
      </patternFill>
    </fill>
    <fill>
      <patternFill patternType="solid">
        <fgColor rgb="FF3FB7DC"/>
        <bgColor indexed="64"/>
      </patternFill>
    </fill>
    <fill>
      <patternFill patternType="solid">
        <fgColor rgb="FF77D5EB"/>
        <bgColor indexed="64"/>
      </patternFill>
    </fill>
    <fill>
      <patternFill patternType="solid">
        <fgColor rgb="FF51D6E9"/>
        <bgColor indexed="64"/>
      </patternFill>
    </fill>
    <fill>
      <patternFill patternType="solid">
        <fgColor rgb="FF42BDDC"/>
        <bgColor indexed="64"/>
      </patternFill>
    </fill>
    <fill>
      <patternFill patternType="solid">
        <fgColor rgb="FF5CCBEA"/>
        <bgColor indexed="64"/>
      </patternFill>
    </fill>
    <fill>
      <patternFill patternType="solid">
        <fgColor rgb="FF59C3EA"/>
        <bgColor indexed="64"/>
      </patternFill>
    </fill>
    <fill>
      <patternFill patternType="solid">
        <fgColor rgb="FF66C4E6"/>
        <bgColor indexed="64"/>
      </patternFill>
    </fill>
    <fill>
      <patternFill patternType="solid">
        <fgColor rgb="FF7BD6F0"/>
        <bgColor indexed="64"/>
      </patternFill>
    </fill>
    <fill>
      <patternFill patternType="solid">
        <fgColor rgb="FF44A69E"/>
        <bgColor indexed="64"/>
      </patternFill>
    </fill>
    <fill>
      <patternFill patternType="solid">
        <fgColor rgb="FF2A8F4D"/>
        <bgColor indexed="64"/>
      </patternFill>
    </fill>
    <fill>
      <patternFill patternType="solid">
        <fgColor rgb="FF438D21"/>
        <bgColor indexed="64"/>
      </patternFill>
    </fill>
    <fill>
      <patternFill patternType="solid">
        <fgColor rgb="FF89A41F"/>
        <bgColor indexed="64"/>
      </patternFill>
    </fill>
    <fill>
      <patternFill patternType="solid">
        <fgColor rgb="FF8FC63D"/>
        <bgColor indexed="64"/>
      </patternFill>
    </fill>
    <fill>
      <patternFill patternType="solid">
        <fgColor rgb="FF54AB2B"/>
        <bgColor indexed="64"/>
      </patternFill>
    </fill>
    <fill>
      <patternFill patternType="solid">
        <fgColor rgb="FF56AB28"/>
        <bgColor indexed="64"/>
      </patternFill>
    </fill>
    <fill>
      <patternFill patternType="solid">
        <fgColor rgb="FF5BA735"/>
        <bgColor indexed="64"/>
      </patternFill>
    </fill>
    <fill>
      <patternFill patternType="solid">
        <fgColor rgb="FF55A533"/>
        <bgColor indexed="64"/>
      </patternFill>
    </fill>
    <fill>
      <patternFill patternType="solid">
        <fgColor rgb="FF3C9623"/>
        <bgColor indexed="64"/>
      </patternFill>
    </fill>
    <fill>
      <patternFill patternType="solid">
        <fgColor rgb="FF56AE73"/>
        <bgColor indexed="64"/>
      </patternFill>
    </fill>
    <fill>
      <patternFill patternType="solid">
        <fgColor rgb="FF89C08F"/>
        <bgColor indexed="64"/>
      </patternFill>
    </fill>
    <fill>
      <patternFill patternType="solid">
        <fgColor rgb="FFB4E2C1"/>
        <bgColor indexed="64"/>
      </patternFill>
    </fill>
    <fill>
      <patternFill patternType="solid">
        <fgColor rgb="FFA2D8BA"/>
        <bgColor indexed="64"/>
      </patternFill>
    </fill>
    <fill>
      <patternFill patternType="solid">
        <fgColor rgb="FF9DCB6A"/>
        <bgColor indexed="64"/>
      </patternFill>
    </fill>
    <fill>
      <patternFill patternType="solid">
        <fgColor rgb="FF679D24"/>
        <bgColor indexed="64"/>
      </patternFill>
    </fill>
    <fill>
      <patternFill patternType="solid">
        <fgColor rgb="FF56AC33"/>
        <bgColor indexed="64"/>
      </patternFill>
    </fill>
    <fill>
      <patternFill patternType="solid">
        <fgColor rgb="FF8EBE52"/>
        <bgColor indexed="64"/>
      </patternFill>
    </fill>
    <fill>
      <patternFill patternType="solid">
        <fgColor rgb="FF589B20"/>
        <bgColor indexed="64"/>
      </patternFill>
    </fill>
    <fill>
      <patternFill patternType="solid">
        <fgColor rgb="FF43870C"/>
        <bgColor indexed="64"/>
      </patternFill>
    </fill>
    <fill>
      <patternFill patternType="solid">
        <fgColor rgb="FF8DAB34"/>
        <bgColor indexed="64"/>
      </patternFill>
    </fill>
    <fill>
      <patternFill patternType="solid">
        <fgColor rgb="FF64B91E"/>
        <bgColor indexed="64"/>
      </patternFill>
    </fill>
    <fill>
      <patternFill patternType="solid">
        <fgColor rgb="FFA8CB3E"/>
        <bgColor indexed="64"/>
      </patternFill>
    </fill>
    <fill>
      <patternFill patternType="solid">
        <fgColor rgb="FF7CB917"/>
        <bgColor indexed="64"/>
      </patternFill>
    </fill>
    <fill>
      <patternFill patternType="solid">
        <fgColor rgb="FFC0C36D"/>
        <bgColor indexed="64"/>
      </patternFill>
    </fill>
    <fill>
      <patternFill patternType="solid">
        <fgColor rgb="FF6E8D72"/>
        <bgColor indexed="64"/>
      </patternFill>
    </fill>
    <fill>
      <patternFill patternType="solid">
        <fgColor rgb="FF216158"/>
        <bgColor indexed="64"/>
      </patternFill>
    </fill>
    <fill>
      <patternFill patternType="solid">
        <fgColor rgb="FF1B6658"/>
        <bgColor indexed="64"/>
      </patternFill>
    </fill>
    <fill>
      <patternFill patternType="solid">
        <fgColor rgb="FF5D8A62"/>
        <bgColor indexed="64"/>
      </patternFill>
    </fill>
    <fill>
      <patternFill patternType="solid">
        <fgColor rgb="FFA9A13E"/>
        <bgColor indexed="64"/>
      </patternFill>
    </fill>
    <fill>
      <patternFill patternType="solid">
        <fgColor rgb="FFCB9F32"/>
        <bgColor indexed="64"/>
      </patternFill>
    </fill>
    <fill>
      <patternFill patternType="solid">
        <fgColor rgb="FFF7C028"/>
        <bgColor indexed="64"/>
      </patternFill>
    </fill>
    <fill>
      <patternFill patternType="solid">
        <fgColor rgb="FFFAC625"/>
        <bgColor indexed="64"/>
      </patternFill>
    </fill>
    <fill>
      <patternFill patternType="solid">
        <fgColor rgb="FFF3AD25"/>
        <bgColor indexed="64"/>
      </patternFill>
    </fill>
    <fill>
      <patternFill patternType="solid">
        <fgColor rgb="FFFCD933"/>
        <bgColor indexed="64"/>
      </patternFill>
    </fill>
    <fill>
      <patternFill patternType="solid">
        <fgColor rgb="FFFBD935"/>
        <bgColor indexed="64"/>
      </patternFill>
    </fill>
    <fill>
      <patternFill patternType="solid">
        <fgColor rgb="FFF5B92D"/>
        <bgColor indexed="64"/>
      </patternFill>
    </fill>
    <fill>
      <patternFill patternType="solid">
        <fgColor rgb="FFFDED4F"/>
        <bgColor indexed="64"/>
      </patternFill>
    </fill>
    <fill>
      <patternFill patternType="solid">
        <fgColor rgb="FFFCEC46"/>
        <bgColor indexed="64"/>
      </patternFill>
    </fill>
    <fill>
      <patternFill patternType="solid">
        <fgColor rgb="FFF4B631"/>
        <bgColor indexed="64"/>
      </patternFill>
    </fill>
    <fill>
      <patternFill patternType="solid">
        <fgColor rgb="FFFBF450"/>
        <bgColor indexed="64"/>
      </patternFill>
    </fill>
    <fill>
      <patternFill patternType="solid">
        <fgColor rgb="FFFCF34B"/>
        <bgColor indexed="64"/>
      </patternFill>
    </fill>
    <fill>
      <patternFill patternType="solid">
        <fgColor rgb="FFF5AC2A"/>
        <bgColor indexed="64"/>
      </patternFill>
    </fill>
    <fill>
      <patternFill patternType="solid">
        <fgColor rgb="FFFADF36"/>
        <bgColor indexed="64"/>
      </patternFill>
    </fill>
    <fill>
      <patternFill patternType="solid">
        <fgColor rgb="FFFBDF30"/>
        <bgColor indexed="64"/>
      </patternFill>
    </fill>
    <fill>
      <patternFill patternType="solid">
        <fgColor rgb="FFF8BB27"/>
        <bgColor indexed="64"/>
      </patternFill>
    </fill>
    <fill>
      <patternFill patternType="solid">
        <fgColor rgb="FFF9CB2D"/>
        <bgColor indexed="64"/>
      </patternFill>
    </fill>
    <fill>
      <patternFill patternType="solid">
        <fgColor rgb="FFFBD62F"/>
        <bgColor indexed="64"/>
      </patternFill>
    </fill>
    <fill>
      <patternFill patternType="solid">
        <fgColor rgb="FFF8C127"/>
        <bgColor indexed="64"/>
      </patternFill>
    </fill>
    <fill>
      <patternFill patternType="solid">
        <fgColor rgb="FFF6CA3B"/>
        <bgColor indexed="64"/>
      </patternFill>
    </fill>
    <fill>
      <patternFill patternType="solid">
        <fgColor rgb="FFF9DC3B"/>
        <bgColor indexed="64"/>
      </patternFill>
    </fill>
    <fill>
      <patternFill patternType="solid">
        <fgColor rgb="FFF9D12A"/>
        <bgColor indexed="64"/>
      </patternFill>
    </fill>
    <fill>
      <patternFill patternType="solid">
        <fgColor rgb="FFFBC11E"/>
        <bgColor indexed="64"/>
      </patternFill>
    </fill>
    <fill>
      <patternFill patternType="solid">
        <fgColor rgb="FFF8D435"/>
        <bgColor indexed="64"/>
      </patternFill>
    </fill>
    <fill>
      <patternFill patternType="solid">
        <fgColor rgb="FFFACE37"/>
        <bgColor indexed="64"/>
      </patternFill>
    </fill>
    <fill>
      <patternFill patternType="solid">
        <fgColor rgb="FFFCD031"/>
        <bgColor indexed="64"/>
      </patternFill>
    </fill>
    <fill>
      <patternFill patternType="solid">
        <fgColor rgb="FFFDCF2B"/>
        <bgColor indexed="64"/>
      </patternFill>
    </fill>
    <fill>
      <patternFill patternType="solid">
        <fgColor rgb="FFFDC424"/>
        <bgColor indexed="64"/>
      </patternFill>
    </fill>
    <fill>
      <patternFill patternType="solid">
        <fgColor rgb="FFFCB31D"/>
        <bgColor indexed="64"/>
      </patternFill>
    </fill>
    <fill>
      <patternFill patternType="solid">
        <fgColor rgb="FFF4BC2C"/>
        <bgColor indexed="64"/>
      </patternFill>
    </fill>
    <fill>
      <patternFill patternType="solid">
        <fgColor rgb="FFE0B93D"/>
        <bgColor indexed="64"/>
      </patternFill>
    </fill>
    <fill>
      <patternFill patternType="solid">
        <fgColor rgb="FFC7B056"/>
        <bgColor indexed="64"/>
      </patternFill>
    </fill>
    <fill>
      <patternFill patternType="solid">
        <fgColor rgb="FF8D9E44"/>
        <bgColor indexed="64"/>
      </patternFill>
    </fill>
    <fill>
      <patternFill patternType="solid">
        <fgColor rgb="FF5D8F23"/>
        <bgColor indexed="64"/>
      </patternFill>
    </fill>
    <fill>
      <patternFill patternType="solid">
        <fgColor rgb="FF4A9117"/>
        <bgColor indexed="64"/>
      </patternFill>
    </fill>
    <fill>
      <patternFill patternType="solid">
        <fgColor rgb="FF498D1A"/>
        <bgColor indexed="64"/>
      </patternFill>
    </fill>
    <fill>
      <patternFill patternType="solid">
        <fgColor rgb="FF80AD34"/>
        <bgColor indexed="64"/>
      </patternFill>
    </fill>
    <fill>
      <patternFill patternType="solid">
        <fgColor rgb="FF8AAD38"/>
        <bgColor indexed="64"/>
      </patternFill>
    </fill>
    <fill>
      <patternFill patternType="solid">
        <fgColor rgb="FF1A6335"/>
        <bgColor indexed="64"/>
      </patternFill>
    </fill>
    <fill>
      <patternFill patternType="solid">
        <fgColor rgb="FF1C5D41"/>
        <bgColor indexed="64"/>
      </patternFill>
    </fill>
    <fill>
      <patternFill patternType="solid">
        <fgColor rgb="FF2A6B3C"/>
        <bgColor indexed="64"/>
      </patternFill>
    </fill>
    <fill>
      <patternFill patternType="solid">
        <fgColor rgb="FF509522"/>
        <bgColor indexed="64"/>
      </patternFill>
    </fill>
    <fill>
      <patternFill patternType="solid">
        <fgColor rgb="FF979F44"/>
        <bgColor indexed="64"/>
      </patternFill>
    </fill>
    <fill>
      <patternFill patternType="solid">
        <fgColor rgb="FF4E9115"/>
        <bgColor indexed="64"/>
      </patternFill>
    </fill>
    <fill>
      <patternFill patternType="solid">
        <fgColor rgb="FF5C9E1A"/>
        <bgColor indexed="64"/>
      </patternFill>
    </fill>
    <fill>
      <patternFill patternType="solid">
        <fgColor rgb="FFBCCD22"/>
        <bgColor indexed="64"/>
      </patternFill>
    </fill>
    <fill>
      <patternFill patternType="solid">
        <fgColor rgb="FF61AA2D"/>
        <bgColor indexed="64"/>
      </patternFill>
    </fill>
    <fill>
      <patternFill patternType="solid">
        <fgColor rgb="FF609F4E"/>
        <bgColor indexed="64"/>
      </patternFill>
    </fill>
    <fill>
      <patternFill patternType="solid">
        <fgColor rgb="FF5CAD50"/>
        <bgColor indexed="64"/>
      </patternFill>
    </fill>
    <fill>
      <patternFill patternType="solid">
        <fgColor rgb="FF73BFA0"/>
        <bgColor indexed="64"/>
      </patternFill>
    </fill>
    <fill>
      <patternFill patternType="solid">
        <fgColor rgb="FF79BB66"/>
        <bgColor indexed="64"/>
      </patternFill>
    </fill>
    <fill>
      <patternFill patternType="solid">
        <fgColor rgb="FF5DA430"/>
        <bgColor indexed="64"/>
      </patternFill>
    </fill>
    <fill>
      <patternFill patternType="solid">
        <fgColor rgb="FF3C962B"/>
        <bgColor indexed="64"/>
      </patternFill>
    </fill>
    <fill>
      <patternFill patternType="solid">
        <fgColor rgb="FF3D9530"/>
        <bgColor indexed="64"/>
      </patternFill>
    </fill>
    <fill>
      <patternFill patternType="solid">
        <fgColor rgb="FF51AE67"/>
        <bgColor indexed="64"/>
      </patternFill>
    </fill>
    <fill>
      <patternFill patternType="solid">
        <fgColor rgb="FF58B7B8"/>
        <bgColor indexed="64"/>
      </patternFill>
    </fill>
    <fill>
      <patternFill patternType="solid">
        <fgColor rgb="FF7CD4E9"/>
        <bgColor indexed="64"/>
      </patternFill>
    </fill>
    <fill>
      <patternFill patternType="solid">
        <fgColor rgb="FF7CDBEB"/>
        <bgColor indexed="64"/>
      </patternFill>
    </fill>
    <fill>
      <patternFill patternType="solid">
        <fgColor rgb="FF8DE0F1"/>
        <bgColor indexed="64"/>
      </patternFill>
    </fill>
    <fill>
      <patternFill patternType="solid">
        <fgColor rgb="FF79D6EA"/>
        <bgColor indexed="64"/>
      </patternFill>
    </fill>
    <fill>
      <patternFill patternType="solid">
        <fgColor rgb="FF78CEE7"/>
        <bgColor indexed="64"/>
      </patternFill>
    </fill>
    <fill>
      <patternFill patternType="solid">
        <fgColor rgb="FF83D1E5"/>
        <bgColor indexed="64"/>
      </patternFill>
    </fill>
    <fill>
      <patternFill patternType="solid">
        <fgColor rgb="FF4BA9C5"/>
        <bgColor indexed="64"/>
      </patternFill>
    </fill>
    <fill>
      <patternFill patternType="solid">
        <fgColor rgb="FF2D9EBE"/>
        <bgColor indexed="64"/>
      </patternFill>
    </fill>
    <fill>
      <patternFill patternType="solid">
        <fgColor rgb="FF08777A"/>
        <bgColor indexed="64"/>
      </patternFill>
    </fill>
    <fill>
      <patternFill patternType="solid">
        <fgColor rgb="FF0E6937"/>
        <bgColor indexed="64"/>
      </patternFill>
    </fill>
    <fill>
      <patternFill patternType="solid">
        <fgColor rgb="FF629421"/>
        <bgColor indexed="64"/>
      </patternFill>
    </fill>
    <fill>
      <patternFill patternType="solid">
        <fgColor rgb="FF4C9616"/>
        <bgColor indexed="64"/>
      </patternFill>
    </fill>
    <fill>
      <patternFill patternType="solid">
        <fgColor rgb="FF3A9029"/>
        <bgColor indexed="64"/>
      </patternFill>
    </fill>
    <fill>
      <patternFill patternType="solid">
        <fgColor rgb="FF106D30"/>
        <bgColor indexed="64"/>
      </patternFill>
    </fill>
    <fill>
      <patternFill patternType="solid">
        <fgColor rgb="FF338E3C"/>
        <bgColor indexed="64"/>
      </patternFill>
    </fill>
    <fill>
      <patternFill patternType="solid">
        <fgColor rgb="FF15772C"/>
        <bgColor indexed="64"/>
      </patternFill>
    </fill>
    <fill>
      <patternFill patternType="solid">
        <fgColor rgb="FF116931"/>
        <bgColor indexed="64"/>
      </patternFill>
    </fill>
    <fill>
      <patternFill patternType="solid">
        <fgColor rgb="FF1E6932"/>
        <bgColor indexed="64"/>
      </patternFill>
    </fill>
    <fill>
      <patternFill patternType="solid">
        <fgColor rgb="FF106731"/>
        <bgColor indexed="64"/>
      </patternFill>
    </fill>
    <fill>
      <patternFill patternType="solid">
        <fgColor rgb="FF0A642F"/>
        <bgColor indexed="64"/>
      </patternFill>
    </fill>
    <fill>
      <patternFill patternType="solid">
        <fgColor rgb="FF438725"/>
        <bgColor indexed="64"/>
      </patternFill>
    </fill>
    <fill>
      <patternFill patternType="solid">
        <fgColor rgb="FF1E5A33"/>
        <bgColor indexed="64"/>
      </patternFill>
    </fill>
    <fill>
      <patternFill patternType="solid">
        <fgColor rgb="FF1D6224"/>
        <bgColor indexed="64"/>
      </patternFill>
    </fill>
    <fill>
      <patternFill patternType="solid">
        <fgColor rgb="FF4CAD2A"/>
        <bgColor indexed="64"/>
      </patternFill>
    </fill>
    <fill>
      <patternFill patternType="solid">
        <fgColor rgb="FF1F8832"/>
        <bgColor indexed="64"/>
      </patternFill>
    </fill>
    <fill>
      <patternFill patternType="solid">
        <fgColor rgb="FF186E37"/>
        <bgColor indexed="64"/>
      </patternFill>
    </fill>
    <fill>
      <patternFill patternType="solid">
        <fgColor rgb="FF54A42E"/>
        <bgColor indexed="64"/>
      </patternFill>
    </fill>
    <fill>
      <patternFill patternType="solid">
        <fgColor rgb="FF298F3A"/>
        <bgColor indexed="64"/>
      </patternFill>
    </fill>
    <fill>
      <patternFill patternType="solid">
        <fgColor rgb="FF2B8C24"/>
        <bgColor indexed="64"/>
      </patternFill>
    </fill>
    <fill>
      <patternFill patternType="solid">
        <fgColor rgb="FF378F0F"/>
        <bgColor indexed="64"/>
      </patternFill>
    </fill>
    <fill>
      <patternFill patternType="solid">
        <fgColor rgb="FF24671B"/>
        <bgColor indexed="64"/>
      </patternFill>
    </fill>
    <fill>
      <patternFill patternType="solid">
        <fgColor rgb="FF105940"/>
        <bgColor indexed="64"/>
      </patternFill>
    </fill>
    <fill>
      <patternFill patternType="solid">
        <fgColor rgb="FF137854"/>
        <bgColor indexed="64"/>
      </patternFill>
    </fill>
    <fill>
      <patternFill patternType="solid">
        <fgColor rgb="FF137659"/>
        <bgColor indexed="64"/>
      </patternFill>
    </fill>
    <fill>
      <patternFill patternType="solid">
        <fgColor rgb="FF177D96"/>
        <bgColor indexed="64"/>
      </patternFill>
    </fill>
    <fill>
      <patternFill patternType="solid">
        <fgColor rgb="FF1D8BC1"/>
        <bgColor indexed="64"/>
      </patternFill>
    </fill>
    <fill>
      <patternFill patternType="solid">
        <fgColor rgb="FF3AB1E4"/>
        <bgColor indexed="64"/>
      </patternFill>
    </fill>
    <fill>
      <patternFill patternType="solid">
        <fgColor rgb="FF57D2ED"/>
        <bgColor indexed="64"/>
      </patternFill>
    </fill>
    <fill>
      <patternFill patternType="solid">
        <fgColor rgb="FF6BD6ED"/>
        <bgColor indexed="64"/>
      </patternFill>
    </fill>
    <fill>
      <patternFill patternType="solid">
        <fgColor rgb="FF4CC7EE"/>
        <bgColor indexed="64"/>
      </patternFill>
    </fill>
    <fill>
      <patternFill patternType="solid">
        <fgColor rgb="FF6BCFE9"/>
        <bgColor indexed="64"/>
      </patternFill>
    </fill>
    <fill>
      <patternFill patternType="solid">
        <fgColor rgb="FF45B3D6"/>
        <bgColor indexed="64"/>
      </patternFill>
    </fill>
    <fill>
      <patternFill patternType="solid">
        <fgColor rgb="FF66C2DC"/>
        <bgColor indexed="64"/>
      </patternFill>
    </fill>
    <fill>
      <patternFill patternType="solid">
        <fgColor rgb="FF40A178"/>
        <bgColor indexed="64"/>
      </patternFill>
    </fill>
    <fill>
      <patternFill patternType="solid">
        <fgColor rgb="FF2A893A"/>
        <bgColor indexed="64"/>
      </patternFill>
    </fill>
    <fill>
      <patternFill patternType="solid">
        <fgColor rgb="FF237C1B"/>
        <bgColor indexed="64"/>
      </patternFill>
    </fill>
    <fill>
      <patternFill patternType="solid">
        <fgColor rgb="FF1C7B1B"/>
        <bgColor indexed="64"/>
      </patternFill>
    </fill>
    <fill>
      <patternFill patternType="solid">
        <fgColor rgb="FF2D973D"/>
        <bgColor indexed="64"/>
      </patternFill>
    </fill>
    <fill>
      <patternFill patternType="solid">
        <fgColor rgb="FF73B775"/>
        <bgColor indexed="64"/>
      </patternFill>
    </fill>
    <fill>
      <patternFill patternType="solid">
        <fgColor rgb="FF38A648"/>
        <bgColor indexed="64"/>
      </patternFill>
    </fill>
    <fill>
      <patternFill patternType="solid">
        <fgColor rgb="FF43A046"/>
        <bgColor indexed="64"/>
      </patternFill>
    </fill>
    <fill>
      <patternFill patternType="solid">
        <fgColor rgb="FF3E919A"/>
        <bgColor indexed="64"/>
      </patternFill>
    </fill>
    <fill>
      <patternFill patternType="solid">
        <fgColor rgb="FF59B9D6"/>
        <bgColor indexed="64"/>
      </patternFill>
    </fill>
    <fill>
      <patternFill patternType="solid">
        <fgColor rgb="FF94DFF1"/>
        <bgColor indexed="64"/>
      </patternFill>
    </fill>
    <fill>
      <patternFill patternType="solid">
        <fgColor rgb="FF7AC9EB"/>
        <bgColor indexed="64"/>
      </patternFill>
    </fill>
    <fill>
      <patternFill patternType="solid">
        <fgColor rgb="FF7DD6F1"/>
        <bgColor indexed="64"/>
      </patternFill>
    </fill>
    <fill>
      <patternFill patternType="solid">
        <fgColor rgb="FF94DCEC"/>
        <bgColor indexed="64"/>
      </patternFill>
    </fill>
    <fill>
      <patternFill patternType="solid">
        <fgColor rgb="FF78BEA5"/>
        <bgColor indexed="64"/>
      </patternFill>
    </fill>
    <fill>
      <patternFill patternType="solid">
        <fgColor rgb="FF46A22E"/>
        <bgColor indexed="64"/>
      </patternFill>
    </fill>
    <fill>
      <patternFill patternType="solid">
        <fgColor rgb="FF489716"/>
        <bgColor indexed="64"/>
      </patternFill>
    </fill>
    <fill>
      <patternFill patternType="solid">
        <fgColor rgb="FF448214"/>
        <bgColor indexed="64"/>
      </patternFill>
    </fill>
    <fill>
      <patternFill patternType="solid">
        <fgColor rgb="FF378312"/>
        <bgColor indexed="64"/>
      </patternFill>
    </fill>
    <fill>
      <patternFill patternType="solid">
        <fgColor rgb="FF70881E"/>
        <bgColor indexed="64"/>
      </patternFill>
    </fill>
    <fill>
      <patternFill patternType="solid">
        <fgColor rgb="FF53A00D"/>
        <bgColor indexed="64"/>
      </patternFill>
    </fill>
    <fill>
      <patternFill patternType="solid">
        <fgColor rgb="FF5CA90D"/>
        <bgColor indexed="64"/>
      </patternFill>
    </fill>
    <fill>
      <patternFill patternType="solid">
        <fgColor rgb="FF83AD31"/>
        <bgColor indexed="64"/>
      </patternFill>
    </fill>
    <fill>
      <patternFill patternType="solid">
        <fgColor rgb="FF66A32A"/>
        <bgColor indexed="64"/>
      </patternFill>
    </fill>
    <fill>
      <patternFill patternType="solid">
        <fgColor rgb="FF2C6931"/>
        <bgColor indexed="64"/>
      </patternFill>
    </fill>
    <fill>
      <patternFill patternType="solid">
        <fgColor rgb="FF1F594C"/>
        <bgColor indexed="64"/>
      </patternFill>
    </fill>
    <fill>
      <patternFill patternType="solid">
        <fgColor rgb="FF1A5751"/>
        <bgColor indexed="64"/>
      </patternFill>
    </fill>
    <fill>
      <patternFill patternType="solid">
        <fgColor rgb="FF215A59"/>
        <bgColor indexed="64"/>
      </patternFill>
    </fill>
    <fill>
      <patternFill patternType="solid">
        <fgColor rgb="FF5A753D"/>
        <bgColor indexed="64"/>
      </patternFill>
    </fill>
    <fill>
      <patternFill patternType="solid">
        <fgColor rgb="FF7E8F23"/>
        <bgColor indexed="64"/>
      </patternFill>
    </fill>
    <fill>
      <patternFill patternType="solid">
        <fgColor rgb="FFD6A221"/>
        <bgColor indexed="64"/>
      </patternFill>
    </fill>
    <fill>
      <patternFill patternType="solid">
        <fgColor rgb="FFF5B21C"/>
        <bgColor indexed="64"/>
      </patternFill>
    </fill>
    <fill>
      <patternFill patternType="solid">
        <fgColor rgb="FFEFA71C"/>
        <bgColor indexed="64"/>
      </patternFill>
    </fill>
    <fill>
      <patternFill patternType="solid">
        <fgColor rgb="FFF5C627"/>
        <bgColor indexed="64"/>
      </patternFill>
    </fill>
    <fill>
      <patternFill patternType="solid">
        <fgColor rgb="FFF6D028"/>
        <bgColor indexed="64"/>
      </patternFill>
    </fill>
    <fill>
      <patternFill patternType="solid">
        <fgColor rgb="FFF3AD1F"/>
        <bgColor indexed="64"/>
      </patternFill>
    </fill>
    <fill>
      <patternFill patternType="solid">
        <fgColor rgb="FFF4CA29"/>
        <bgColor indexed="64"/>
      </patternFill>
    </fill>
    <fill>
      <patternFill patternType="solid">
        <fgColor rgb="FFF3CF27"/>
        <bgColor indexed="64"/>
      </patternFill>
    </fill>
    <fill>
      <patternFill patternType="solid">
        <fgColor rgb="FFF3BD28"/>
        <bgColor indexed="64"/>
      </patternFill>
    </fill>
    <fill>
      <patternFill patternType="solid">
        <fgColor rgb="FFF2BC28"/>
        <bgColor indexed="64"/>
      </patternFill>
    </fill>
    <fill>
      <patternFill patternType="solid">
        <fgColor rgb="FFF3D130"/>
        <bgColor indexed="64"/>
      </patternFill>
    </fill>
    <fill>
      <patternFill patternType="solid">
        <fgColor rgb="FFF8CF2B"/>
        <bgColor indexed="64"/>
      </patternFill>
    </fill>
    <fill>
      <patternFill patternType="solid">
        <fgColor rgb="FFF8BE2A"/>
        <bgColor indexed="64"/>
      </patternFill>
    </fill>
    <fill>
      <patternFill patternType="solid">
        <fgColor rgb="FFFBE434"/>
        <bgColor indexed="64"/>
      </patternFill>
    </fill>
    <fill>
      <patternFill patternType="solid">
        <fgColor rgb="FFFBE332"/>
        <bgColor indexed="64"/>
      </patternFill>
    </fill>
    <fill>
      <patternFill patternType="solid">
        <fgColor rgb="FFFAC42D"/>
        <bgColor indexed="64"/>
      </patternFill>
    </fill>
    <fill>
      <patternFill patternType="solid">
        <fgColor rgb="FFFCE136"/>
        <bgColor indexed="64"/>
      </patternFill>
    </fill>
    <fill>
      <patternFill patternType="solid">
        <fgColor rgb="FFFBE735"/>
        <bgColor indexed="64"/>
      </patternFill>
    </fill>
    <fill>
      <patternFill patternType="solid">
        <fgColor rgb="FFF8C72D"/>
        <bgColor indexed="64"/>
      </patternFill>
    </fill>
    <fill>
      <patternFill patternType="solid">
        <fgColor rgb="FFFFE230"/>
        <bgColor indexed="64"/>
      </patternFill>
    </fill>
    <fill>
      <patternFill patternType="solid">
        <fgColor rgb="FFFDE034"/>
        <bgColor indexed="64"/>
      </patternFill>
    </fill>
    <fill>
      <patternFill patternType="solid">
        <fgColor rgb="FFFDD82E"/>
        <bgColor indexed="64"/>
      </patternFill>
    </fill>
    <fill>
      <patternFill patternType="solid">
        <fgColor rgb="FFFFD730"/>
        <bgColor indexed="64"/>
      </patternFill>
    </fill>
    <fill>
      <patternFill patternType="solid">
        <fgColor rgb="FFFCD232"/>
        <bgColor indexed="64"/>
      </patternFill>
    </fill>
    <fill>
      <patternFill patternType="solid">
        <fgColor rgb="FFFECA29"/>
        <bgColor indexed="64"/>
      </patternFill>
    </fill>
    <fill>
      <patternFill patternType="solid">
        <fgColor rgb="FFFECC29"/>
        <bgColor indexed="64"/>
      </patternFill>
    </fill>
    <fill>
      <patternFill patternType="solid">
        <fgColor rgb="FFFDAC1B"/>
        <bgColor indexed="64"/>
      </patternFill>
    </fill>
    <fill>
      <patternFill patternType="solid">
        <fgColor rgb="FFFAB523"/>
        <bgColor indexed="64"/>
      </patternFill>
    </fill>
    <fill>
      <patternFill patternType="solid">
        <fgColor rgb="FFFBB621"/>
        <bgColor indexed="64"/>
      </patternFill>
    </fill>
    <fill>
      <patternFill patternType="solid">
        <fgColor rgb="FFF7AA24"/>
        <bgColor indexed="64"/>
      </patternFill>
    </fill>
    <fill>
      <patternFill patternType="solid">
        <fgColor rgb="FFDFA638"/>
        <bgColor indexed="64"/>
      </patternFill>
    </fill>
    <fill>
      <patternFill patternType="solid">
        <fgColor rgb="FFC5A653"/>
        <bgColor indexed="64"/>
      </patternFill>
    </fill>
    <fill>
      <patternFill patternType="solid">
        <fgColor rgb="FFA49A56"/>
        <bgColor indexed="64"/>
      </patternFill>
    </fill>
    <fill>
      <patternFill patternType="solid">
        <fgColor rgb="FF759044"/>
        <bgColor indexed="64"/>
      </patternFill>
    </fill>
    <fill>
      <patternFill patternType="solid">
        <fgColor rgb="FF5C9331"/>
        <bgColor indexed="64"/>
      </patternFill>
    </fill>
    <fill>
      <patternFill patternType="solid">
        <fgColor rgb="FF3E8723"/>
        <bgColor indexed="64"/>
      </patternFill>
    </fill>
    <fill>
      <patternFill patternType="solid">
        <fgColor rgb="FF357929"/>
        <bgColor indexed="64"/>
      </patternFill>
    </fill>
    <fill>
      <patternFill patternType="solid">
        <fgColor rgb="FF3A772D"/>
        <bgColor indexed="64"/>
      </patternFill>
    </fill>
    <fill>
      <patternFill patternType="solid">
        <fgColor rgb="FF708B31"/>
        <bgColor indexed="64"/>
      </patternFill>
    </fill>
    <fill>
      <patternFill patternType="solid">
        <fgColor rgb="FF4F8018"/>
        <bgColor indexed="64"/>
      </patternFill>
    </fill>
    <fill>
      <patternFill patternType="solid">
        <fgColor rgb="FF6B801B"/>
        <bgColor indexed="64"/>
      </patternFill>
    </fill>
    <fill>
      <patternFill patternType="solid">
        <fgColor rgb="FF418A16"/>
        <bgColor indexed="64"/>
      </patternFill>
    </fill>
    <fill>
      <patternFill patternType="solid">
        <fgColor rgb="FF3E8A17"/>
        <bgColor indexed="64"/>
      </patternFill>
    </fill>
    <fill>
      <patternFill patternType="solid">
        <fgColor rgb="FF2B8A18"/>
        <bgColor indexed="64"/>
      </patternFill>
    </fill>
    <fill>
      <patternFill patternType="solid">
        <fgColor rgb="FF4E9F68"/>
        <bgColor indexed="64"/>
      </patternFill>
    </fill>
    <fill>
      <patternFill patternType="solid">
        <fgColor rgb="FF84C8AB"/>
        <bgColor indexed="64"/>
      </patternFill>
    </fill>
    <fill>
      <patternFill patternType="solid">
        <fgColor rgb="FF93DEEB"/>
        <bgColor indexed="64"/>
      </patternFill>
    </fill>
    <fill>
      <patternFill patternType="solid">
        <fgColor rgb="FF78CFE8"/>
        <bgColor indexed="64"/>
      </patternFill>
    </fill>
    <fill>
      <patternFill patternType="solid">
        <fgColor rgb="FF72C6E2"/>
        <bgColor indexed="64"/>
      </patternFill>
    </fill>
    <fill>
      <patternFill patternType="solid">
        <fgColor rgb="FF3BA26D"/>
        <bgColor indexed="64"/>
      </patternFill>
    </fill>
    <fill>
      <patternFill patternType="solid">
        <fgColor rgb="FF329052"/>
        <bgColor indexed="64"/>
      </patternFill>
    </fill>
    <fill>
      <patternFill patternType="solid">
        <fgColor rgb="FF2A8B38"/>
        <bgColor indexed="64"/>
      </patternFill>
    </fill>
    <fill>
      <patternFill patternType="solid">
        <fgColor rgb="FF37A65E"/>
        <bgColor indexed="64"/>
      </patternFill>
    </fill>
    <fill>
      <patternFill patternType="solid">
        <fgColor rgb="FF48ABD0"/>
        <bgColor indexed="64"/>
      </patternFill>
    </fill>
    <fill>
      <patternFill patternType="solid">
        <fgColor rgb="FF7CD5EB"/>
        <bgColor indexed="64"/>
      </patternFill>
    </fill>
    <fill>
      <patternFill patternType="solid">
        <fgColor rgb="FF5ECCEA"/>
        <bgColor indexed="64"/>
      </patternFill>
    </fill>
    <fill>
      <patternFill patternType="solid">
        <fgColor rgb="FF65CCE8"/>
        <bgColor indexed="64"/>
      </patternFill>
    </fill>
    <fill>
      <patternFill patternType="solid">
        <fgColor rgb="FF73CAEB"/>
        <bgColor indexed="64"/>
      </patternFill>
    </fill>
    <fill>
      <patternFill patternType="solid">
        <fgColor rgb="FF69C6E7"/>
        <bgColor indexed="64"/>
      </patternFill>
    </fill>
    <fill>
      <patternFill patternType="solid">
        <fgColor rgb="FF4BAFDB"/>
        <bgColor indexed="64"/>
      </patternFill>
    </fill>
    <fill>
      <patternFill patternType="solid">
        <fgColor rgb="FF44A6CC"/>
        <bgColor indexed="64"/>
      </patternFill>
    </fill>
    <fill>
      <patternFill patternType="solid">
        <fgColor rgb="FF1E7DAE"/>
        <bgColor indexed="64"/>
      </patternFill>
    </fill>
    <fill>
      <patternFill patternType="solid">
        <fgColor rgb="FF117685"/>
        <bgColor indexed="64"/>
      </patternFill>
    </fill>
    <fill>
      <patternFill patternType="solid">
        <fgColor rgb="FF06694D"/>
        <bgColor indexed="64"/>
      </patternFill>
    </fill>
    <fill>
      <patternFill patternType="solid">
        <fgColor rgb="FF085F30"/>
        <bgColor indexed="64"/>
      </patternFill>
    </fill>
    <fill>
      <patternFill patternType="solid">
        <fgColor rgb="FF2F7623"/>
        <bgColor indexed="64"/>
      </patternFill>
    </fill>
    <fill>
      <patternFill patternType="solid">
        <fgColor rgb="FF257B1E"/>
        <bgColor indexed="64"/>
      </patternFill>
    </fill>
    <fill>
      <patternFill patternType="solid">
        <fgColor rgb="FF3D8F51"/>
        <bgColor indexed="64"/>
      </patternFill>
    </fill>
    <fill>
      <patternFill patternType="solid">
        <fgColor rgb="FF81C082"/>
        <bgColor indexed="64"/>
      </patternFill>
    </fill>
    <fill>
      <patternFill patternType="solid">
        <fgColor rgb="FF5EA360"/>
        <bgColor indexed="64"/>
      </patternFill>
    </fill>
    <fill>
      <patternFill patternType="solid">
        <fgColor rgb="FF33864D"/>
        <bgColor indexed="64"/>
      </patternFill>
    </fill>
    <fill>
      <patternFill patternType="solid">
        <fgColor rgb="FF086431"/>
        <bgColor indexed="64"/>
      </patternFill>
    </fill>
    <fill>
      <patternFill patternType="solid">
        <fgColor rgb="FF0D5B2A"/>
        <bgColor indexed="64"/>
      </patternFill>
    </fill>
    <fill>
      <patternFill patternType="solid">
        <fgColor rgb="FF06572C"/>
        <bgColor indexed="64"/>
      </patternFill>
    </fill>
    <fill>
      <patternFill patternType="solid">
        <fgColor rgb="FF247123"/>
        <bgColor indexed="64"/>
      </patternFill>
    </fill>
    <fill>
      <patternFill patternType="solid">
        <fgColor rgb="FF35902B"/>
        <bgColor indexed="64"/>
      </patternFill>
    </fill>
    <fill>
      <patternFill patternType="solid">
        <fgColor rgb="FF0F5925"/>
        <bgColor indexed="64"/>
      </patternFill>
    </fill>
    <fill>
      <patternFill patternType="solid">
        <fgColor rgb="FF0C722A"/>
        <bgColor indexed="64"/>
      </patternFill>
    </fill>
    <fill>
      <patternFill patternType="solid">
        <fgColor rgb="FF0E6F2E"/>
        <bgColor indexed="64"/>
      </patternFill>
    </fill>
    <fill>
      <patternFill patternType="solid">
        <fgColor rgb="FF055B2B"/>
        <bgColor indexed="64"/>
      </patternFill>
    </fill>
    <fill>
      <patternFill patternType="solid">
        <fgColor rgb="FF0E7735"/>
        <bgColor indexed="64"/>
      </patternFill>
    </fill>
    <fill>
      <patternFill patternType="solid">
        <fgColor rgb="FF075C29"/>
        <bgColor indexed="64"/>
      </patternFill>
    </fill>
    <fill>
      <patternFill patternType="solid">
        <fgColor rgb="FF096B21"/>
        <bgColor indexed="64"/>
      </patternFill>
    </fill>
    <fill>
      <patternFill patternType="solid">
        <fgColor rgb="FF106821"/>
        <bgColor indexed="64"/>
      </patternFill>
    </fill>
    <fill>
      <patternFill patternType="solid">
        <fgColor rgb="FF106D2E"/>
        <bgColor indexed="64"/>
      </patternFill>
    </fill>
    <fill>
      <patternFill patternType="solid">
        <fgColor rgb="FF117C2E"/>
        <bgColor indexed="64"/>
      </patternFill>
    </fill>
    <fill>
      <patternFill patternType="solid">
        <fgColor rgb="FF12752D"/>
        <bgColor indexed="64"/>
      </patternFill>
    </fill>
    <fill>
      <patternFill patternType="solid">
        <fgColor rgb="FF0D5749"/>
        <bgColor indexed="64"/>
      </patternFill>
    </fill>
    <fill>
      <patternFill patternType="solid">
        <fgColor rgb="FF0D67A0"/>
        <bgColor indexed="64"/>
      </patternFill>
    </fill>
    <fill>
      <patternFill patternType="solid">
        <fgColor rgb="FF3290C9"/>
        <bgColor indexed="64"/>
      </patternFill>
    </fill>
    <fill>
      <patternFill patternType="solid">
        <fgColor rgb="FF2EA1DD"/>
        <bgColor indexed="64"/>
      </patternFill>
    </fill>
    <fill>
      <patternFill patternType="solid">
        <fgColor rgb="FF30A7DB"/>
        <bgColor indexed="64"/>
      </patternFill>
    </fill>
    <fill>
      <patternFill patternType="solid">
        <fgColor rgb="FF50B5E1"/>
        <bgColor indexed="64"/>
      </patternFill>
    </fill>
    <fill>
      <patternFill patternType="solid">
        <fgColor rgb="FF4DBAE9"/>
        <bgColor indexed="64"/>
      </patternFill>
    </fill>
    <fill>
      <patternFill patternType="solid">
        <fgColor rgb="FF289AD1"/>
        <bgColor indexed="64"/>
      </patternFill>
    </fill>
    <fill>
      <patternFill patternType="solid">
        <fgColor rgb="FF56BFE1"/>
        <bgColor indexed="64"/>
      </patternFill>
    </fill>
    <fill>
      <patternFill patternType="solid">
        <fgColor rgb="FF46ABD5"/>
        <bgColor indexed="64"/>
      </patternFill>
    </fill>
    <fill>
      <patternFill patternType="solid">
        <fgColor rgb="FF2E938B"/>
        <bgColor indexed="64"/>
      </patternFill>
    </fill>
    <fill>
      <patternFill patternType="solid">
        <fgColor rgb="FF10793A"/>
        <bgColor indexed="64"/>
      </patternFill>
    </fill>
    <fill>
      <patternFill patternType="solid">
        <fgColor rgb="FF117D33"/>
        <bgColor indexed="64"/>
      </patternFill>
    </fill>
    <fill>
      <patternFill patternType="solid">
        <fgColor rgb="FF23A041"/>
        <bgColor indexed="64"/>
      </patternFill>
    </fill>
    <fill>
      <patternFill patternType="solid">
        <fgColor rgb="FF18862F"/>
        <bgColor indexed="64"/>
      </patternFill>
    </fill>
    <fill>
      <patternFill patternType="solid">
        <fgColor rgb="FF248F2C"/>
        <bgColor indexed="64"/>
      </patternFill>
    </fill>
    <fill>
      <patternFill patternType="solid">
        <fgColor rgb="FF1A8D2F"/>
        <bgColor indexed="64"/>
      </patternFill>
    </fill>
    <fill>
      <patternFill patternType="solid">
        <fgColor rgb="FF1E8638"/>
        <bgColor indexed="64"/>
      </patternFill>
    </fill>
    <fill>
      <patternFill patternType="solid">
        <fgColor rgb="FF2A8886"/>
        <bgColor indexed="64"/>
      </patternFill>
    </fill>
    <fill>
      <patternFill patternType="solid">
        <fgColor rgb="FF4BA9CF"/>
        <bgColor indexed="64"/>
      </patternFill>
    </fill>
    <fill>
      <patternFill patternType="solid">
        <fgColor rgb="FF56C2E4"/>
        <bgColor indexed="64"/>
      </patternFill>
    </fill>
    <fill>
      <patternFill patternType="solid">
        <fgColor rgb="FF83E0F3"/>
        <bgColor indexed="64"/>
      </patternFill>
    </fill>
    <fill>
      <patternFill patternType="solid">
        <fgColor rgb="FF54BCEB"/>
        <bgColor indexed="64"/>
      </patternFill>
    </fill>
    <fill>
      <patternFill patternType="solid">
        <fgColor rgb="FF52B3E4"/>
        <bgColor indexed="64"/>
      </patternFill>
    </fill>
    <fill>
      <patternFill patternType="solid">
        <fgColor rgb="FF8DD9E6"/>
        <bgColor indexed="64"/>
      </patternFill>
    </fill>
    <fill>
      <patternFill patternType="solid">
        <fgColor rgb="FF389B6B"/>
        <bgColor indexed="64"/>
      </patternFill>
    </fill>
    <fill>
      <patternFill patternType="solid">
        <fgColor rgb="FF3F951E"/>
        <bgColor indexed="64"/>
      </patternFill>
    </fill>
    <fill>
      <patternFill patternType="solid">
        <fgColor rgb="FF50901B"/>
        <bgColor indexed="64"/>
      </patternFill>
    </fill>
    <fill>
      <patternFill patternType="solid">
        <fgColor rgb="FF6A981D"/>
        <bgColor indexed="64"/>
      </patternFill>
    </fill>
    <fill>
      <patternFill patternType="solid">
        <fgColor rgb="FF939122"/>
        <bgColor indexed="64"/>
      </patternFill>
    </fill>
    <fill>
      <patternFill patternType="solid">
        <fgColor rgb="FF4D9B10"/>
        <bgColor indexed="64"/>
      </patternFill>
    </fill>
    <fill>
      <patternFill patternType="solid">
        <fgColor rgb="FF4A8E1D"/>
        <bgColor indexed="64"/>
      </patternFill>
    </fill>
    <fill>
      <patternFill patternType="solid">
        <fgColor rgb="FF438F22"/>
        <bgColor indexed="64"/>
      </patternFill>
    </fill>
    <fill>
      <patternFill patternType="solid">
        <fgColor rgb="FF4F981B"/>
        <bgColor indexed="64"/>
      </patternFill>
    </fill>
    <fill>
      <patternFill patternType="solid">
        <fgColor rgb="FF489119"/>
        <bgColor indexed="64"/>
      </patternFill>
    </fill>
    <fill>
      <patternFill patternType="solid">
        <fgColor rgb="FF428E1E"/>
        <bgColor indexed="64"/>
      </patternFill>
    </fill>
    <fill>
      <patternFill patternType="solid">
        <fgColor rgb="FF3C8625"/>
        <bgColor indexed="64"/>
      </patternFill>
    </fill>
    <fill>
      <patternFill patternType="solid">
        <fgColor rgb="FF327A27"/>
        <bgColor indexed="64"/>
      </patternFill>
    </fill>
    <fill>
      <patternFill patternType="solid">
        <fgColor rgb="FF357123"/>
        <bgColor indexed="64"/>
      </patternFill>
    </fill>
    <fill>
      <patternFill patternType="solid">
        <fgColor rgb="FF528F1D"/>
        <bgColor indexed="64"/>
      </patternFill>
    </fill>
    <fill>
      <patternFill patternType="solid">
        <fgColor rgb="FF8C8C1D"/>
        <bgColor indexed="64"/>
      </patternFill>
    </fill>
    <fill>
      <patternFill patternType="solid">
        <fgColor rgb="FFC28B11"/>
        <bgColor indexed="64"/>
      </patternFill>
    </fill>
    <fill>
      <patternFill patternType="solid">
        <fgColor rgb="FFDA9111"/>
        <bgColor indexed="64"/>
      </patternFill>
    </fill>
    <fill>
      <patternFill patternType="solid">
        <fgColor rgb="FFEDA31E"/>
        <bgColor indexed="64"/>
      </patternFill>
    </fill>
    <fill>
      <patternFill patternType="solid">
        <fgColor rgb="FFF6C124"/>
        <bgColor indexed="64"/>
      </patternFill>
    </fill>
    <fill>
      <patternFill patternType="solid">
        <fgColor rgb="FFF9BE23"/>
        <bgColor indexed="64"/>
      </patternFill>
    </fill>
    <fill>
      <patternFill patternType="solid">
        <fgColor rgb="FFF4AB27"/>
        <bgColor indexed="64"/>
      </patternFill>
    </fill>
    <fill>
      <patternFill patternType="solid">
        <fgColor rgb="FFF4CA2C"/>
        <bgColor indexed="64"/>
      </patternFill>
    </fill>
    <fill>
      <patternFill patternType="solid">
        <fgColor rgb="FFF6CE2B"/>
        <bgColor indexed="64"/>
      </patternFill>
    </fill>
    <fill>
      <patternFill patternType="solid">
        <fgColor rgb="FFF2991C"/>
        <bgColor indexed="64"/>
      </patternFill>
    </fill>
    <fill>
      <patternFill patternType="solid">
        <fgColor rgb="FFFAD831"/>
        <bgColor indexed="64"/>
      </patternFill>
    </fill>
    <fill>
      <patternFill patternType="solid">
        <fgColor rgb="FFFCD42E"/>
        <bgColor indexed="64"/>
      </patternFill>
    </fill>
    <fill>
      <patternFill patternType="solid">
        <fgColor rgb="FFF6AF1D"/>
        <bgColor indexed="64"/>
      </patternFill>
    </fill>
    <fill>
      <patternFill patternType="solid">
        <fgColor rgb="FFF8AE21"/>
        <bgColor indexed="64"/>
      </patternFill>
    </fill>
    <fill>
      <patternFill patternType="solid">
        <fgColor rgb="FFF9C326"/>
        <bgColor indexed="64"/>
      </patternFill>
    </fill>
    <fill>
      <patternFill patternType="solid">
        <fgColor rgb="FFF9BC21"/>
        <bgColor indexed="64"/>
      </patternFill>
    </fill>
    <fill>
      <patternFill patternType="solid">
        <fgColor rgb="FFFBB21F"/>
        <bgColor indexed="64"/>
      </patternFill>
    </fill>
    <fill>
      <patternFill patternType="solid">
        <fgColor rgb="FFFCBD1E"/>
        <bgColor indexed="64"/>
      </patternFill>
    </fill>
    <fill>
      <patternFill patternType="solid">
        <fgColor rgb="FFFBC622"/>
        <bgColor indexed="64"/>
      </patternFill>
    </fill>
    <fill>
      <patternFill patternType="solid">
        <fgColor rgb="FFF7AE21"/>
        <bgColor indexed="64"/>
      </patternFill>
    </fill>
    <fill>
      <patternFill patternType="solid">
        <fgColor rgb="FFF9B51D"/>
        <bgColor indexed="64"/>
      </patternFill>
    </fill>
    <fill>
      <patternFill patternType="solid">
        <fgColor rgb="FFF8C926"/>
        <bgColor indexed="64"/>
      </patternFill>
    </fill>
    <fill>
      <patternFill patternType="solid">
        <fgColor rgb="FFF6B826"/>
        <bgColor indexed="64"/>
      </patternFill>
    </fill>
    <fill>
      <patternFill patternType="solid">
        <fgColor rgb="FFF7B31E"/>
        <bgColor indexed="64"/>
      </patternFill>
    </fill>
    <fill>
      <patternFill patternType="solid">
        <fgColor rgb="FFF8B61F"/>
        <bgColor indexed="64"/>
      </patternFill>
    </fill>
    <fill>
      <patternFill patternType="solid">
        <fgColor rgb="FFFCB321"/>
        <bgColor indexed="64"/>
      </patternFill>
    </fill>
    <fill>
      <patternFill patternType="solid">
        <fgColor rgb="FFFDBC21"/>
        <bgColor indexed="64"/>
      </patternFill>
    </fill>
    <fill>
      <patternFill patternType="solid">
        <fgColor rgb="FFFEC421"/>
        <bgColor indexed="64"/>
      </patternFill>
    </fill>
    <fill>
      <patternFill patternType="solid">
        <fgColor rgb="FFFEC020"/>
        <bgColor indexed="64"/>
      </patternFill>
    </fill>
    <fill>
      <patternFill patternType="solid">
        <fgColor rgb="FFFDA818"/>
        <bgColor indexed="64"/>
      </patternFill>
    </fill>
    <fill>
      <patternFill patternType="solid">
        <fgColor rgb="FFFCB81E"/>
        <bgColor indexed="64"/>
      </patternFill>
    </fill>
    <fill>
      <patternFill patternType="solid">
        <fgColor rgb="FFF8C423"/>
        <bgColor indexed="64"/>
      </patternFill>
    </fill>
    <fill>
      <patternFill patternType="solid">
        <fgColor rgb="FFF7B51D"/>
        <bgColor indexed="64"/>
      </patternFill>
    </fill>
    <fill>
      <patternFill patternType="solid">
        <fgColor rgb="FFE39E22"/>
        <bgColor indexed="64"/>
      </patternFill>
    </fill>
    <fill>
      <patternFill patternType="solid">
        <fgColor rgb="FFCA8F2F"/>
        <bgColor indexed="64"/>
      </patternFill>
    </fill>
    <fill>
      <patternFill patternType="solid">
        <fgColor rgb="FFB99640"/>
        <bgColor indexed="64"/>
      </patternFill>
    </fill>
    <fill>
      <patternFill patternType="solid">
        <fgColor rgb="FF91934C"/>
        <bgColor indexed="64"/>
      </patternFill>
    </fill>
    <fill>
      <patternFill patternType="solid">
        <fgColor rgb="FF698C3C"/>
        <bgColor indexed="64"/>
      </patternFill>
    </fill>
    <fill>
      <patternFill patternType="solid">
        <fgColor rgb="FF477B25"/>
        <bgColor indexed="64"/>
      </patternFill>
    </fill>
    <fill>
      <patternFill patternType="solid">
        <fgColor rgb="FF327412"/>
        <bgColor indexed="64"/>
      </patternFill>
    </fill>
    <fill>
      <patternFill patternType="solid">
        <fgColor rgb="FF2D7313"/>
        <bgColor indexed="64"/>
      </patternFill>
    </fill>
    <fill>
      <patternFill patternType="solid">
        <fgColor rgb="FF45942D"/>
        <bgColor indexed="64"/>
      </patternFill>
    </fill>
    <fill>
      <patternFill patternType="solid">
        <fgColor rgb="FF509427"/>
        <bgColor indexed="64"/>
      </patternFill>
    </fill>
    <fill>
      <patternFill patternType="solid">
        <fgColor rgb="FF4C9F28"/>
        <bgColor indexed="64"/>
      </patternFill>
    </fill>
    <fill>
      <patternFill patternType="solid">
        <fgColor rgb="FF339228"/>
        <bgColor indexed="64"/>
      </patternFill>
    </fill>
    <fill>
      <patternFill patternType="solid">
        <fgColor rgb="FF56A680"/>
        <bgColor indexed="64"/>
      </patternFill>
    </fill>
    <fill>
      <patternFill patternType="solid">
        <fgColor rgb="FF6BC0C6"/>
        <bgColor indexed="64"/>
      </patternFill>
    </fill>
    <fill>
      <patternFill patternType="solid">
        <fgColor rgb="FF41B5CA"/>
        <bgColor indexed="64"/>
      </patternFill>
    </fill>
    <fill>
      <patternFill patternType="solid">
        <fgColor rgb="FF61C6DA"/>
        <bgColor indexed="64"/>
      </patternFill>
    </fill>
    <fill>
      <patternFill patternType="solid">
        <fgColor rgb="FF4BB49C"/>
        <bgColor indexed="64"/>
      </patternFill>
    </fill>
    <fill>
      <patternFill patternType="solid">
        <fgColor rgb="FF2A922F"/>
        <bgColor indexed="64"/>
      </patternFill>
    </fill>
    <fill>
      <patternFill patternType="solid">
        <fgColor rgb="FF207D3B"/>
        <bgColor indexed="64"/>
      </patternFill>
    </fill>
    <fill>
      <patternFill patternType="solid">
        <fgColor rgb="FF1E862B"/>
        <bgColor indexed="64"/>
      </patternFill>
    </fill>
    <fill>
      <patternFill patternType="solid">
        <fgColor rgb="FF2D9D47"/>
        <bgColor indexed="64"/>
      </patternFill>
    </fill>
    <fill>
      <patternFill patternType="solid">
        <fgColor rgb="FF2A9AB0"/>
        <bgColor indexed="64"/>
      </patternFill>
    </fill>
    <fill>
      <patternFill patternType="solid">
        <fgColor rgb="FF3AAADF"/>
        <bgColor indexed="64"/>
      </patternFill>
    </fill>
    <fill>
      <patternFill patternType="solid">
        <fgColor rgb="FF3AABDE"/>
        <bgColor indexed="64"/>
      </patternFill>
    </fill>
    <fill>
      <patternFill patternType="solid">
        <fgColor rgb="FF41B2E0"/>
        <bgColor indexed="64"/>
      </patternFill>
    </fill>
    <fill>
      <patternFill patternType="solid">
        <fgColor rgb="FF47B1DB"/>
        <bgColor indexed="64"/>
      </patternFill>
    </fill>
    <fill>
      <patternFill patternType="solid">
        <fgColor rgb="FF5CBEDF"/>
        <bgColor indexed="64"/>
      </patternFill>
    </fill>
    <fill>
      <patternFill patternType="solid">
        <fgColor rgb="FF4FAFCF"/>
        <bgColor indexed="64"/>
      </patternFill>
    </fill>
    <fill>
      <patternFill patternType="solid">
        <fgColor rgb="FF2A95BB"/>
        <bgColor indexed="64"/>
      </patternFill>
    </fill>
    <fill>
      <patternFill patternType="solid">
        <fgColor rgb="FF1D81A1"/>
        <bgColor indexed="64"/>
      </patternFill>
    </fill>
    <fill>
      <patternFill patternType="solid">
        <fgColor rgb="FF0B6267"/>
        <bgColor indexed="64"/>
      </patternFill>
    </fill>
    <fill>
      <patternFill patternType="solid">
        <fgColor rgb="FF4D843A"/>
        <bgColor indexed="64"/>
      </patternFill>
    </fill>
    <fill>
      <patternFill patternType="solid">
        <fgColor rgb="FF518936"/>
        <bgColor indexed="64"/>
      </patternFill>
    </fill>
    <fill>
      <patternFill patternType="solid">
        <fgColor rgb="FF3B7C35"/>
        <bgColor indexed="64"/>
      </patternFill>
    </fill>
    <fill>
      <patternFill patternType="solid">
        <fgColor rgb="FF377233"/>
        <bgColor indexed="64"/>
      </patternFill>
    </fill>
    <fill>
      <patternFill patternType="solid">
        <fgColor rgb="FF579E74"/>
        <bgColor indexed="64"/>
      </patternFill>
    </fill>
    <fill>
      <patternFill patternType="solid">
        <fgColor rgb="FFDCEFE5"/>
        <bgColor indexed="64"/>
      </patternFill>
    </fill>
    <fill>
      <patternFill patternType="solid">
        <fgColor rgb="FFCFE2BE"/>
        <bgColor indexed="64"/>
      </patternFill>
    </fill>
    <fill>
      <patternFill patternType="solid">
        <fgColor rgb="FF4E9263"/>
        <bgColor indexed="64"/>
      </patternFill>
    </fill>
    <fill>
      <patternFill patternType="solid">
        <fgColor rgb="FF2D754D"/>
        <bgColor indexed="64"/>
      </patternFill>
    </fill>
    <fill>
      <patternFill patternType="solid">
        <fgColor rgb="FF276C44"/>
        <bgColor indexed="64"/>
      </patternFill>
    </fill>
    <fill>
      <patternFill patternType="solid">
        <fgColor rgb="FF0E552D"/>
        <bgColor indexed="64"/>
      </patternFill>
    </fill>
    <fill>
      <patternFill patternType="solid">
        <fgColor rgb="FF09411E"/>
        <bgColor indexed="64"/>
      </patternFill>
    </fill>
    <fill>
      <patternFill patternType="solid">
        <fgColor rgb="FF045A17"/>
        <bgColor indexed="64"/>
      </patternFill>
    </fill>
    <fill>
      <patternFill patternType="solid">
        <fgColor rgb="FF105224"/>
        <bgColor indexed="64"/>
      </patternFill>
    </fill>
    <fill>
      <patternFill patternType="solid">
        <fgColor rgb="FF075E2D"/>
        <bgColor indexed="64"/>
      </patternFill>
    </fill>
    <fill>
      <patternFill patternType="solid">
        <fgColor rgb="FF055425"/>
        <bgColor indexed="64"/>
      </patternFill>
    </fill>
    <fill>
      <patternFill patternType="solid">
        <fgColor rgb="FF045530"/>
        <bgColor indexed="64"/>
      </patternFill>
    </fill>
    <fill>
      <patternFill patternType="solid">
        <fgColor rgb="FF04582C"/>
        <bgColor indexed="64"/>
      </patternFill>
    </fill>
    <fill>
      <patternFill patternType="solid">
        <fgColor rgb="FF03481F"/>
        <bgColor indexed="64"/>
      </patternFill>
    </fill>
    <fill>
      <patternFill patternType="solid">
        <fgColor rgb="FF07501D"/>
        <bgColor indexed="64"/>
      </patternFill>
    </fill>
    <fill>
      <patternFill patternType="solid">
        <fgColor rgb="FF035520"/>
        <bgColor indexed="64"/>
      </patternFill>
    </fill>
    <fill>
      <patternFill patternType="solid">
        <fgColor rgb="FF055123"/>
        <bgColor indexed="64"/>
      </patternFill>
    </fill>
    <fill>
      <patternFill patternType="solid">
        <fgColor rgb="FF135C25"/>
        <bgColor indexed="64"/>
      </patternFill>
    </fill>
    <fill>
      <patternFill patternType="solid">
        <fgColor rgb="FF1C5A27"/>
        <bgColor indexed="64"/>
      </patternFill>
    </fill>
    <fill>
      <patternFill patternType="solid">
        <fgColor rgb="FF185F4E"/>
        <bgColor indexed="64"/>
      </patternFill>
    </fill>
    <fill>
      <patternFill patternType="solid">
        <fgColor rgb="FF085D81"/>
        <bgColor indexed="64"/>
      </patternFill>
    </fill>
    <fill>
      <patternFill patternType="solid">
        <fgColor rgb="FF2A80B0"/>
        <bgColor indexed="64"/>
      </patternFill>
    </fill>
    <fill>
      <patternFill patternType="solid">
        <fgColor rgb="FF147DBF"/>
        <bgColor indexed="64"/>
      </patternFill>
    </fill>
    <fill>
      <patternFill patternType="solid">
        <fgColor rgb="FF2593CF"/>
        <bgColor indexed="64"/>
      </patternFill>
    </fill>
    <fill>
      <patternFill patternType="solid">
        <fgColor rgb="FF4DB5DF"/>
        <bgColor indexed="64"/>
      </patternFill>
    </fill>
    <fill>
      <patternFill patternType="solid">
        <fgColor rgb="FF157ABD"/>
        <bgColor indexed="64"/>
      </patternFill>
    </fill>
    <fill>
      <patternFill patternType="solid">
        <fgColor rgb="FF43ABCF"/>
        <bgColor indexed="64"/>
      </patternFill>
    </fill>
    <fill>
      <patternFill patternType="solid">
        <fgColor rgb="FF2383BA"/>
        <bgColor indexed="64"/>
      </patternFill>
    </fill>
    <fill>
      <patternFill patternType="solid">
        <fgColor rgb="FF1D73AA"/>
        <bgColor indexed="64"/>
      </patternFill>
    </fill>
    <fill>
      <patternFill patternType="solid">
        <fgColor rgb="FF136A86"/>
        <bgColor indexed="64"/>
      </patternFill>
    </fill>
    <fill>
      <patternFill patternType="solid">
        <fgColor rgb="FF08622E"/>
        <bgColor indexed="64"/>
      </patternFill>
    </fill>
    <fill>
      <patternFill patternType="solid">
        <fgColor rgb="FF1B7C2F"/>
        <bgColor indexed="64"/>
      </patternFill>
    </fill>
    <fill>
      <patternFill patternType="solid">
        <fgColor rgb="FF1F7923"/>
        <bgColor indexed="64"/>
      </patternFill>
    </fill>
    <fill>
      <patternFill patternType="solid">
        <fgColor rgb="FF107129"/>
        <bgColor indexed="64"/>
      </patternFill>
    </fill>
    <fill>
      <patternFill patternType="solid">
        <fgColor rgb="FF0C742D"/>
        <bgColor indexed="64"/>
      </patternFill>
    </fill>
    <fill>
      <patternFill patternType="solid">
        <fgColor rgb="FF2C8C46"/>
        <bgColor indexed="64"/>
      </patternFill>
    </fill>
    <fill>
      <patternFill patternType="solid">
        <fgColor rgb="FF308F3C"/>
        <bgColor indexed="64"/>
      </patternFill>
    </fill>
    <fill>
      <patternFill patternType="solid">
        <fgColor rgb="FF187A2A"/>
        <bgColor indexed="64"/>
      </patternFill>
    </fill>
    <fill>
      <patternFill patternType="solid">
        <fgColor rgb="FF157564"/>
        <bgColor indexed="64"/>
      </patternFill>
    </fill>
    <fill>
      <patternFill patternType="solid">
        <fgColor rgb="FF2D8EB1"/>
        <bgColor indexed="64"/>
      </patternFill>
    </fill>
    <fill>
      <patternFill patternType="solid">
        <fgColor rgb="FF4CAFE6"/>
        <bgColor indexed="64"/>
      </patternFill>
    </fill>
    <fill>
      <patternFill patternType="solid">
        <fgColor rgb="FF369ADA"/>
        <bgColor indexed="64"/>
      </patternFill>
    </fill>
    <fill>
      <patternFill patternType="solid">
        <fgColor rgb="FF45A4DA"/>
        <bgColor indexed="64"/>
      </patternFill>
    </fill>
    <fill>
      <patternFill patternType="solid">
        <fgColor rgb="FF3696C9"/>
        <bgColor indexed="64"/>
      </patternFill>
    </fill>
    <fill>
      <patternFill patternType="solid">
        <fgColor rgb="FF278156"/>
        <bgColor indexed="64"/>
      </patternFill>
    </fill>
    <fill>
      <patternFill patternType="solid">
        <fgColor rgb="FF37974A"/>
        <bgColor indexed="64"/>
      </patternFill>
    </fill>
    <fill>
      <patternFill patternType="solid">
        <fgColor rgb="FF34931C"/>
        <bgColor indexed="64"/>
      </patternFill>
    </fill>
    <fill>
      <patternFill patternType="solid">
        <fgColor rgb="FF719117"/>
        <bgColor indexed="64"/>
      </patternFill>
    </fill>
    <fill>
      <patternFill patternType="solid">
        <fgColor rgb="FFA5743A"/>
        <bgColor indexed="64"/>
      </patternFill>
    </fill>
    <fill>
      <patternFill patternType="solid">
        <fgColor rgb="FF3D8512"/>
        <bgColor indexed="64"/>
      </patternFill>
    </fill>
    <fill>
      <patternFill patternType="solid">
        <fgColor rgb="FF358518"/>
        <bgColor indexed="64"/>
      </patternFill>
    </fill>
    <fill>
      <patternFill patternType="solid">
        <fgColor rgb="FF50982F"/>
        <bgColor indexed="64"/>
      </patternFill>
    </fill>
    <fill>
      <patternFill patternType="solid">
        <fgColor rgb="FF6EA838"/>
        <bgColor indexed="64"/>
      </patternFill>
    </fill>
    <fill>
      <patternFill patternType="solid">
        <fgColor rgb="FF9FBE43"/>
        <bgColor indexed="64"/>
      </patternFill>
    </fill>
    <fill>
      <patternFill patternType="solid">
        <fgColor rgb="FF459518"/>
        <bgColor indexed="64"/>
      </patternFill>
    </fill>
    <fill>
      <patternFill patternType="solid">
        <fgColor rgb="FF8FB428"/>
        <bgColor indexed="64"/>
      </patternFill>
    </fill>
    <fill>
      <patternFill patternType="solid">
        <fgColor rgb="FF539613"/>
        <bgColor indexed="64"/>
      </patternFill>
    </fill>
    <fill>
      <patternFill patternType="solid">
        <fgColor rgb="FF367A27"/>
        <bgColor indexed="64"/>
      </patternFill>
    </fill>
    <fill>
      <patternFill patternType="solid">
        <fgColor rgb="FF49842A"/>
        <bgColor indexed="64"/>
      </patternFill>
    </fill>
    <fill>
      <patternFill patternType="solid">
        <fgColor rgb="FF447E20"/>
        <bgColor indexed="64"/>
      </patternFill>
    </fill>
    <fill>
      <patternFill patternType="solid">
        <fgColor rgb="FF698F10"/>
        <bgColor indexed="64"/>
      </patternFill>
    </fill>
    <fill>
      <patternFill patternType="solid">
        <fgColor rgb="FFBB920D"/>
        <bgColor indexed="64"/>
      </patternFill>
    </fill>
    <fill>
      <patternFill patternType="solid">
        <fgColor rgb="FFDC8611"/>
        <bgColor indexed="64"/>
      </patternFill>
    </fill>
    <fill>
      <patternFill patternType="solid">
        <fgColor rgb="FFF1A512"/>
        <bgColor indexed="64"/>
      </patternFill>
    </fill>
    <fill>
      <patternFill patternType="solid">
        <fgColor rgb="FFF4AD17"/>
        <bgColor indexed="64"/>
      </patternFill>
    </fill>
    <fill>
      <patternFill patternType="solid">
        <fgColor rgb="FFF7A21B"/>
        <bgColor indexed="64"/>
      </patternFill>
    </fill>
    <fill>
      <patternFill patternType="solid">
        <fgColor rgb="FFFDB51C"/>
        <bgColor indexed="64"/>
      </patternFill>
    </fill>
    <fill>
      <patternFill patternType="solid">
        <fgColor rgb="FFFBC423"/>
        <bgColor indexed="64"/>
      </patternFill>
    </fill>
    <fill>
      <patternFill patternType="solid">
        <fgColor rgb="FFFAB51E"/>
        <bgColor indexed="64"/>
      </patternFill>
    </fill>
    <fill>
      <patternFill patternType="solid">
        <fgColor rgb="FFF4A014"/>
        <bgColor indexed="64"/>
      </patternFill>
    </fill>
    <fill>
      <patternFill patternType="solid">
        <fgColor rgb="FFF4C21C"/>
        <bgColor indexed="64"/>
      </patternFill>
    </fill>
    <fill>
      <patternFill patternType="solid">
        <fgColor rgb="FFF7C419"/>
        <bgColor indexed="64"/>
      </patternFill>
    </fill>
    <fill>
      <patternFill patternType="solid">
        <fgColor rgb="FFF7A716"/>
        <bgColor indexed="64"/>
      </patternFill>
    </fill>
    <fill>
      <patternFill patternType="solid">
        <fgColor rgb="FFFCB41F"/>
        <bgColor indexed="64"/>
      </patternFill>
    </fill>
    <fill>
      <patternFill patternType="solid">
        <fgColor rgb="FFFDC320"/>
        <bgColor indexed="64"/>
      </patternFill>
    </fill>
    <fill>
      <patternFill patternType="solid">
        <fgColor rgb="FFFDBC1F"/>
        <bgColor indexed="64"/>
      </patternFill>
    </fill>
    <fill>
      <patternFill patternType="solid">
        <fgColor rgb="FFFCAA18"/>
        <bgColor indexed="64"/>
      </patternFill>
    </fill>
    <fill>
      <patternFill patternType="solid">
        <fgColor rgb="FFFDC924"/>
        <bgColor indexed="64"/>
      </patternFill>
    </fill>
    <fill>
      <patternFill patternType="solid">
        <fgColor rgb="FFFDCC28"/>
        <bgColor indexed="64"/>
      </patternFill>
    </fill>
    <fill>
      <patternFill patternType="solid">
        <fgColor rgb="FFFCBC20"/>
        <bgColor indexed="64"/>
      </patternFill>
    </fill>
    <fill>
      <patternFill patternType="solid">
        <fgColor rgb="FFFBC42E"/>
        <bgColor indexed="64"/>
      </patternFill>
    </fill>
    <fill>
      <patternFill patternType="solid">
        <fgColor rgb="FFFDDC45"/>
        <bgColor indexed="64"/>
      </patternFill>
    </fill>
    <fill>
      <patternFill patternType="solid">
        <fgColor rgb="FFFEC32D"/>
        <bgColor indexed="64"/>
      </patternFill>
    </fill>
    <fill>
      <patternFill patternType="solid">
        <fgColor rgb="FFFFBC2B"/>
        <bgColor indexed="64"/>
      </patternFill>
    </fill>
    <fill>
      <patternFill patternType="solid">
        <fgColor rgb="FFFEB624"/>
        <bgColor indexed="64"/>
      </patternFill>
    </fill>
    <fill>
      <patternFill patternType="solid">
        <fgColor rgb="FFFCA51C"/>
        <bgColor indexed="64"/>
      </patternFill>
    </fill>
    <fill>
      <patternFill patternType="solid">
        <fgColor rgb="FFFCAF1B"/>
        <bgColor indexed="64"/>
      </patternFill>
    </fill>
    <fill>
      <patternFill patternType="solid">
        <fgColor rgb="FFFEB21C"/>
        <bgColor indexed="64"/>
      </patternFill>
    </fill>
    <fill>
      <patternFill patternType="solid">
        <fgColor rgb="FFFDA516"/>
        <bgColor indexed="64"/>
      </patternFill>
    </fill>
    <fill>
      <patternFill patternType="solid">
        <fgColor rgb="FFFC900E"/>
        <bgColor indexed="64"/>
      </patternFill>
    </fill>
    <fill>
      <patternFill patternType="solid">
        <fgColor rgb="FFFA9114"/>
        <bgColor indexed="64"/>
      </patternFill>
    </fill>
    <fill>
      <patternFill patternType="solid">
        <fgColor rgb="FFF9A814"/>
        <bgColor indexed="64"/>
      </patternFill>
    </fill>
    <fill>
      <patternFill patternType="solid">
        <fgColor rgb="FFF7A510"/>
        <bgColor indexed="64"/>
      </patternFill>
    </fill>
    <fill>
      <patternFill patternType="solid">
        <fgColor rgb="FFF59A0E"/>
        <bgColor indexed="64"/>
      </patternFill>
    </fill>
    <fill>
      <patternFill patternType="solid">
        <fgColor rgb="FFF1940B"/>
        <bgColor indexed="64"/>
      </patternFill>
    </fill>
    <fill>
      <patternFill patternType="solid">
        <fgColor rgb="FFE49515"/>
        <bgColor indexed="64"/>
      </patternFill>
    </fill>
    <fill>
      <patternFill patternType="solid">
        <fgColor rgb="FFD3942C"/>
        <bgColor indexed="64"/>
      </patternFill>
    </fill>
    <fill>
      <patternFill patternType="solid">
        <fgColor rgb="FFBD9646"/>
        <bgColor indexed="64"/>
      </patternFill>
    </fill>
    <fill>
      <patternFill patternType="solid">
        <fgColor rgb="FFA39458"/>
        <bgColor indexed="64"/>
      </patternFill>
    </fill>
    <fill>
      <patternFill patternType="solid">
        <fgColor rgb="FF788D44"/>
        <bgColor indexed="64"/>
      </patternFill>
    </fill>
    <fill>
      <patternFill patternType="solid">
        <fgColor rgb="FF49862D"/>
        <bgColor indexed="64"/>
      </patternFill>
    </fill>
    <fill>
      <patternFill patternType="solid">
        <fgColor rgb="FF53902A"/>
        <bgColor indexed="64"/>
      </patternFill>
    </fill>
    <fill>
      <patternFill patternType="solid">
        <fgColor rgb="FF2A8125"/>
        <bgColor indexed="64"/>
      </patternFill>
    </fill>
    <fill>
      <patternFill patternType="solid">
        <fgColor rgb="FF388C30"/>
        <bgColor indexed="64"/>
      </patternFill>
    </fill>
    <fill>
      <patternFill patternType="solid">
        <fgColor rgb="FF42905A"/>
        <bgColor indexed="64"/>
      </patternFill>
    </fill>
    <fill>
      <patternFill patternType="solid">
        <fgColor rgb="FF2A8E5B"/>
        <bgColor indexed="64"/>
      </patternFill>
    </fill>
    <fill>
      <patternFill patternType="solid">
        <fgColor rgb="FF48A58F"/>
        <bgColor indexed="64"/>
      </patternFill>
    </fill>
    <fill>
      <patternFill patternType="solid">
        <fgColor rgb="FF2F8C73"/>
        <bgColor indexed="64"/>
      </patternFill>
    </fill>
    <fill>
      <patternFill patternType="solid">
        <fgColor rgb="FF1D7E50"/>
        <bgColor indexed="64"/>
      </patternFill>
    </fill>
    <fill>
      <patternFill patternType="solid">
        <fgColor rgb="FF23872C"/>
        <bgColor indexed="64"/>
      </patternFill>
    </fill>
    <fill>
      <patternFill patternType="solid">
        <fgColor rgb="FF348D47"/>
        <bgColor indexed="64"/>
      </patternFill>
    </fill>
    <fill>
      <patternFill patternType="solid">
        <fgColor rgb="FF1B8030"/>
        <bgColor indexed="64"/>
      </patternFill>
    </fill>
    <fill>
      <patternFill patternType="solid">
        <fgColor rgb="FF127B3A"/>
        <bgColor indexed="64"/>
      </patternFill>
    </fill>
    <fill>
      <patternFill patternType="solid">
        <fgColor rgb="FF118176"/>
        <bgColor indexed="64"/>
      </patternFill>
    </fill>
    <fill>
      <patternFill patternType="solid">
        <fgColor rgb="FF2288C3"/>
        <bgColor indexed="64"/>
      </patternFill>
    </fill>
    <fill>
      <patternFill patternType="solid">
        <fgColor rgb="FF3A9ED0"/>
        <bgColor indexed="64"/>
      </patternFill>
    </fill>
    <fill>
      <patternFill patternType="solid">
        <fgColor rgb="FF389ECF"/>
        <bgColor indexed="64"/>
      </patternFill>
    </fill>
    <fill>
      <patternFill patternType="solid">
        <fgColor rgb="FF368BC3"/>
        <bgColor indexed="64"/>
      </patternFill>
    </fill>
    <fill>
      <patternFill patternType="solid">
        <fgColor rgb="FF338BC6"/>
        <bgColor indexed="64"/>
      </patternFill>
    </fill>
    <fill>
      <patternFill patternType="solid">
        <fgColor rgb="FF2785BC"/>
        <bgColor indexed="64"/>
      </patternFill>
    </fill>
    <fill>
      <patternFill patternType="solid">
        <fgColor rgb="FF2A80A9"/>
        <bgColor indexed="64"/>
      </patternFill>
    </fill>
    <fill>
      <patternFill patternType="solid">
        <fgColor rgb="FF105E87"/>
        <bgColor indexed="64"/>
      </patternFill>
    </fill>
    <fill>
      <patternFill patternType="solid">
        <fgColor rgb="FF094F51"/>
        <bgColor indexed="64"/>
      </patternFill>
    </fill>
    <fill>
      <patternFill patternType="solid">
        <fgColor rgb="FF14511D"/>
        <bgColor indexed="64"/>
      </patternFill>
    </fill>
    <fill>
      <patternFill patternType="solid">
        <fgColor rgb="FF266817"/>
        <bgColor indexed="64"/>
      </patternFill>
    </fill>
    <fill>
      <patternFill patternType="solid">
        <fgColor rgb="FF226819"/>
        <bgColor indexed="64"/>
      </patternFill>
    </fill>
    <fill>
      <patternFill patternType="solid">
        <fgColor rgb="FF1E5A28"/>
        <bgColor indexed="64"/>
      </patternFill>
    </fill>
    <fill>
      <patternFill patternType="solid">
        <fgColor rgb="FF418670"/>
        <bgColor indexed="64"/>
      </patternFill>
    </fill>
    <fill>
      <patternFill patternType="solid">
        <fgColor rgb="FFAACEA3"/>
        <bgColor indexed="64"/>
      </patternFill>
    </fill>
    <fill>
      <patternFill patternType="solid">
        <fgColor rgb="FFA8B286"/>
        <bgColor indexed="64"/>
      </patternFill>
    </fill>
    <fill>
      <patternFill patternType="solid">
        <fgColor rgb="FF2D773B"/>
        <bgColor indexed="64"/>
      </patternFill>
    </fill>
    <fill>
      <patternFill patternType="solid">
        <fgColor rgb="FF0F5F25"/>
        <bgColor indexed="64"/>
      </patternFill>
    </fill>
    <fill>
      <patternFill patternType="solid">
        <fgColor rgb="FF095021"/>
        <bgColor indexed="64"/>
      </patternFill>
    </fill>
    <fill>
      <patternFill patternType="solid">
        <fgColor rgb="FF0B4E24"/>
        <bgColor indexed="64"/>
      </patternFill>
    </fill>
    <fill>
      <patternFill patternType="solid">
        <fgColor rgb="FF1E5C19"/>
        <bgColor indexed="64"/>
      </patternFill>
    </fill>
    <fill>
      <patternFill patternType="solid">
        <fgColor rgb="FF0B531E"/>
        <bgColor indexed="64"/>
      </patternFill>
    </fill>
    <fill>
      <patternFill patternType="solid">
        <fgColor rgb="FF06531C"/>
        <bgColor indexed="64"/>
      </patternFill>
    </fill>
    <fill>
      <patternFill patternType="solid">
        <fgColor rgb="FF094F26"/>
        <bgColor indexed="64"/>
      </patternFill>
    </fill>
    <fill>
      <patternFill patternType="solid">
        <fgColor rgb="FF054D23"/>
        <bgColor indexed="64"/>
      </patternFill>
    </fill>
    <fill>
      <patternFill patternType="solid">
        <fgColor rgb="FF034628"/>
        <bgColor indexed="64"/>
      </patternFill>
    </fill>
    <fill>
      <patternFill patternType="solid">
        <fgColor rgb="FF044224"/>
        <bgColor indexed="64"/>
      </patternFill>
    </fill>
    <fill>
      <patternFill patternType="solid">
        <fgColor rgb="FF1F6123"/>
        <bgColor indexed="64"/>
      </patternFill>
    </fill>
    <fill>
      <patternFill patternType="solid">
        <fgColor rgb="FF2B6B23"/>
        <bgColor indexed="64"/>
      </patternFill>
    </fill>
    <fill>
      <patternFill patternType="solid">
        <fgColor rgb="FF05411B"/>
        <bgColor indexed="64"/>
      </patternFill>
    </fill>
    <fill>
      <patternFill patternType="solid">
        <fgColor rgb="FF095123"/>
        <bgColor indexed="64"/>
      </patternFill>
    </fill>
    <fill>
      <patternFill patternType="solid">
        <fgColor rgb="FF0E5724"/>
        <bgColor indexed="64"/>
      </patternFill>
    </fill>
    <fill>
      <patternFill patternType="solid">
        <fgColor rgb="FF126428"/>
        <bgColor indexed="64"/>
      </patternFill>
    </fill>
    <fill>
      <patternFill patternType="solid">
        <fgColor rgb="FF166331"/>
        <bgColor indexed="64"/>
      </patternFill>
    </fill>
    <fill>
      <patternFill patternType="solid">
        <fgColor rgb="FF134D37"/>
        <bgColor indexed="64"/>
      </patternFill>
    </fill>
    <fill>
      <patternFill patternType="solid">
        <fgColor rgb="FF05537D"/>
        <bgColor indexed="64"/>
      </patternFill>
    </fill>
    <fill>
      <patternFill patternType="solid">
        <fgColor rgb="FF0E629A"/>
        <bgColor indexed="64"/>
      </patternFill>
    </fill>
    <fill>
      <patternFill patternType="solid">
        <fgColor rgb="FF1973A7"/>
        <bgColor indexed="64"/>
      </patternFill>
    </fill>
    <fill>
      <patternFill patternType="solid">
        <fgColor rgb="FF0A78BA"/>
        <bgColor indexed="64"/>
      </patternFill>
    </fill>
    <fill>
      <patternFill patternType="solid">
        <fgColor rgb="FF2471A4"/>
        <bgColor indexed="64"/>
      </patternFill>
    </fill>
    <fill>
      <patternFill patternType="solid">
        <fgColor rgb="FF1268BE"/>
        <bgColor indexed="64"/>
      </patternFill>
    </fill>
    <fill>
      <patternFill patternType="solid">
        <fgColor rgb="FF378CB3"/>
        <bgColor indexed="64"/>
      </patternFill>
    </fill>
    <fill>
      <patternFill patternType="solid">
        <fgColor rgb="FF1C7D94"/>
        <bgColor indexed="64"/>
      </patternFill>
    </fill>
    <fill>
      <patternFill patternType="solid">
        <fgColor rgb="FF0D5E63"/>
        <bgColor indexed="64"/>
      </patternFill>
    </fill>
    <fill>
      <patternFill patternType="solid">
        <fgColor rgb="FF0F561B"/>
        <bgColor indexed="64"/>
      </patternFill>
    </fill>
    <fill>
      <patternFill patternType="solid">
        <fgColor rgb="FF317F14"/>
        <bgColor indexed="64"/>
      </patternFill>
    </fill>
    <fill>
      <patternFill patternType="solid">
        <fgColor rgb="FF1E7B1F"/>
        <bgColor indexed="64"/>
      </patternFill>
    </fill>
    <fill>
      <patternFill patternType="solid">
        <fgColor rgb="FF187137"/>
        <bgColor indexed="64"/>
      </patternFill>
    </fill>
    <fill>
      <patternFill patternType="solid">
        <fgColor rgb="FF106B33"/>
        <bgColor indexed="64"/>
      </patternFill>
    </fill>
    <fill>
      <patternFill patternType="solid">
        <fgColor rgb="FF146629"/>
        <bgColor indexed="64"/>
      </patternFill>
    </fill>
    <fill>
      <patternFill patternType="solid">
        <fgColor rgb="FF177317"/>
        <bgColor indexed="64"/>
      </patternFill>
    </fill>
    <fill>
      <patternFill patternType="solid">
        <fgColor rgb="FF328025"/>
        <bgColor indexed="64"/>
      </patternFill>
    </fill>
    <fill>
      <patternFill patternType="solid">
        <fgColor rgb="FF076B42"/>
        <bgColor indexed="64"/>
      </patternFill>
    </fill>
    <fill>
      <patternFill patternType="solid">
        <fgColor rgb="FF0B6471"/>
        <bgColor indexed="64"/>
      </patternFill>
    </fill>
    <fill>
      <patternFill patternType="solid">
        <fgColor rgb="FF1E7BBB"/>
        <bgColor indexed="64"/>
      </patternFill>
    </fill>
    <fill>
      <patternFill patternType="solid">
        <fgColor rgb="FF1D80BF"/>
        <bgColor indexed="64"/>
      </patternFill>
    </fill>
    <fill>
      <patternFill patternType="solid">
        <fgColor rgb="FF1B6FA1"/>
        <bgColor indexed="64"/>
      </patternFill>
    </fill>
    <fill>
      <patternFill patternType="solid">
        <fgColor rgb="FF1C705A"/>
        <bgColor indexed="64"/>
      </patternFill>
    </fill>
    <fill>
      <patternFill patternType="solid">
        <fgColor rgb="FF0C6C29"/>
        <bgColor indexed="64"/>
      </patternFill>
    </fill>
    <fill>
      <patternFill patternType="solid">
        <fgColor rgb="FF126B2A"/>
        <bgColor indexed="64"/>
      </patternFill>
    </fill>
    <fill>
      <patternFill patternType="solid">
        <fgColor rgb="FF21812B"/>
        <bgColor indexed="64"/>
      </patternFill>
    </fill>
    <fill>
      <patternFill patternType="solid">
        <fgColor rgb="FF3E911B"/>
        <bgColor indexed="64"/>
      </patternFill>
    </fill>
    <fill>
      <patternFill patternType="solid">
        <fgColor rgb="FF3E8E1C"/>
        <bgColor indexed="64"/>
      </patternFill>
    </fill>
    <fill>
      <patternFill patternType="solid">
        <fgColor rgb="FF297B13"/>
        <bgColor indexed="64"/>
      </patternFill>
    </fill>
    <fill>
      <patternFill patternType="solid">
        <fgColor rgb="FF318027"/>
        <bgColor indexed="64"/>
      </patternFill>
    </fill>
    <fill>
      <patternFill patternType="solid">
        <fgColor rgb="FF2C891F"/>
        <bgColor indexed="64"/>
      </patternFill>
    </fill>
    <fill>
      <patternFill patternType="solid">
        <fgColor rgb="FF308D16"/>
        <bgColor indexed="64"/>
      </patternFill>
    </fill>
    <fill>
      <patternFill patternType="solid">
        <fgColor rgb="FF358B1B"/>
        <bgColor indexed="64"/>
      </patternFill>
    </fill>
    <fill>
      <patternFill patternType="solid">
        <fgColor rgb="FF347D1B"/>
        <bgColor indexed="64"/>
      </patternFill>
    </fill>
    <fill>
      <patternFill patternType="solid">
        <fgColor rgb="FF3F8F14"/>
        <bgColor indexed="64"/>
      </patternFill>
    </fill>
    <fill>
      <patternFill patternType="solid">
        <fgColor rgb="FF2C7D13"/>
        <bgColor indexed="64"/>
      </patternFill>
    </fill>
    <fill>
      <patternFill patternType="solid">
        <fgColor rgb="FF2B7920"/>
        <bgColor indexed="64"/>
      </patternFill>
    </fill>
    <fill>
      <patternFill patternType="solid">
        <fgColor rgb="FF408624"/>
        <bgColor indexed="64"/>
      </patternFill>
    </fill>
    <fill>
      <patternFill patternType="solid">
        <fgColor rgb="FF276121"/>
        <bgColor indexed="64"/>
      </patternFill>
    </fill>
    <fill>
      <patternFill patternType="solid">
        <fgColor rgb="FF4D7710"/>
        <bgColor indexed="64"/>
      </patternFill>
    </fill>
    <fill>
      <patternFill patternType="solid">
        <fgColor rgb="FF8D8607"/>
        <bgColor indexed="64"/>
      </patternFill>
    </fill>
    <fill>
      <patternFill patternType="solid">
        <fgColor rgb="FFC78610"/>
        <bgColor indexed="64"/>
      </patternFill>
    </fill>
    <fill>
      <patternFill patternType="solid">
        <fgColor rgb="FFF0A014"/>
        <bgColor indexed="64"/>
      </patternFill>
    </fill>
    <fill>
      <patternFill patternType="solid">
        <fgColor rgb="FFF7A20F"/>
        <bgColor indexed="64"/>
      </patternFill>
    </fill>
    <fill>
      <patternFill patternType="solid">
        <fgColor rgb="FFF79B13"/>
        <bgColor indexed="64"/>
      </patternFill>
    </fill>
    <fill>
      <patternFill patternType="solid">
        <fgColor rgb="FFF48411"/>
        <bgColor indexed="64"/>
      </patternFill>
    </fill>
    <fill>
      <patternFill patternType="solid">
        <fgColor rgb="FFFCA00F"/>
        <bgColor indexed="64"/>
      </patternFill>
    </fill>
    <fill>
      <patternFill patternType="solid">
        <fgColor rgb="FFFBA010"/>
        <bgColor indexed="64"/>
      </patternFill>
    </fill>
    <fill>
      <patternFill patternType="solid">
        <fgColor rgb="FFF68F0B"/>
        <bgColor indexed="64"/>
      </patternFill>
    </fill>
    <fill>
      <patternFill patternType="solid">
        <fgColor rgb="FFFBAD10"/>
        <bgColor indexed="64"/>
      </patternFill>
    </fill>
    <fill>
      <patternFill patternType="solid">
        <fgColor rgb="FFFEBB0C"/>
        <bgColor indexed="64"/>
      </patternFill>
    </fill>
    <fill>
      <patternFill patternType="solid">
        <fgColor rgb="FFFCB70B"/>
        <bgColor indexed="64"/>
      </patternFill>
    </fill>
    <fill>
      <patternFill patternType="solid">
        <fgColor rgb="FFF99B11"/>
        <bgColor indexed="64"/>
      </patternFill>
    </fill>
    <fill>
      <patternFill patternType="solid">
        <fgColor rgb="FFFDA613"/>
        <bgColor indexed="64"/>
      </patternFill>
    </fill>
    <fill>
      <patternFill patternType="solid">
        <fgColor rgb="FFFCA30F"/>
        <bgColor indexed="64"/>
      </patternFill>
    </fill>
    <fill>
      <patternFill patternType="solid">
        <fgColor rgb="FFFD9E0B"/>
        <bgColor indexed="64"/>
      </patternFill>
    </fill>
    <fill>
      <patternFill patternType="solid">
        <fgColor rgb="FFFCA10D"/>
        <bgColor indexed="64"/>
      </patternFill>
    </fill>
    <fill>
      <patternFill patternType="solid">
        <fgColor rgb="FFFCAB10"/>
        <bgColor indexed="64"/>
      </patternFill>
    </fill>
    <fill>
      <patternFill patternType="solid">
        <fgColor rgb="FFFBAE0C"/>
        <bgColor indexed="64"/>
      </patternFill>
    </fill>
    <fill>
      <patternFill patternType="solid">
        <fgColor rgb="FFFAA60F"/>
        <bgColor indexed="64"/>
      </patternFill>
    </fill>
    <fill>
      <patternFill patternType="solid">
        <fgColor rgb="FFF8BA18"/>
        <bgColor indexed="64"/>
      </patternFill>
    </fill>
    <fill>
      <patternFill patternType="solid">
        <fgColor rgb="FFFAB313"/>
        <bgColor indexed="64"/>
      </patternFill>
    </fill>
    <fill>
      <patternFill patternType="solid">
        <fgColor rgb="FFFCA312"/>
        <bgColor indexed="64"/>
      </patternFill>
    </fill>
    <fill>
      <patternFill patternType="solid">
        <fgColor rgb="FFFDB613"/>
        <bgColor indexed="64"/>
      </patternFill>
    </fill>
    <fill>
      <patternFill patternType="solid">
        <fgColor rgb="FFFDB816"/>
        <bgColor indexed="64"/>
      </patternFill>
    </fill>
    <fill>
      <patternFill patternType="solid">
        <fgColor rgb="FFFDB60F"/>
        <bgColor indexed="64"/>
      </patternFill>
    </fill>
    <fill>
      <patternFill patternType="solid">
        <fgColor rgb="FFFA920D"/>
        <bgColor indexed="64"/>
      </patternFill>
    </fill>
    <fill>
      <patternFill patternType="solid">
        <fgColor rgb="FFFDB617"/>
        <bgColor indexed="64"/>
      </patternFill>
    </fill>
    <fill>
      <patternFill patternType="solid">
        <fgColor rgb="FFFEB310"/>
        <bgColor indexed="64"/>
      </patternFill>
    </fill>
    <fill>
      <patternFill patternType="solid">
        <fgColor rgb="FFFEA40B"/>
        <bgColor indexed="64"/>
      </patternFill>
    </fill>
    <fill>
      <patternFill patternType="solid">
        <fgColor rgb="FFFC8C0A"/>
        <bgColor indexed="64"/>
      </patternFill>
    </fill>
    <fill>
      <patternFill patternType="solid">
        <fgColor rgb="FFFCA10B"/>
        <bgColor indexed="64"/>
      </patternFill>
    </fill>
    <fill>
      <patternFill patternType="solid">
        <fgColor rgb="FFFDA30A"/>
        <bgColor indexed="64"/>
      </patternFill>
    </fill>
    <fill>
      <patternFill patternType="solid">
        <fgColor rgb="FFFA960A"/>
        <bgColor indexed="64"/>
      </patternFill>
    </fill>
    <fill>
      <patternFill patternType="solid">
        <fgColor rgb="FFF69008"/>
        <bgColor indexed="64"/>
      </patternFill>
    </fill>
    <fill>
      <patternFill patternType="solid">
        <fgColor rgb="FFF58F06"/>
        <bgColor indexed="64"/>
      </patternFill>
    </fill>
    <fill>
      <patternFill patternType="solid">
        <fgColor rgb="FFF58A04"/>
        <bgColor indexed="64"/>
      </patternFill>
    </fill>
    <fill>
      <patternFill patternType="solid">
        <fgColor rgb="FFF08907"/>
        <bgColor indexed="64"/>
      </patternFill>
    </fill>
    <fill>
      <patternFill patternType="solid">
        <fgColor rgb="FFD28C1E"/>
        <bgColor indexed="64"/>
      </patternFill>
    </fill>
    <fill>
      <patternFill patternType="solid">
        <fgColor rgb="FFB28C3D"/>
        <bgColor indexed="64"/>
      </patternFill>
    </fill>
    <fill>
      <patternFill patternType="solid">
        <fgColor rgb="FF948C51"/>
        <bgColor indexed="64"/>
      </patternFill>
    </fill>
    <fill>
      <patternFill patternType="solid">
        <fgColor rgb="FF6D864C"/>
        <bgColor indexed="64"/>
      </patternFill>
    </fill>
    <fill>
      <patternFill patternType="solid">
        <fgColor rgb="FF47803E"/>
        <bgColor indexed="64"/>
      </patternFill>
    </fill>
    <fill>
      <patternFill patternType="solid">
        <fgColor rgb="FF287333"/>
        <bgColor indexed="64"/>
      </patternFill>
    </fill>
    <fill>
      <patternFill patternType="solid">
        <fgColor rgb="FF0F5C29"/>
        <bgColor indexed="64"/>
      </patternFill>
    </fill>
    <fill>
      <patternFill patternType="solid">
        <fgColor rgb="FF146639"/>
        <bgColor indexed="64"/>
      </patternFill>
    </fill>
    <fill>
      <patternFill patternType="solid">
        <fgColor rgb="FF096032"/>
        <bgColor indexed="64"/>
      </patternFill>
    </fill>
    <fill>
      <patternFill patternType="solid">
        <fgColor rgb="FF0F6A38"/>
        <bgColor indexed="64"/>
      </patternFill>
    </fill>
    <fill>
      <patternFill patternType="solid">
        <fgColor rgb="FF036924"/>
        <bgColor indexed="64"/>
      </patternFill>
    </fill>
    <fill>
      <patternFill patternType="solid">
        <fgColor rgb="FF309336"/>
        <bgColor indexed="64"/>
      </patternFill>
    </fill>
    <fill>
      <patternFill patternType="solid">
        <fgColor rgb="FF71941C"/>
        <bgColor indexed="64"/>
      </patternFill>
    </fill>
    <fill>
      <patternFill patternType="solid">
        <fgColor rgb="FF1A7042"/>
        <bgColor indexed="64"/>
      </patternFill>
    </fill>
    <fill>
      <patternFill patternType="solid">
        <fgColor rgb="FF18675D"/>
        <bgColor indexed="64"/>
      </patternFill>
    </fill>
    <fill>
      <patternFill patternType="solid">
        <fgColor rgb="FF0F768D"/>
        <bgColor indexed="64"/>
      </patternFill>
    </fill>
    <fill>
      <patternFill patternType="solid">
        <fgColor rgb="FF2588B1"/>
        <bgColor indexed="64"/>
      </patternFill>
    </fill>
    <fill>
      <patternFill patternType="solid">
        <fgColor rgb="FF1A7FB6"/>
        <bgColor indexed="64"/>
      </patternFill>
    </fill>
    <fill>
      <patternFill patternType="solid">
        <fgColor rgb="FF1D73B5"/>
        <bgColor indexed="64"/>
      </patternFill>
    </fill>
    <fill>
      <patternFill patternType="solid">
        <fgColor rgb="FF2781C0"/>
        <bgColor indexed="64"/>
      </patternFill>
    </fill>
    <fill>
      <patternFill patternType="solid">
        <fgColor rgb="FF2383AF"/>
        <bgColor indexed="64"/>
      </patternFill>
    </fill>
    <fill>
      <patternFill patternType="solid">
        <fgColor rgb="FF176472"/>
        <bgColor indexed="64"/>
      </patternFill>
    </fill>
    <fill>
      <patternFill patternType="solid">
        <fgColor rgb="FF196167"/>
        <bgColor indexed="64"/>
      </patternFill>
    </fill>
    <fill>
      <patternFill patternType="solid">
        <fgColor rgb="FF155B3D"/>
        <bgColor indexed="64"/>
      </patternFill>
    </fill>
    <fill>
      <patternFill patternType="solid">
        <fgColor rgb="FF1C6729"/>
        <bgColor indexed="64"/>
      </patternFill>
    </fill>
    <fill>
      <patternFill patternType="solid">
        <fgColor rgb="FF11641A"/>
        <bgColor indexed="64"/>
      </patternFill>
    </fill>
    <fill>
      <patternFill patternType="solid">
        <fgColor rgb="FF095428"/>
        <bgColor indexed="64"/>
      </patternFill>
    </fill>
    <fill>
      <patternFill patternType="solid">
        <fgColor rgb="FF105650"/>
        <bgColor indexed="64"/>
      </patternFill>
    </fill>
    <fill>
      <patternFill patternType="solid">
        <fgColor rgb="FF136149"/>
        <bgColor indexed="64"/>
      </patternFill>
    </fill>
    <fill>
      <patternFill patternType="solid">
        <fgColor rgb="FF398755"/>
        <bgColor indexed="64"/>
      </patternFill>
    </fill>
    <fill>
      <patternFill patternType="solid">
        <fgColor rgb="FF1D6D3E"/>
        <bgColor indexed="64"/>
      </patternFill>
    </fill>
    <fill>
      <patternFill patternType="solid">
        <fgColor rgb="FF2C653A"/>
        <bgColor indexed="64"/>
      </patternFill>
    </fill>
    <fill>
      <patternFill patternType="solid">
        <fgColor rgb="FF0F5325"/>
        <bgColor indexed="64"/>
      </patternFill>
    </fill>
    <fill>
      <patternFill patternType="solid">
        <fgColor rgb="FF08401F"/>
        <bgColor indexed="64"/>
      </patternFill>
    </fill>
    <fill>
      <patternFill patternType="solid">
        <fgColor rgb="FF17531D"/>
        <bgColor indexed="64"/>
      </patternFill>
    </fill>
    <fill>
      <patternFill patternType="solid">
        <fgColor rgb="FF0F431F"/>
        <bgColor indexed="64"/>
      </patternFill>
    </fill>
    <fill>
      <patternFill patternType="solid">
        <fgColor rgb="FFED203F"/>
        <bgColor auto="1"/>
      </patternFill>
    </fill>
    <fill>
      <patternFill patternType="solid">
        <fgColor theme="5" tint="0.59999389629810485"/>
        <bgColor indexed="64"/>
      </patternFill>
    </fill>
    <fill>
      <patternFill patternType="solid">
        <fgColor rgb="FFBC1F36"/>
        <bgColor indexed="64"/>
      </patternFill>
    </fill>
    <fill>
      <patternFill patternType="solid">
        <fgColor theme="9" tint="0.59996337778862885"/>
        <bgColor indexed="64"/>
      </patternFill>
    </fill>
    <fill>
      <patternFill patternType="solid">
        <fgColor theme="5" tint="0.39997558519241921"/>
        <bgColor indexed="64"/>
      </patternFill>
    </fill>
    <fill>
      <patternFill patternType="solid">
        <fgColor rgb="FFF6C6CD"/>
        <bgColor indexed="64"/>
      </patternFill>
    </fill>
    <fill>
      <patternFill patternType="solid">
        <fgColor rgb="FFD47771"/>
        <bgColor indexed="64"/>
      </patternFill>
    </fill>
    <fill>
      <patternFill patternType="solid">
        <fgColor rgb="FF001838"/>
        <bgColor indexed="64"/>
      </patternFill>
    </fill>
    <fill>
      <patternFill patternType="solid">
        <fgColor rgb="FFED203F"/>
        <bgColor indexed="64"/>
      </patternFill>
    </fill>
    <fill>
      <patternFill patternType="solid">
        <fgColor rgb="FF9E1B32"/>
        <bgColor indexed="64"/>
      </patternFill>
    </fill>
    <fill>
      <patternFill patternType="solid">
        <fgColor rgb="FF58B09C"/>
        <bgColor indexed="64"/>
      </patternFill>
    </fill>
    <fill>
      <patternFill patternType="solid">
        <fgColor theme="5"/>
        <bgColor indexed="64"/>
      </patternFill>
    </fill>
    <fill>
      <patternFill patternType="solid">
        <fgColor theme="8"/>
        <bgColor indexed="64"/>
      </patternFill>
    </fill>
  </fills>
  <borders count="26">
    <border>
      <left/>
      <right/>
      <top/>
      <bottom/>
      <diagonal/>
    </border>
    <border>
      <left style="thin">
        <color theme="0"/>
      </left>
      <right style="thin">
        <color theme="0"/>
      </right>
      <top style="thin">
        <color theme="0"/>
      </top>
      <bottom style="thin">
        <color theme="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left>
      <right style="thin">
        <color theme="0"/>
      </right>
      <top/>
      <bottom style="thin">
        <color theme="0"/>
      </bottom>
      <diagonal/>
    </border>
    <border>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6">
    <xf numFmtId="0" fontId="0" fillId="0" borderId="0"/>
    <xf numFmtId="0" fontId="3" fillId="0" borderId="0" applyNumberFormat="0" applyFill="0" applyBorder="0" applyAlignment="0" applyProtection="0"/>
    <xf numFmtId="0" fontId="30" fillId="0" borderId="0"/>
    <xf numFmtId="0" fontId="30" fillId="0" borderId="0"/>
    <xf numFmtId="0" fontId="34" fillId="0" borderId="0"/>
    <xf numFmtId="0" fontId="1" fillId="0" borderId="0">
      <alignment vertical="center"/>
    </xf>
  </cellStyleXfs>
  <cellXfs count="16223">
    <xf numFmtId="0" fontId="0" fillId="0" borderId="0" xfId="0"/>
    <xf numFmtId="0" fontId="6" fillId="3" borderId="1" xfId="0" applyFont="1" applyFill="1" applyBorder="1" applyAlignment="1">
      <alignment horizontal="center" vertical="center"/>
    </xf>
    <xf numFmtId="0" fontId="4" fillId="0" borderId="6" xfId="0" applyFont="1" applyBorder="1" applyAlignment="1">
      <alignment horizontal="center" vertical="center" wrapText="1"/>
    </xf>
    <xf numFmtId="0" fontId="5" fillId="0" borderId="6" xfId="0" applyFont="1" applyBorder="1" applyAlignment="1">
      <alignment horizontal="center" vertical="center"/>
    </xf>
    <xf numFmtId="0" fontId="4" fillId="0" borderId="7" xfId="0" applyFont="1" applyBorder="1" applyAlignment="1">
      <alignment horizontal="center" vertical="center" wrapText="1"/>
    </xf>
    <xf numFmtId="0" fontId="7" fillId="0" borderId="0" xfId="0" applyFont="1" applyAlignment="1">
      <alignment horizontal="center" vertical="center"/>
    </xf>
    <xf numFmtId="0" fontId="5" fillId="0" borderId="8" xfId="0" applyFont="1" applyBorder="1" applyAlignment="1">
      <alignment horizontal="center" vertical="center"/>
    </xf>
    <xf numFmtId="0" fontId="9" fillId="0" borderId="0" xfId="0" applyFont="1" applyAlignment="1">
      <alignment vertical="center"/>
    </xf>
    <xf numFmtId="0" fontId="12" fillId="0" borderId="0" xfId="0" applyFont="1" applyAlignment="1">
      <alignment vertical="center"/>
    </xf>
    <xf numFmtId="0" fontId="9" fillId="0" borderId="0" xfId="0" applyFont="1" applyAlignment="1">
      <alignment horizontal="left" vertical="center"/>
    </xf>
    <xf numFmtId="1" fontId="6" fillId="3" borderId="1" xfId="0" applyNumberFormat="1" applyFont="1" applyFill="1" applyBorder="1" applyAlignment="1">
      <alignment horizontal="center" vertical="center"/>
    </xf>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0" fillId="41" borderId="0" xfId="0" applyFill="1"/>
    <xf numFmtId="0" fontId="0" fillId="42" borderId="0" xfId="0" applyFill="1"/>
    <xf numFmtId="0" fontId="0" fillId="43" borderId="0" xfId="0" applyFill="1"/>
    <xf numFmtId="0" fontId="0" fillId="44" borderId="0" xfId="0" applyFill="1"/>
    <xf numFmtId="0" fontId="0" fillId="45" borderId="0" xfId="0" applyFill="1"/>
    <xf numFmtId="0" fontId="0" fillId="46" borderId="0" xfId="0" applyFill="1"/>
    <xf numFmtId="0" fontId="0" fillId="47" borderId="0" xfId="0" applyFill="1"/>
    <xf numFmtId="0" fontId="0" fillId="48" borderId="0" xfId="0" applyFill="1"/>
    <xf numFmtId="0" fontId="0" fillId="49" borderId="0" xfId="0" applyFill="1"/>
    <xf numFmtId="0" fontId="0" fillId="50" borderId="0" xfId="0" applyFill="1"/>
    <xf numFmtId="0" fontId="0" fillId="51" borderId="0" xfId="0" applyFill="1"/>
    <xf numFmtId="0" fontId="0" fillId="52" borderId="0" xfId="0" applyFill="1"/>
    <xf numFmtId="0" fontId="0" fillId="53" borderId="0" xfId="0" applyFill="1"/>
    <xf numFmtId="0" fontId="0" fillId="54" borderId="0" xfId="0" applyFill="1"/>
    <xf numFmtId="0" fontId="0" fillId="55" borderId="0" xfId="0" applyFill="1"/>
    <xf numFmtId="0" fontId="0" fillId="56" borderId="0" xfId="0" applyFill="1"/>
    <xf numFmtId="0" fontId="0" fillId="57" borderId="0" xfId="0" applyFill="1"/>
    <xf numFmtId="0" fontId="0" fillId="58" borderId="0" xfId="0" applyFill="1"/>
    <xf numFmtId="0" fontId="0" fillId="59" borderId="0" xfId="0" applyFill="1"/>
    <xf numFmtId="0" fontId="0" fillId="60" borderId="0" xfId="0" applyFill="1"/>
    <xf numFmtId="0" fontId="0" fillId="61" borderId="0" xfId="0" applyFill="1"/>
    <xf numFmtId="0" fontId="0" fillId="62" borderId="0" xfId="0" applyFill="1"/>
    <xf numFmtId="0" fontId="0" fillId="63" borderId="0" xfId="0" applyFill="1"/>
    <xf numFmtId="0" fontId="0" fillId="64" borderId="0" xfId="0" applyFill="1"/>
    <xf numFmtId="0" fontId="0" fillId="65" borderId="0" xfId="0" applyFill="1"/>
    <xf numFmtId="0" fontId="0" fillId="66" borderId="0" xfId="0" applyFill="1"/>
    <xf numFmtId="0" fontId="0" fillId="67" borderId="0" xfId="0" applyFill="1"/>
    <xf numFmtId="0" fontId="0" fillId="68" borderId="0" xfId="0" applyFill="1"/>
    <xf numFmtId="0" fontId="0" fillId="69" borderId="0" xfId="0" applyFill="1"/>
    <xf numFmtId="0" fontId="0" fillId="70" borderId="0" xfId="0" applyFill="1"/>
    <xf numFmtId="0" fontId="0" fillId="71" borderId="0" xfId="0" applyFill="1"/>
    <xf numFmtId="0" fontId="0" fillId="72" borderId="0" xfId="0" applyFill="1"/>
    <xf numFmtId="0" fontId="0" fillId="73" borderId="0" xfId="0" applyFill="1"/>
    <xf numFmtId="0" fontId="0" fillId="74" borderId="0" xfId="0" applyFill="1"/>
    <xf numFmtId="0" fontId="0" fillId="75" borderId="0" xfId="0" applyFill="1"/>
    <xf numFmtId="0" fontId="0" fillId="76" borderId="0" xfId="0" applyFill="1"/>
    <xf numFmtId="0" fontId="0" fillId="77" borderId="0" xfId="0" applyFill="1"/>
    <xf numFmtId="0" fontId="0" fillId="78" borderId="0" xfId="0" applyFill="1"/>
    <xf numFmtId="0" fontId="0" fillId="79" borderId="0" xfId="0" applyFill="1"/>
    <xf numFmtId="0" fontId="0" fillId="80" borderId="0" xfId="0" applyFill="1"/>
    <xf numFmtId="0" fontId="0" fillId="81" borderId="0" xfId="0" applyFill="1"/>
    <xf numFmtId="0" fontId="0" fillId="82" borderId="0" xfId="0" applyFill="1"/>
    <xf numFmtId="0" fontId="0" fillId="83" borderId="0" xfId="0" applyFill="1"/>
    <xf numFmtId="0" fontId="0" fillId="84" borderId="0" xfId="0" applyFill="1"/>
    <xf numFmtId="0" fontId="0" fillId="85" borderId="0" xfId="0" applyFill="1"/>
    <xf numFmtId="0" fontId="0" fillId="86" borderId="0" xfId="0" applyFill="1"/>
    <xf numFmtId="0" fontId="0" fillId="87" borderId="0" xfId="0" applyFill="1"/>
    <xf numFmtId="0" fontId="0" fillId="88" borderId="0" xfId="0" applyFill="1"/>
    <xf numFmtId="0" fontId="0" fillId="89" borderId="0" xfId="0" applyFill="1"/>
    <xf numFmtId="0" fontId="0" fillId="90" borderId="0" xfId="0" applyFill="1"/>
    <xf numFmtId="0" fontId="0" fillId="91" borderId="0" xfId="0" applyFill="1"/>
    <xf numFmtId="0" fontId="0" fillId="92" borderId="0" xfId="0" applyFill="1"/>
    <xf numFmtId="0" fontId="0" fillId="93" borderId="0" xfId="0" applyFill="1"/>
    <xf numFmtId="0" fontId="0" fillId="94" borderId="0" xfId="0" applyFill="1"/>
    <xf numFmtId="0" fontId="0" fillId="95" borderId="0" xfId="0" applyFill="1"/>
    <xf numFmtId="0" fontId="0" fillId="96" borderId="0" xfId="0" applyFill="1"/>
    <xf numFmtId="0" fontId="0" fillId="97" borderId="0" xfId="0" applyFill="1"/>
    <xf numFmtId="0" fontId="0" fillId="98" borderId="0" xfId="0" applyFill="1"/>
    <xf numFmtId="0" fontId="0" fillId="99" borderId="0" xfId="0" applyFill="1"/>
    <xf numFmtId="0" fontId="0" fillId="100" borderId="0" xfId="0" applyFill="1"/>
    <xf numFmtId="0" fontId="0" fillId="101" borderId="0" xfId="0" applyFill="1"/>
    <xf numFmtId="0" fontId="0" fillId="102" borderId="0" xfId="0" applyFill="1"/>
    <xf numFmtId="0" fontId="0" fillId="103" borderId="0" xfId="0" applyFill="1"/>
    <xf numFmtId="0" fontId="0" fillId="104" borderId="0" xfId="0" applyFill="1"/>
    <xf numFmtId="0" fontId="0" fillId="105" borderId="0" xfId="0" applyFill="1"/>
    <xf numFmtId="0" fontId="0" fillId="106" borderId="0" xfId="0" applyFill="1"/>
    <xf numFmtId="0" fontId="0" fillId="107" borderId="0" xfId="0" applyFill="1"/>
    <xf numFmtId="0" fontId="0" fillId="108" borderId="0" xfId="0" applyFill="1"/>
    <xf numFmtId="0" fontId="0" fillId="109" borderId="0" xfId="0" applyFill="1"/>
    <xf numFmtId="0" fontId="0" fillId="110" borderId="0" xfId="0" applyFill="1"/>
    <xf numFmtId="0" fontId="0" fillId="111" borderId="0" xfId="0" applyFill="1"/>
    <xf numFmtId="0" fontId="0" fillId="112" borderId="0" xfId="0" applyFill="1"/>
    <xf numFmtId="0" fontId="0" fillId="113" borderId="0" xfId="0" applyFill="1"/>
    <xf numFmtId="0" fontId="0" fillId="114" borderId="0" xfId="0" applyFill="1"/>
    <xf numFmtId="0" fontId="0" fillId="115" borderId="0" xfId="0" applyFill="1"/>
    <xf numFmtId="0" fontId="0" fillId="116" borderId="0" xfId="0" applyFill="1"/>
    <xf numFmtId="0" fontId="0" fillId="117" borderId="0" xfId="0" applyFill="1"/>
    <xf numFmtId="0" fontId="0" fillId="118" borderId="0" xfId="0" applyFill="1"/>
    <xf numFmtId="0" fontId="0" fillId="119" borderId="0" xfId="0" applyFill="1"/>
    <xf numFmtId="0" fontId="0" fillId="120" borderId="0" xfId="0" applyFill="1"/>
    <xf numFmtId="0" fontId="0" fillId="121" borderId="0" xfId="0" applyFill="1"/>
    <xf numFmtId="0" fontId="0" fillId="122" borderId="0" xfId="0" applyFill="1"/>
    <xf numFmtId="0" fontId="0" fillId="123" borderId="0" xfId="0" applyFill="1"/>
    <xf numFmtId="0" fontId="0" fillId="124" borderId="0" xfId="0" applyFill="1"/>
    <xf numFmtId="0" fontId="0" fillId="125" borderId="0" xfId="0" applyFill="1"/>
    <xf numFmtId="0" fontId="0" fillId="126" borderId="0" xfId="0" applyFill="1"/>
    <xf numFmtId="0" fontId="0" fillId="127" borderId="0" xfId="0" applyFill="1"/>
    <xf numFmtId="0" fontId="0" fillId="128" borderId="0" xfId="0" applyFill="1"/>
    <xf numFmtId="0" fontId="0" fillId="129" borderId="0" xfId="0" applyFill="1"/>
    <xf numFmtId="0" fontId="0" fillId="130" borderId="0" xfId="0" applyFill="1"/>
    <xf numFmtId="0" fontId="0" fillId="131" borderId="0" xfId="0" applyFill="1"/>
    <xf numFmtId="0" fontId="0" fillId="132" borderId="0" xfId="0" applyFill="1"/>
    <xf numFmtId="0" fontId="0" fillId="133" borderId="0" xfId="0" applyFill="1"/>
    <xf numFmtId="0" fontId="0" fillId="134" borderId="0" xfId="0" applyFill="1"/>
    <xf numFmtId="0" fontId="0" fillId="135" borderId="0" xfId="0" applyFill="1"/>
    <xf numFmtId="0" fontId="0" fillId="136" borderId="0" xfId="0" applyFill="1"/>
    <xf numFmtId="0" fontId="0" fillId="137" borderId="0" xfId="0" applyFill="1"/>
    <xf numFmtId="0" fontId="0" fillId="138" borderId="0" xfId="0" applyFill="1"/>
    <xf numFmtId="0" fontId="0" fillId="139" borderId="0" xfId="0" applyFill="1"/>
    <xf numFmtId="0" fontId="0" fillId="140" borderId="0" xfId="0" applyFill="1"/>
    <xf numFmtId="0" fontId="0" fillId="141" borderId="0" xfId="0" applyFill="1"/>
    <xf numFmtId="0" fontId="0" fillId="142" borderId="0" xfId="0" applyFill="1"/>
    <xf numFmtId="0" fontId="0" fillId="143" borderId="0" xfId="0" applyFill="1"/>
    <xf numFmtId="0" fontId="0" fillId="144" borderId="0" xfId="0" applyFill="1"/>
    <xf numFmtId="0" fontId="0" fillId="145" borderId="0" xfId="0" applyFill="1"/>
    <xf numFmtId="0" fontId="0" fillId="146" borderId="0" xfId="0" applyFill="1"/>
    <xf numFmtId="0" fontId="0" fillId="147" borderId="0" xfId="0" applyFill="1"/>
    <xf numFmtId="0" fontId="0" fillId="148" borderId="0" xfId="0" applyFill="1"/>
    <xf numFmtId="0" fontId="0" fillId="149" borderId="0" xfId="0" applyFill="1"/>
    <xf numFmtId="0" fontId="0" fillId="150" borderId="0" xfId="0" applyFill="1"/>
    <xf numFmtId="0" fontId="0" fillId="151" borderId="0" xfId="0" applyFill="1"/>
    <xf numFmtId="0" fontId="0" fillId="152" borderId="0" xfId="0" applyFill="1"/>
    <xf numFmtId="0" fontId="0" fillId="153" borderId="0" xfId="0" applyFill="1"/>
    <xf numFmtId="0" fontId="0" fillId="154" borderId="0" xfId="0" applyFill="1"/>
    <xf numFmtId="0" fontId="0" fillId="155" borderId="0" xfId="0" applyFill="1"/>
    <xf numFmtId="0" fontId="0" fillId="156" borderId="0" xfId="0" applyFill="1"/>
    <xf numFmtId="0" fontId="0" fillId="157" borderId="0" xfId="0" applyFill="1"/>
    <xf numFmtId="0" fontId="0" fillId="158" borderId="0" xfId="0" applyFill="1"/>
    <xf numFmtId="0" fontId="0" fillId="159" borderId="0" xfId="0" applyFill="1"/>
    <xf numFmtId="0" fontId="0" fillId="160" borderId="0" xfId="0" applyFill="1"/>
    <xf numFmtId="0" fontId="0" fillId="161" borderId="0" xfId="0" applyFill="1"/>
    <xf numFmtId="0" fontId="0" fillId="162" borderId="0" xfId="0" applyFill="1"/>
    <xf numFmtId="0" fontId="0" fillId="163" borderId="0" xfId="0" applyFill="1"/>
    <xf numFmtId="0" fontId="0" fillId="164" borderId="0" xfId="0" applyFill="1"/>
    <xf numFmtId="0" fontId="0" fillId="165" borderId="0" xfId="0" applyFill="1"/>
    <xf numFmtId="0" fontId="0" fillId="166" borderId="0" xfId="0" applyFill="1"/>
    <xf numFmtId="0" fontId="0" fillId="167" borderId="0" xfId="0" applyFill="1"/>
    <xf numFmtId="0" fontId="0" fillId="168" borderId="0" xfId="0" applyFill="1"/>
    <xf numFmtId="0" fontId="0" fillId="169" borderId="0" xfId="0" applyFill="1"/>
    <xf numFmtId="0" fontId="0" fillId="170" borderId="0" xfId="0" applyFill="1"/>
    <xf numFmtId="0" fontId="0" fillId="171" borderId="0" xfId="0" applyFill="1"/>
    <xf numFmtId="0" fontId="0" fillId="172" borderId="0" xfId="0" applyFill="1"/>
    <xf numFmtId="0" fontId="0" fillId="173" borderId="0" xfId="0" applyFill="1"/>
    <xf numFmtId="0" fontId="0" fillId="174" borderId="0" xfId="0" applyFill="1"/>
    <xf numFmtId="0" fontId="0" fillId="175" borderId="0" xfId="0" applyFill="1"/>
    <xf numFmtId="0" fontId="0" fillId="176" borderId="0" xfId="0" applyFill="1"/>
    <xf numFmtId="0" fontId="0" fillId="177" borderId="0" xfId="0" applyFill="1"/>
    <xf numFmtId="0" fontId="0" fillId="178" borderId="0" xfId="0" applyFill="1"/>
    <xf numFmtId="0" fontId="0" fillId="179" borderId="0" xfId="0" applyFill="1"/>
    <xf numFmtId="0" fontId="0" fillId="180" borderId="0" xfId="0" applyFill="1"/>
    <xf numFmtId="0" fontId="0" fillId="181" borderId="0" xfId="0" applyFill="1"/>
    <xf numFmtId="0" fontId="0" fillId="182" borderId="0" xfId="0" applyFill="1"/>
    <xf numFmtId="0" fontId="0" fillId="183" borderId="0" xfId="0" applyFill="1"/>
    <xf numFmtId="0" fontId="0" fillId="184" borderId="0" xfId="0" applyFill="1"/>
    <xf numFmtId="0" fontId="0" fillId="185" borderId="0" xfId="0" applyFill="1"/>
    <xf numFmtId="0" fontId="0" fillId="186" borderId="0" xfId="0" applyFill="1"/>
    <xf numFmtId="0" fontId="0" fillId="187" borderId="0" xfId="0" applyFill="1"/>
    <xf numFmtId="0" fontId="0" fillId="188" borderId="0" xfId="0" applyFill="1"/>
    <xf numFmtId="0" fontId="0" fillId="189" borderId="0" xfId="0" applyFill="1"/>
    <xf numFmtId="0" fontId="0" fillId="190" borderId="0" xfId="0" applyFill="1"/>
    <xf numFmtId="0" fontId="0" fillId="191" borderId="0" xfId="0" applyFill="1"/>
    <xf numFmtId="0" fontId="0" fillId="192" borderId="0" xfId="0" applyFill="1"/>
    <xf numFmtId="0" fontId="0" fillId="193" borderId="0" xfId="0" applyFill="1"/>
    <xf numFmtId="0" fontId="0" fillId="194" borderId="0" xfId="0" applyFill="1"/>
    <xf numFmtId="0" fontId="0" fillId="195" borderId="0" xfId="0" applyFill="1"/>
    <xf numFmtId="0" fontId="0" fillId="196" borderId="0" xfId="0" applyFill="1"/>
    <xf numFmtId="0" fontId="0" fillId="197" borderId="0" xfId="0" applyFill="1"/>
    <xf numFmtId="0" fontId="0" fillId="198" borderId="0" xfId="0" applyFill="1"/>
    <xf numFmtId="0" fontId="0" fillId="199" borderId="0" xfId="0" applyFill="1"/>
    <xf numFmtId="0" fontId="0" fillId="200" borderId="0" xfId="0" applyFill="1"/>
    <xf numFmtId="0" fontId="0" fillId="201" borderId="0" xfId="0" applyFill="1"/>
    <xf numFmtId="0" fontId="0" fillId="202" borderId="0" xfId="0" applyFill="1"/>
    <xf numFmtId="0" fontId="0" fillId="203" borderId="0" xfId="0" applyFill="1"/>
    <xf numFmtId="0" fontId="0" fillId="204" borderId="0" xfId="0" applyFill="1"/>
    <xf numFmtId="0" fontId="0" fillId="205" borderId="0" xfId="0" applyFill="1"/>
    <xf numFmtId="0" fontId="0" fillId="206" borderId="0" xfId="0" applyFill="1"/>
    <xf numFmtId="0" fontId="0" fillId="207" borderId="0" xfId="0" applyFill="1"/>
    <xf numFmtId="0" fontId="0" fillId="208" borderId="0" xfId="0" applyFill="1"/>
    <xf numFmtId="0" fontId="0" fillId="209" borderId="0" xfId="0" applyFill="1"/>
    <xf numFmtId="0" fontId="0" fillId="210" borderId="0" xfId="0" applyFill="1"/>
    <xf numFmtId="0" fontId="0" fillId="211" borderId="0" xfId="0" applyFill="1"/>
    <xf numFmtId="0" fontId="0" fillId="212" borderId="0" xfId="0" applyFill="1"/>
    <xf numFmtId="0" fontId="0" fillId="213" borderId="0" xfId="0" applyFill="1"/>
    <xf numFmtId="0" fontId="0" fillId="214" borderId="0" xfId="0" applyFill="1"/>
    <xf numFmtId="0" fontId="0" fillId="215" borderId="0" xfId="0" applyFill="1"/>
    <xf numFmtId="0" fontId="0" fillId="216" borderId="0" xfId="0" applyFill="1"/>
    <xf numFmtId="0" fontId="0" fillId="217" borderId="0" xfId="0" applyFill="1"/>
    <xf numFmtId="0" fontId="0" fillId="218" borderId="0" xfId="0" applyFill="1"/>
    <xf numFmtId="0" fontId="0" fillId="219" borderId="0" xfId="0" applyFill="1"/>
    <xf numFmtId="0" fontId="0" fillId="220" borderId="0" xfId="0" applyFill="1"/>
    <xf numFmtId="0" fontId="0" fillId="221" borderId="0" xfId="0" applyFill="1"/>
    <xf numFmtId="0" fontId="0" fillId="222" borderId="0" xfId="0" applyFill="1"/>
    <xf numFmtId="0" fontId="0" fillId="223" borderId="0" xfId="0" applyFill="1"/>
    <xf numFmtId="0" fontId="0" fillId="224" borderId="0" xfId="0" applyFill="1"/>
    <xf numFmtId="0" fontId="0" fillId="225" borderId="0" xfId="0" applyFill="1"/>
    <xf numFmtId="0" fontId="0" fillId="226" borderId="0" xfId="0" applyFill="1"/>
    <xf numFmtId="0" fontId="0" fillId="227" borderId="0" xfId="0" applyFill="1"/>
    <xf numFmtId="0" fontId="0" fillId="228" borderId="0" xfId="0" applyFill="1"/>
    <xf numFmtId="0" fontId="0" fillId="229" borderId="0" xfId="0" applyFill="1"/>
    <xf numFmtId="0" fontId="0" fillId="230" borderId="0" xfId="0" applyFill="1"/>
    <xf numFmtId="0" fontId="0" fillId="231" borderId="0" xfId="0" applyFill="1"/>
    <xf numFmtId="0" fontId="0" fillId="232" borderId="0" xfId="0" applyFill="1"/>
    <xf numFmtId="0" fontId="0" fillId="233" borderId="0" xfId="0" applyFill="1"/>
    <xf numFmtId="0" fontId="0" fillId="234" borderId="0" xfId="0" applyFill="1"/>
    <xf numFmtId="0" fontId="0" fillId="235" borderId="0" xfId="0" applyFill="1"/>
    <xf numFmtId="0" fontId="0" fillId="236" borderId="0" xfId="0" applyFill="1"/>
    <xf numFmtId="0" fontId="0" fillId="237" borderId="0" xfId="0" applyFill="1"/>
    <xf numFmtId="0" fontId="0" fillId="238" borderId="0" xfId="0" applyFill="1"/>
    <xf numFmtId="0" fontId="0" fillId="239" borderId="0" xfId="0" applyFill="1"/>
    <xf numFmtId="0" fontId="0" fillId="240" borderId="0" xfId="0" applyFill="1"/>
    <xf numFmtId="0" fontId="0" fillId="241" borderId="0" xfId="0" applyFill="1"/>
    <xf numFmtId="0" fontId="0" fillId="242" borderId="0" xfId="0" applyFill="1"/>
    <xf numFmtId="0" fontId="0" fillId="243" borderId="0" xfId="0" applyFill="1"/>
    <xf numFmtId="0" fontId="0" fillId="244" borderId="0" xfId="0" applyFill="1"/>
    <xf numFmtId="0" fontId="0" fillId="245" borderId="0" xfId="0" applyFill="1"/>
    <xf numFmtId="0" fontId="0" fillId="246" borderId="0" xfId="0" applyFill="1"/>
    <xf numFmtId="0" fontId="0" fillId="247" borderId="0" xfId="0" applyFill="1"/>
    <xf numFmtId="0" fontId="0" fillId="248" borderId="0" xfId="0" applyFill="1"/>
    <xf numFmtId="0" fontId="0" fillId="249" borderId="0" xfId="0" applyFill="1"/>
    <xf numFmtId="0" fontId="0" fillId="250" borderId="0" xfId="0" applyFill="1"/>
    <xf numFmtId="0" fontId="0" fillId="251" borderId="0" xfId="0" applyFill="1"/>
    <xf numFmtId="0" fontId="0" fillId="252" borderId="0" xfId="0" applyFill="1"/>
    <xf numFmtId="0" fontId="0" fillId="253" borderId="0" xfId="0" applyFill="1"/>
    <xf numFmtId="0" fontId="0" fillId="254" borderId="0" xfId="0" applyFill="1"/>
    <xf numFmtId="0" fontId="0" fillId="255" borderId="0" xfId="0" applyFill="1"/>
    <xf numFmtId="0" fontId="0" fillId="256" borderId="0" xfId="0" applyFill="1"/>
    <xf numFmtId="0" fontId="0" fillId="257" borderId="0" xfId="0" applyFill="1"/>
    <xf numFmtId="0" fontId="0" fillId="258" borderId="0" xfId="0" applyFill="1"/>
    <xf numFmtId="0" fontId="0" fillId="259" borderId="0" xfId="0" applyFill="1"/>
    <xf numFmtId="0" fontId="0" fillId="260" borderId="0" xfId="0" applyFill="1"/>
    <xf numFmtId="0" fontId="0" fillId="261" borderId="0" xfId="0" applyFill="1"/>
    <xf numFmtId="0" fontId="0" fillId="262" borderId="0" xfId="0" applyFill="1"/>
    <xf numFmtId="0" fontId="0" fillId="263" borderId="0" xfId="0" applyFill="1"/>
    <xf numFmtId="0" fontId="0" fillId="264" borderId="0" xfId="0" applyFill="1"/>
    <xf numFmtId="0" fontId="0" fillId="265" borderId="0" xfId="0" applyFill="1"/>
    <xf numFmtId="0" fontId="0" fillId="266" borderId="0" xfId="0" applyFill="1"/>
    <xf numFmtId="0" fontId="0" fillId="267" borderId="0" xfId="0" applyFill="1"/>
    <xf numFmtId="0" fontId="0" fillId="268" borderId="0" xfId="0" applyFill="1"/>
    <xf numFmtId="0" fontId="0" fillId="269" borderId="0" xfId="0" applyFill="1"/>
    <xf numFmtId="0" fontId="0" fillId="270" borderId="0" xfId="0" applyFill="1"/>
    <xf numFmtId="0" fontId="0" fillId="271" borderId="0" xfId="0" applyFill="1"/>
    <xf numFmtId="0" fontId="0" fillId="272" borderId="0" xfId="0" applyFill="1"/>
    <xf numFmtId="0" fontId="0" fillId="273" borderId="0" xfId="0" applyFill="1"/>
    <xf numFmtId="0" fontId="0" fillId="274" borderId="0" xfId="0" applyFill="1"/>
    <xf numFmtId="0" fontId="0" fillId="275" borderId="0" xfId="0" applyFill="1"/>
    <xf numFmtId="0" fontId="0" fillId="276" borderId="0" xfId="0" applyFill="1"/>
    <xf numFmtId="0" fontId="0" fillId="277" borderId="0" xfId="0" applyFill="1"/>
    <xf numFmtId="0" fontId="0" fillId="278" borderId="0" xfId="0" applyFill="1"/>
    <xf numFmtId="0" fontId="0" fillId="279" borderId="0" xfId="0" applyFill="1"/>
    <xf numFmtId="0" fontId="0" fillId="280" borderId="0" xfId="0" applyFill="1"/>
    <xf numFmtId="0" fontId="0" fillId="281" borderId="0" xfId="0" applyFill="1"/>
    <xf numFmtId="0" fontId="0" fillId="282" borderId="0" xfId="0" applyFill="1"/>
    <xf numFmtId="0" fontId="0" fillId="283" borderId="0" xfId="0" applyFill="1"/>
    <xf numFmtId="0" fontId="0" fillId="284" borderId="0" xfId="0" applyFill="1"/>
    <xf numFmtId="0" fontId="0" fillId="285" borderId="0" xfId="0" applyFill="1"/>
    <xf numFmtId="0" fontId="0" fillId="286" borderId="0" xfId="0" applyFill="1"/>
    <xf numFmtId="0" fontId="0" fillId="287" borderId="0" xfId="0" applyFill="1"/>
    <xf numFmtId="0" fontId="0" fillId="288" borderId="0" xfId="0" applyFill="1"/>
    <xf numFmtId="0" fontId="0" fillId="289" borderId="0" xfId="0" applyFill="1"/>
    <xf numFmtId="0" fontId="0" fillId="290" borderId="0" xfId="0" applyFill="1"/>
    <xf numFmtId="0" fontId="0" fillId="291" borderId="0" xfId="0" applyFill="1"/>
    <xf numFmtId="0" fontId="0" fillId="292" borderId="0" xfId="0" applyFill="1"/>
    <xf numFmtId="0" fontId="0" fillId="293" borderId="0" xfId="0" applyFill="1"/>
    <xf numFmtId="0" fontId="0" fillId="294" borderId="0" xfId="0" applyFill="1"/>
    <xf numFmtId="0" fontId="0" fillId="295" borderId="0" xfId="0" applyFill="1"/>
    <xf numFmtId="0" fontId="0" fillId="296" borderId="0" xfId="0" applyFill="1"/>
    <xf numFmtId="0" fontId="0" fillId="297" borderId="0" xfId="0" applyFill="1"/>
    <xf numFmtId="0" fontId="0" fillId="298" borderId="0" xfId="0" applyFill="1"/>
    <xf numFmtId="0" fontId="0" fillId="299" borderId="0" xfId="0" applyFill="1"/>
    <xf numFmtId="0" fontId="0" fillId="300" borderId="0" xfId="0" applyFill="1"/>
    <xf numFmtId="0" fontId="0" fillId="301" borderId="0" xfId="0" applyFill="1"/>
    <xf numFmtId="0" fontId="0" fillId="302" borderId="0" xfId="0" applyFill="1"/>
    <xf numFmtId="0" fontId="0" fillId="303" borderId="0" xfId="0" applyFill="1"/>
    <xf numFmtId="0" fontId="0" fillId="304" borderId="0" xfId="0" applyFill="1"/>
    <xf numFmtId="0" fontId="0" fillId="305" borderId="0" xfId="0" applyFill="1"/>
    <xf numFmtId="0" fontId="0" fillId="306" borderId="0" xfId="0" applyFill="1"/>
    <xf numFmtId="0" fontId="0" fillId="307" borderId="0" xfId="0" applyFill="1"/>
    <xf numFmtId="0" fontId="0" fillId="308" borderId="0" xfId="0" applyFill="1"/>
    <xf numFmtId="0" fontId="0" fillId="309" borderId="0" xfId="0" applyFill="1"/>
    <xf numFmtId="0" fontId="0" fillId="310" borderId="0" xfId="0" applyFill="1"/>
    <xf numFmtId="0" fontId="0" fillId="311" borderId="0" xfId="0" applyFill="1"/>
    <xf numFmtId="0" fontId="0" fillId="312" borderId="0" xfId="0" applyFill="1"/>
    <xf numFmtId="0" fontId="0" fillId="313" borderId="0" xfId="0" applyFill="1"/>
    <xf numFmtId="0" fontId="0" fillId="314" borderId="0" xfId="0" applyFill="1"/>
    <xf numFmtId="0" fontId="0" fillId="315" borderId="0" xfId="0" applyFill="1"/>
    <xf numFmtId="0" fontId="0" fillId="316" borderId="0" xfId="0" applyFill="1"/>
    <xf numFmtId="0" fontId="0" fillId="317" borderId="0" xfId="0" applyFill="1"/>
    <xf numFmtId="0" fontId="0" fillId="318" borderId="0" xfId="0" applyFill="1"/>
    <xf numFmtId="0" fontId="0" fillId="319" borderId="0" xfId="0" applyFill="1"/>
    <xf numFmtId="0" fontId="0" fillId="320" borderId="0" xfId="0" applyFill="1"/>
    <xf numFmtId="0" fontId="0" fillId="321" borderId="0" xfId="0" applyFill="1"/>
    <xf numFmtId="0" fontId="0" fillId="322" borderId="0" xfId="0" applyFill="1"/>
    <xf numFmtId="0" fontId="0" fillId="323" borderId="0" xfId="0" applyFill="1"/>
    <xf numFmtId="0" fontId="0" fillId="324" borderId="0" xfId="0" applyFill="1"/>
    <xf numFmtId="0" fontId="0" fillId="325" borderId="0" xfId="0" applyFill="1"/>
    <xf numFmtId="0" fontId="0" fillId="326" borderId="0" xfId="0" applyFill="1"/>
    <xf numFmtId="0" fontId="0" fillId="327" borderId="0" xfId="0" applyFill="1"/>
    <xf numFmtId="0" fontId="0" fillId="328" borderId="0" xfId="0" applyFill="1"/>
    <xf numFmtId="0" fontId="0" fillId="329" borderId="0" xfId="0" applyFill="1"/>
    <xf numFmtId="0" fontId="0" fillId="330" borderId="0" xfId="0" applyFill="1"/>
    <xf numFmtId="0" fontId="0" fillId="331" borderId="0" xfId="0" applyFill="1"/>
    <xf numFmtId="0" fontId="0" fillId="332" borderId="0" xfId="0" applyFill="1"/>
    <xf numFmtId="0" fontId="0" fillId="333" borderId="0" xfId="0" applyFill="1"/>
    <xf numFmtId="0" fontId="0" fillId="334" borderId="0" xfId="0" applyFill="1"/>
    <xf numFmtId="0" fontId="0" fillId="335" borderId="0" xfId="0" applyFill="1"/>
    <xf numFmtId="0" fontId="0" fillId="336" borderId="0" xfId="0" applyFill="1"/>
    <xf numFmtId="0" fontId="0" fillId="337" borderId="0" xfId="0" applyFill="1"/>
    <xf numFmtId="0" fontId="0" fillId="338" borderId="0" xfId="0" applyFill="1"/>
    <xf numFmtId="0" fontId="0" fillId="339" borderId="0" xfId="0" applyFill="1"/>
    <xf numFmtId="0" fontId="0" fillId="340" borderId="0" xfId="0" applyFill="1"/>
    <xf numFmtId="0" fontId="0" fillId="341" borderId="0" xfId="0" applyFill="1"/>
    <xf numFmtId="0" fontId="0" fillId="342" borderId="0" xfId="0" applyFill="1"/>
    <xf numFmtId="0" fontId="0" fillId="343" borderId="0" xfId="0" applyFill="1"/>
    <xf numFmtId="0" fontId="0" fillId="344" borderId="0" xfId="0" applyFill="1"/>
    <xf numFmtId="0" fontId="0" fillId="345" borderId="0" xfId="0" applyFill="1"/>
    <xf numFmtId="0" fontId="0" fillId="346" borderId="0" xfId="0" applyFill="1"/>
    <xf numFmtId="0" fontId="0" fillId="347" borderId="0" xfId="0" applyFill="1"/>
    <xf numFmtId="0" fontId="0" fillId="348" borderId="0" xfId="0" applyFill="1"/>
    <xf numFmtId="0" fontId="0" fillId="349" borderId="0" xfId="0" applyFill="1"/>
    <xf numFmtId="0" fontId="0" fillId="350" borderId="0" xfId="0" applyFill="1"/>
    <xf numFmtId="0" fontId="0" fillId="351" borderId="0" xfId="0" applyFill="1"/>
    <xf numFmtId="0" fontId="0" fillId="352" borderId="0" xfId="0" applyFill="1"/>
    <xf numFmtId="0" fontId="0" fillId="353" borderId="0" xfId="0" applyFill="1"/>
    <xf numFmtId="0" fontId="0" fillId="354" borderId="0" xfId="0" applyFill="1"/>
    <xf numFmtId="0" fontId="0" fillId="355" borderId="0" xfId="0" applyFill="1"/>
    <xf numFmtId="0" fontId="0" fillId="356" borderId="0" xfId="0" applyFill="1"/>
    <xf numFmtId="0" fontId="0" fillId="357" borderId="0" xfId="0" applyFill="1"/>
    <xf numFmtId="0" fontId="0" fillId="358" borderId="0" xfId="0" applyFill="1"/>
    <xf numFmtId="0" fontId="0" fillId="359" borderId="0" xfId="0" applyFill="1"/>
    <xf numFmtId="0" fontId="0" fillId="360" borderId="0" xfId="0" applyFill="1"/>
    <xf numFmtId="0" fontId="0" fillId="361" borderId="0" xfId="0" applyFill="1"/>
    <xf numFmtId="0" fontId="0" fillId="362" borderId="0" xfId="0" applyFill="1"/>
    <xf numFmtId="0" fontId="0" fillId="363" borderId="0" xfId="0" applyFill="1"/>
    <xf numFmtId="0" fontId="0" fillId="364" borderId="0" xfId="0" applyFill="1"/>
    <xf numFmtId="0" fontId="0" fillId="365" borderId="0" xfId="0" applyFill="1"/>
    <xf numFmtId="0" fontId="0" fillId="366" borderId="0" xfId="0" applyFill="1"/>
    <xf numFmtId="0" fontId="0" fillId="367" borderId="0" xfId="0" applyFill="1"/>
    <xf numFmtId="0" fontId="0" fillId="368" borderId="0" xfId="0" applyFill="1"/>
    <xf numFmtId="0" fontId="0" fillId="369" borderId="0" xfId="0" applyFill="1"/>
    <xf numFmtId="0" fontId="0" fillId="370" borderId="0" xfId="0" applyFill="1"/>
    <xf numFmtId="0" fontId="0" fillId="371" borderId="0" xfId="0" applyFill="1"/>
    <xf numFmtId="0" fontId="0" fillId="372" borderId="0" xfId="0" applyFill="1"/>
    <xf numFmtId="0" fontId="0" fillId="373" borderId="0" xfId="0" applyFill="1"/>
    <xf numFmtId="0" fontId="0" fillId="374" borderId="0" xfId="0" applyFill="1"/>
    <xf numFmtId="0" fontId="0" fillId="375" borderId="0" xfId="0" applyFill="1"/>
    <xf numFmtId="0" fontId="0" fillId="376" borderId="0" xfId="0" applyFill="1"/>
    <xf numFmtId="0" fontId="0" fillId="377" borderId="0" xfId="0" applyFill="1"/>
    <xf numFmtId="0" fontId="0" fillId="378" borderId="0" xfId="0" applyFill="1"/>
    <xf numFmtId="0" fontId="0" fillId="379" borderId="0" xfId="0" applyFill="1"/>
    <xf numFmtId="0" fontId="0" fillId="380" borderId="0" xfId="0" applyFill="1"/>
    <xf numFmtId="0" fontId="0" fillId="381" borderId="0" xfId="0" applyFill="1"/>
    <xf numFmtId="0" fontId="0" fillId="382" borderId="0" xfId="0" applyFill="1"/>
    <xf numFmtId="0" fontId="0" fillId="383" borderId="0" xfId="0" applyFill="1"/>
    <xf numFmtId="0" fontId="0" fillId="384" borderId="0" xfId="0" applyFill="1"/>
    <xf numFmtId="0" fontId="0" fillId="385" borderId="0" xfId="0" applyFill="1"/>
    <xf numFmtId="0" fontId="0" fillId="386" borderId="0" xfId="0" applyFill="1"/>
    <xf numFmtId="0" fontId="0" fillId="387" borderId="0" xfId="0" applyFill="1"/>
    <xf numFmtId="0" fontId="0" fillId="388" borderId="0" xfId="0" applyFill="1"/>
    <xf numFmtId="0" fontId="0" fillId="389" borderId="0" xfId="0" applyFill="1"/>
    <xf numFmtId="0" fontId="0" fillId="390" borderId="0" xfId="0" applyFill="1"/>
    <xf numFmtId="0" fontId="0" fillId="391" borderId="0" xfId="0" applyFill="1"/>
    <xf numFmtId="0" fontId="0" fillId="392" borderId="0" xfId="0" applyFill="1"/>
    <xf numFmtId="0" fontId="0" fillId="393" borderId="0" xfId="0" applyFill="1"/>
    <xf numFmtId="0" fontId="0" fillId="394" borderId="0" xfId="0" applyFill="1"/>
    <xf numFmtId="0" fontId="0" fillId="395" borderId="0" xfId="0" applyFill="1"/>
    <xf numFmtId="0" fontId="0" fillId="396" borderId="0" xfId="0" applyFill="1"/>
    <xf numFmtId="0" fontId="0" fillId="397" borderId="0" xfId="0" applyFill="1"/>
    <xf numFmtId="0" fontId="0" fillId="398" borderId="0" xfId="0" applyFill="1"/>
    <xf numFmtId="0" fontId="0" fillId="399" borderId="0" xfId="0" applyFill="1"/>
    <xf numFmtId="0" fontId="0" fillId="400" borderId="0" xfId="0" applyFill="1"/>
    <xf numFmtId="0" fontId="0" fillId="401" borderId="0" xfId="0" applyFill="1"/>
    <xf numFmtId="0" fontId="0" fillId="402" borderId="0" xfId="0" applyFill="1"/>
    <xf numFmtId="0" fontId="0" fillId="403" borderId="0" xfId="0" applyFill="1"/>
    <xf numFmtId="0" fontId="0" fillId="404" borderId="0" xfId="0" applyFill="1"/>
    <xf numFmtId="0" fontId="0" fillId="405" borderId="0" xfId="0" applyFill="1"/>
    <xf numFmtId="0" fontId="0" fillId="406" borderId="0" xfId="0" applyFill="1"/>
    <xf numFmtId="0" fontId="0" fillId="407" borderId="0" xfId="0" applyFill="1"/>
    <xf numFmtId="0" fontId="0" fillId="408" borderId="0" xfId="0" applyFill="1"/>
    <xf numFmtId="0" fontId="0" fillId="409" borderId="0" xfId="0" applyFill="1"/>
    <xf numFmtId="0" fontId="0" fillId="410" borderId="0" xfId="0" applyFill="1"/>
    <xf numFmtId="0" fontId="0" fillId="411" borderId="0" xfId="0" applyFill="1"/>
    <xf numFmtId="0" fontId="0" fillId="412" borderId="0" xfId="0" applyFill="1"/>
    <xf numFmtId="0" fontId="0" fillId="413" borderId="0" xfId="0" applyFill="1"/>
    <xf numFmtId="0" fontId="0" fillId="414" borderId="0" xfId="0" applyFill="1"/>
    <xf numFmtId="0" fontId="0" fillId="415" borderId="0" xfId="0" applyFill="1"/>
    <xf numFmtId="0" fontId="0" fillId="416" borderId="0" xfId="0" applyFill="1"/>
    <xf numFmtId="0" fontId="0" fillId="417" borderId="0" xfId="0" applyFill="1"/>
    <xf numFmtId="0" fontId="0" fillId="418" borderId="0" xfId="0" applyFill="1"/>
    <xf numFmtId="0" fontId="0" fillId="419" borderId="0" xfId="0" applyFill="1"/>
    <xf numFmtId="0" fontId="0" fillId="420" borderId="0" xfId="0" applyFill="1"/>
    <xf numFmtId="0" fontId="0" fillId="421" borderId="0" xfId="0" applyFill="1"/>
    <xf numFmtId="0" fontId="0" fillId="422" borderId="0" xfId="0" applyFill="1"/>
    <xf numFmtId="0" fontId="0" fillId="423" borderId="0" xfId="0" applyFill="1"/>
    <xf numFmtId="0" fontId="0" fillId="424" borderId="0" xfId="0" applyFill="1"/>
    <xf numFmtId="0" fontId="0" fillId="425" borderId="0" xfId="0" applyFill="1"/>
    <xf numFmtId="0" fontId="0" fillId="426" borderId="0" xfId="0" applyFill="1"/>
    <xf numFmtId="0" fontId="0" fillId="427" borderId="0" xfId="0" applyFill="1"/>
    <xf numFmtId="0" fontId="0" fillId="428" borderId="0" xfId="0" applyFill="1"/>
    <xf numFmtId="0" fontId="0" fillId="429" borderId="0" xfId="0" applyFill="1"/>
    <xf numFmtId="0" fontId="0" fillId="430" borderId="0" xfId="0" applyFill="1"/>
    <xf numFmtId="0" fontId="0" fillId="431" borderId="0" xfId="0" applyFill="1"/>
    <xf numFmtId="0" fontId="0" fillId="432" borderId="0" xfId="0" applyFill="1"/>
    <xf numFmtId="0" fontId="0" fillId="433" borderId="0" xfId="0" applyFill="1"/>
    <xf numFmtId="0" fontId="0" fillId="434" borderId="0" xfId="0" applyFill="1"/>
    <xf numFmtId="0" fontId="0" fillId="435" borderId="0" xfId="0" applyFill="1"/>
    <xf numFmtId="0" fontId="0" fillId="436" borderId="0" xfId="0" applyFill="1"/>
    <xf numFmtId="0" fontId="0" fillId="437" borderId="0" xfId="0" applyFill="1"/>
    <xf numFmtId="0" fontId="0" fillId="438" borderId="0" xfId="0" applyFill="1"/>
    <xf numFmtId="0" fontId="0" fillId="439" borderId="0" xfId="0" applyFill="1"/>
    <xf numFmtId="0" fontId="0" fillId="440" borderId="0" xfId="0" applyFill="1"/>
    <xf numFmtId="0" fontId="0" fillId="441" borderId="0" xfId="0" applyFill="1"/>
    <xf numFmtId="0" fontId="0" fillId="442" borderId="0" xfId="0" applyFill="1"/>
    <xf numFmtId="0" fontId="0" fillId="443" borderId="0" xfId="0" applyFill="1"/>
    <xf numFmtId="0" fontId="0" fillId="444" borderId="0" xfId="0" applyFill="1"/>
    <xf numFmtId="0" fontId="0" fillId="445" borderId="0" xfId="0" applyFill="1"/>
    <xf numFmtId="0" fontId="0" fillId="446" borderId="0" xfId="0" applyFill="1"/>
    <xf numFmtId="0" fontId="0" fillId="447" borderId="0" xfId="0" applyFill="1"/>
    <xf numFmtId="0" fontId="0" fillId="448" borderId="0" xfId="0" applyFill="1"/>
    <xf numFmtId="0" fontId="0" fillId="449" borderId="0" xfId="0" applyFill="1"/>
    <xf numFmtId="0" fontId="0" fillId="450" borderId="0" xfId="0" applyFill="1"/>
    <xf numFmtId="0" fontId="0" fillId="451" borderId="0" xfId="0" applyFill="1"/>
    <xf numFmtId="0" fontId="0" fillId="452" borderId="0" xfId="0" applyFill="1"/>
    <xf numFmtId="0" fontId="0" fillId="453" borderId="0" xfId="0" applyFill="1"/>
    <xf numFmtId="0" fontId="0" fillId="454" borderId="0" xfId="0" applyFill="1"/>
    <xf numFmtId="0" fontId="0" fillId="455" borderId="0" xfId="0" applyFill="1"/>
    <xf numFmtId="0" fontId="0" fillId="456" borderId="0" xfId="0" applyFill="1"/>
    <xf numFmtId="0" fontId="0" fillId="457" borderId="0" xfId="0" applyFill="1"/>
    <xf numFmtId="0" fontId="0" fillId="458" borderId="0" xfId="0" applyFill="1"/>
    <xf numFmtId="0" fontId="0" fillId="459" borderId="0" xfId="0" applyFill="1"/>
    <xf numFmtId="0" fontId="0" fillId="460" borderId="0" xfId="0" applyFill="1"/>
    <xf numFmtId="0" fontId="0" fillId="461" borderId="0" xfId="0" applyFill="1"/>
    <xf numFmtId="0" fontId="0" fillId="462" borderId="0" xfId="0" applyFill="1"/>
    <xf numFmtId="0" fontId="0" fillId="463" borderId="0" xfId="0" applyFill="1"/>
    <xf numFmtId="0" fontId="0" fillId="464" borderId="0" xfId="0" applyFill="1"/>
    <xf numFmtId="0" fontId="0" fillId="465" borderId="0" xfId="0" applyFill="1"/>
    <xf numFmtId="0" fontId="0" fillId="466" borderId="0" xfId="0" applyFill="1"/>
    <xf numFmtId="0" fontId="0" fillId="467" borderId="0" xfId="0" applyFill="1"/>
    <xf numFmtId="0" fontId="0" fillId="468" borderId="0" xfId="0" applyFill="1"/>
    <xf numFmtId="0" fontId="0" fillId="469" borderId="0" xfId="0" applyFill="1"/>
    <xf numFmtId="0" fontId="0" fillId="470" borderId="0" xfId="0" applyFill="1"/>
    <xf numFmtId="0" fontId="0" fillId="471" borderId="0" xfId="0" applyFill="1"/>
    <xf numFmtId="0" fontId="0" fillId="472" borderId="0" xfId="0" applyFill="1"/>
    <xf numFmtId="0" fontId="0" fillId="473" borderId="0" xfId="0" applyFill="1"/>
    <xf numFmtId="0" fontId="0" fillId="474" borderId="0" xfId="0" applyFill="1"/>
    <xf numFmtId="0" fontId="0" fillId="475" borderId="0" xfId="0" applyFill="1"/>
    <xf numFmtId="0" fontId="0" fillId="476" borderId="0" xfId="0" applyFill="1"/>
    <xf numFmtId="0" fontId="0" fillId="477" borderId="0" xfId="0" applyFill="1"/>
    <xf numFmtId="0" fontId="0" fillId="478" borderId="0" xfId="0" applyFill="1"/>
    <xf numFmtId="0" fontId="0" fillId="479" borderId="0" xfId="0" applyFill="1"/>
    <xf numFmtId="0" fontId="0" fillId="480" borderId="0" xfId="0" applyFill="1"/>
    <xf numFmtId="0" fontId="0" fillId="481" borderId="0" xfId="0" applyFill="1"/>
    <xf numFmtId="0" fontId="0" fillId="482" borderId="0" xfId="0" applyFill="1"/>
    <xf numFmtId="0" fontId="0" fillId="483" borderId="0" xfId="0" applyFill="1"/>
    <xf numFmtId="0" fontId="0" fillId="484" borderId="0" xfId="0" applyFill="1"/>
    <xf numFmtId="0" fontId="0" fillId="485" borderId="0" xfId="0" applyFill="1"/>
    <xf numFmtId="0" fontId="0" fillId="486" borderId="0" xfId="0" applyFill="1"/>
    <xf numFmtId="0" fontId="0" fillId="487" borderId="0" xfId="0" applyFill="1"/>
    <xf numFmtId="0" fontId="0" fillId="488" borderId="0" xfId="0" applyFill="1"/>
    <xf numFmtId="0" fontId="0" fillId="489" borderId="0" xfId="0" applyFill="1"/>
    <xf numFmtId="0" fontId="0" fillId="490" borderId="0" xfId="0" applyFill="1"/>
    <xf numFmtId="0" fontId="0" fillId="491" borderId="0" xfId="0" applyFill="1"/>
    <xf numFmtId="0" fontId="0" fillId="492" borderId="0" xfId="0" applyFill="1"/>
    <xf numFmtId="0" fontId="0" fillId="493" borderId="0" xfId="0" applyFill="1"/>
    <xf numFmtId="0" fontId="0" fillId="494" borderId="0" xfId="0" applyFill="1"/>
    <xf numFmtId="0" fontId="0" fillId="495" borderId="0" xfId="0" applyFill="1"/>
    <xf numFmtId="0" fontId="0" fillId="496" borderId="0" xfId="0" applyFill="1"/>
    <xf numFmtId="0" fontId="0" fillId="497" borderId="0" xfId="0" applyFill="1"/>
    <xf numFmtId="0" fontId="0" fillId="498" borderId="0" xfId="0" applyFill="1"/>
    <xf numFmtId="0" fontId="0" fillId="499" borderId="0" xfId="0" applyFill="1"/>
    <xf numFmtId="0" fontId="0" fillId="500" borderId="0" xfId="0" applyFill="1"/>
    <xf numFmtId="0" fontId="0" fillId="501" borderId="0" xfId="0" applyFill="1"/>
    <xf numFmtId="0" fontId="0" fillId="502" borderId="0" xfId="0" applyFill="1"/>
    <xf numFmtId="0" fontId="0" fillId="503" borderId="0" xfId="0" applyFill="1"/>
    <xf numFmtId="0" fontId="0" fillId="504" borderId="0" xfId="0" applyFill="1"/>
    <xf numFmtId="0" fontId="0" fillId="505" borderId="0" xfId="0" applyFill="1"/>
    <xf numFmtId="0" fontId="0" fillId="506" borderId="0" xfId="0" applyFill="1"/>
    <xf numFmtId="0" fontId="0" fillId="507" borderId="0" xfId="0" applyFill="1"/>
    <xf numFmtId="0" fontId="0" fillId="508" borderId="0" xfId="0" applyFill="1"/>
    <xf numFmtId="0" fontId="0" fillId="509" borderId="0" xfId="0" applyFill="1"/>
    <xf numFmtId="0" fontId="0" fillId="510" borderId="0" xfId="0" applyFill="1"/>
    <xf numFmtId="0" fontId="0" fillId="511" borderId="0" xfId="0" applyFill="1"/>
    <xf numFmtId="0" fontId="0" fillId="512" borderId="0" xfId="0" applyFill="1"/>
    <xf numFmtId="0" fontId="0" fillId="513" borderId="0" xfId="0" applyFill="1"/>
    <xf numFmtId="0" fontId="0" fillId="514" borderId="0" xfId="0" applyFill="1"/>
    <xf numFmtId="0" fontId="0" fillId="515" borderId="0" xfId="0" applyFill="1"/>
    <xf numFmtId="0" fontId="0" fillId="516" borderId="0" xfId="0" applyFill="1"/>
    <xf numFmtId="0" fontId="0" fillId="517" borderId="0" xfId="0" applyFill="1"/>
    <xf numFmtId="0" fontId="0" fillId="518" borderId="0" xfId="0" applyFill="1"/>
    <xf numFmtId="0" fontId="0" fillId="519" borderId="0" xfId="0" applyFill="1"/>
    <xf numFmtId="0" fontId="0" fillId="520" borderId="0" xfId="0" applyFill="1"/>
    <xf numFmtId="0" fontId="0" fillId="521" borderId="0" xfId="0" applyFill="1"/>
    <xf numFmtId="0" fontId="0" fillId="522" borderId="0" xfId="0" applyFill="1"/>
    <xf numFmtId="0" fontId="0" fillId="523" borderId="0" xfId="0" applyFill="1"/>
    <xf numFmtId="0" fontId="0" fillId="524" borderId="0" xfId="0" applyFill="1"/>
    <xf numFmtId="0" fontId="0" fillId="525" borderId="0" xfId="0" applyFill="1"/>
    <xf numFmtId="0" fontId="0" fillId="526" borderId="0" xfId="0" applyFill="1"/>
    <xf numFmtId="0" fontId="0" fillId="527" borderId="0" xfId="0" applyFill="1"/>
    <xf numFmtId="0" fontId="0" fillId="528" borderId="0" xfId="0" applyFill="1"/>
    <xf numFmtId="0" fontId="0" fillId="529" borderId="0" xfId="0" applyFill="1"/>
    <xf numFmtId="0" fontId="0" fillId="530" borderId="0" xfId="0" applyFill="1"/>
    <xf numFmtId="0" fontId="0" fillId="531" borderId="0" xfId="0" applyFill="1"/>
    <xf numFmtId="0" fontId="0" fillId="532" borderId="0" xfId="0" applyFill="1"/>
    <xf numFmtId="0" fontId="0" fillId="533" borderId="0" xfId="0" applyFill="1"/>
    <xf numFmtId="0" fontId="0" fillId="534" borderId="0" xfId="0" applyFill="1"/>
    <xf numFmtId="0" fontId="0" fillId="535" borderId="0" xfId="0" applyFill="1"/>
    <xf numFmtId="0" fontId="0" fillId="536" borderId="0" xfId="0" applyFill="1"/>
    <xf numFmtId="0" fontId="0" fillId="537" borderId="0" xfId="0" applyFill="1"/>
    <xf numFmtId="0" fontId="0" fillId="538" borderId="0" xfId="0" applyFill="1"/>
    <xf numFmtId="0" fontId="0" fillId="539" borderId="0" xfId="0" applyFill="1"/>
    <xf numFmtId="0" fontId="0" fillId="540" borderId="0" xfId="0" applyFill="1"/>
    <xf numFmtId="0" fontId="0" fillId="541" borderId="0" xfId="0" applyFill="1"/>
    <xf numFmtId="0" fontId="0" fillId="542" borderId="0" xfId="0" applyFill="1"/>
    <xf numFmtId="0" fontId="0" fillId="543" borderId="0" xfId="0" applyFill="1"/>
    <xf numFmtId="0" fontId="0" fillId="544" borderId="0" xfId="0" applyFill="1"/>
    <xf numFmtId="0" fontId="0" fillId="545" borderId="0" xfId="0" applyFill="1"/>
    <xf numFmtId="0" fontId="0" fillId="546" borderId="0" xfId="0" applyFill="1"/>
    <xf numFmtId="0" fontId="0" fillId="547" borderId="0" xfId="0" applyFill="1"/>
    <xf numFmtId="0" fontId="0" fillId="548" borderId="0" xfId="0" applyFill="1"/>
    <xf numFmtId="0" fontId="0" fillId="549" borderId="0" xfId="0" applyFill="1"/>
    <xf numFmtId="0" fontId="0" fillId="550" borderId="0" xfId="0" applyFill="1"/>
    <xf numFmtId="0" fontId="0" fillId="551" borderId="0" xfId="0" applyFill="1"/>
    <xf numFmtId="0" fontId="0" fillId="552" borderId="0" xfId="0" applyFill="1"/>
    <xf numFmtId="0" fontId="0" fillId="553" borderId="0" xfId="0" applyFill="1"/>
    <xf numFmtId="0" fontId="0" fillId="554" borderId="0" xfId="0" applyFill="1"/>
    <xf numFmtId="0" fontId="0" fillId="555" borderId="0" xfId="0" applyFill="1"/>
    <xf numFmtId="0" fontId="0" fillId="556" borderId="0" xfId="0" applyFill="1"/>
    <xf numFmtId="0" fontId="0" fillId="557" borderId="0" xfId="0" applyFill="1"/>
    <xf numFmtId="0" fontId="0" fillId="558" borderId="0" xfId="0" applyFill="1"/>
    <xf numFmtId="0" fontId="0" fillId="559" borderId="0" xfId="0" applyFill="1"/>
    <xf numFmtId="0" fontId="0" fillId="560" borderId="0" xfId="0" applyFill="1"/>
    <xf numFmtId="0" fontId="0" fillId="561" borderId="0" xfId="0" applyFill="1"/>
    <xf numFmtId="0" fontId="0" fillId="562" borderId="0" xfId="0" applyFill="1"/>
    <xf numFmtId="0" fontId="0" fillId="563" borderId="0" xfId="0" applyFill="1"/>
    <xf numFmtId="0" fontId="0" fillId="564" borderId="0" xfId="0" applyFill="1"/>
    <xf numFmtId="0" fontId="0" fillId="565" borderId="0" xfId="0" applyFill="1"/>
    <xf numFmtId="0" fontId="0" fillId="566" borderId="0" xfId="0" applyFill="1"/>
    <xf numFmtId="0" fontId="0" fillId="567" borderId="0" xfId="0" applyFill="1"/>
    <xf numFmtId="0" fontId="0" fillId="568" borderId="0" xfId="0" applyFill="1"/>
    <xf numFmtId="0" fontId="0" fillId="569" borderId="0" xfId="0" applyFill="1"/>
    <xf numFmtId="0" fontId="0" fillId="570" borderId="0" xfId="0" applyFill="1"/>
    <xf numFmtId="0" fontId="0" fillId="571" borderId="0" xfId="0" applyFill="1"/>
    <xf numFmtId="0" fontId="0" fillId="572" borderId="0" xfId="0" applyFill="1"/>
    <xf numFmtId="0" fontId="0" fillId="573" borderId="0" xfId="0" applyFill="1"/>
    <xf numFmtId="0" fontId="0" fillId="574" borderId="0" xfId="0" applyFill="1"/>
    <xf numFmtId="0" fontId="0" fillId="575" borderId="0" xfId="0" applyFill="1"/>
    <xf numFmtId="0" fontId="0" fillId="576" borderId="0" xfId="0" applyFill="1"/>
    <xf numFmtId="0" fontId="0" fillId="577" borderId="0" xfId="0" applyFill="1"/>
    <xf numFmtId="0" fontId="0" fillId="578" borderId="0" xfId="0" applyFill="1"/>
    <xf numFmtId="0" fontId="0" fillId="579" borderId="0" xfId="0" applyFill="1"/>
    <xf numFmtId="0" fontId="0" fillId="580" borderId="0" xfId="0" applyFill="1"/>
    <xf numFmtId="0" fontId="0" fillId="581" borderId="0" xfId="0" applyFill="1"/>
    <xf numFmtId="0" fontId="0" fillId="582" borderId="0" xfId="0" applyFill="1"/>
    <xf numFmtId="0" fontId="0" fillId="583" borderId="0" xfId="0" applyFill="1"/>
    <xf numFmtId="0" fontId="0" fillId="584" borderId="0" xfId="0" applyFill="1"/>
    <xf numFmtId="0" fontId="0" fillId="585" borderId="0" xfId="0" applyFill="1"/>
    <xf numFmtId="0" fontId="0" fillId="586" borderId="0" xfId="0" applyFill="1"/>
    <xf numFmtId="0" fontId="0" fillId="587" borderId="0" xfId="0" applyFill="1"/>
    <xf numFmtId="0" fontId="0" fillId="588" borderId="0" xfId="0" applyFill="1"/>
    <xf numFmtId="0" fontId="0" fillId="589" borderId="0" xfId="0" applyFill="1"/>
    <xf numFmtId="0" fontId="0" fillId="590" borderId="0" xfId="0" applyFill="1"/>
    <xf numFmtId="0" fontId="0" fillId="591" borderId="0" xfId="0" applyFill="1"/>
    <xf numFmtId="0" fontId="0" fillId="592" borderId="0" xfId="0" applyFill="1"/>
    <xf numFmtId="0" fontId="0" fillId="593" borderId="0" xfId="0" applyFill="1"/>
    <xf numFmtId="0" fontId="0" fillId="594" borderId="0" xfId="0" applyFill="1"/>
    <xf numFmtId="0" fontId="0" fillId="595" borderId="0" xfId="0" applyFill="1"/>
    <xf numFmtId="0" fontId="0" fillId="596" borderId="0" xfId="0" applyFill="1"/>
    <xf numFmtId="0" fontId="0" fillId="597" borderId="0" xfId="0" applyFill="1"/>
    <xf numFmtId="0" fontId="0" fillId="598" borderId="0" xfId="0" applyFill="1"/>
    <xf numFmtId="0" fontId="0" fillId="599" borderId="0" xfId="0" applyFill="1"/>
    <xf numFmtId="0" fontId="0" fillId="600" borderId="0" xfId="0" applyFill="1"/>
    <xf numFmtId="0" fontId="0" fillId="601" borderId="0" xfId="0" applyFill="1"/>
    <xf numFmtId="0" fontId="0" fillId="602" borderId="0" xfId="0" applyFill="1"/>
    <xf numFmtId="0" fontId="0" fillId="603" borderId="0" xfId="0" applyFill="1"/>
    <xf numFmtId="0" fontId="0" fillId="604" borderId="0" xfId="0" applyFill="1"/>
    <xf numFmtId="0" fontId="0" fillId="605" borderId="0" xfId="0" applyFill="1"/>
    <xf numFmtId="0" fontId="0" fillId="606" borderId="0" xfId="0" applyFill="1"/>
    <xf numFmtId="0" fontId="0" fillId="607" borderId="0" xfId="0" applyFill="1"/>
    <xf numFmtId="0" fontId="0" fillId="608" borderId="0" xfId="0" applyFill="1"/>
    <xf numFmtId="0" fontId="0" fillId="609" borderId="0" xfId="0" applyFill="1"/>
    <xf numFmtId="0" fontId="0" fillId="610" borderId="0" xfId="0" applyFill="1"/>
    <xf numFmtId="0" fontId="0" fillId="611" borderId="0" xfId="0" applyFill="1"/>
    <xf numFmtId="0" fontId="0" fillId="612" borderId="0" xfId="0" applyFill="1"/>
    <xf numFmtId="0" fontId="0" fillId="613" borderId="0" xfId="0" applyFill="1"/>
    <xf numFmtId="0" fontId="0" fillId="614" borderId="0" xfId="0" applyFill="1"/>
    <xf numFmtId="0" fontId="0" fillId="615" borderId="0" xfId="0" applyFill="1"/>
    <xf numFmtId="0" fontId="0" fillId="616" borderId="0" xfId="0" applyFill="1"/>
    <xf numFmtId="0" fontId="0" fillId="617" borderId="0" xfId="0" applyFill="1"/>
    <xf numFmtId="0" fontId="0" fillId="618" borderId="0" xfId="0" applyFill="1"/>
    <xf numFmtId="0" fontId="0" fillId="619" borderId="0" xfId="0" applyFill="1"/>
    <xf numFmtId="0" fontId="0" fillId="620" borderId="0" xfId="0" applyFill="1"/>
    <xf numFmtId="0" fontId="0" fillId="621" borderId="0" xfId="0" applyFill="1"/>
    <xf numFmtId="0" fontId="0" fillId="622" borderId="0" xfId="0" applyFill="1"/>
    <xf numFmtId="0" fontId="0" fillId="623" borderId="0" xfId="0" applyFill="1"/>
    <xf numFmtId="0" fontId="0" fillId="624" borderId="0" xfId="0" applyFill="1"/>
    <xf numFmtId="0" fontId="0" fillId="625" borderId="0" xfId="0" applyFill="1"/>
    <xf numFmtId="0" fontId="0" fillId="626" borderId="0" xfId="0" applyFill="1"/>
    <xf numFmtId="0" fontId="0" fillId="627" borderId="0" xfId="0" applyFill="1"/>
    <xf numFmtId="0" fontId="0" fillId="628" borderId="0" xfId="0" applyFill="1"/>
    <xf numFmtId="0" fontId="0" fillId="629" borderId="0" xfId="0" applyFill="1"/>
    <xf numFmtId="0" fontId="0" fillId="630" borderId="0" xfId="0" applyFill="1"/>
    <xf numFmtId="0" fontId="0" fillId="631" borderId="0" xfId="0" applyFill="1"/>
    <xf numFmtId="0" fontId="0" fillId="632" borderId="0" xfId="0" applyFill="1"/>
    <xf numFmtId="0" fontId="0" fillId="633" borderId="0" xfId="0" applyFill="1"/>
    <xf numFmtId="0" fontId="0" fillId="634" borderId="0" xfId="0" applyFill="1"/>
    <xf numFmtId="0" fontId="0" fillId="635" borderId="0" xfId="0" applyFill="1"/>
    <xf numFmtId="0" fontId="0" fillId="636" borderId="0" xfId="0" applyFill="1"/>
    <xf numFmtId="0" fontId="0" fillId="637" borderId="0" xfId="0" applyFill="1"/>
    <xf numFmtId="0" fontId="0" fillId="638" borderId="0" xfId="0" applyFill="1"/>
    <xf numFmtId="0" fontId="0" fillId="639" borderId="0" xfId="0" applyFill="1"/>
    <xf numFmtId="0" fontId="0" fillId="640" borderId="0" xfId="0" applyFill="1"/>
    <xf numFmtId="0" fontId="0" fillId="641" borderId="0" xfId="0" applyFill="1"/>
    <xf numFmtId="0" fontId="0" fillId="642" borderId="0" xfId="0" applyFill="1"/>
    <xf numFmtId="0" fontId="0" fillId="643" borderId="0" xfId="0" applyFill="1"/>
    <xf numFmtId="0" fontId="0" fillId="644" borderId="0" xfId="0" applyFill="1"/>
    <xf numFmtId="0" fontId="0" fillId="645" borderId="0" xfId="0" applyFill="1"/>
    <xf numFmtId="0" fontId="0" fillId="646" borderId="0" xfId="0" applyFill="1"/>
    <xf numFmtId="0" fontId="0" fillId="647" borderId="0" xfId="0" applyFill="1"/>
    <xf numFmtId="0" fontId="0" fillId="648" borderId="0" xfId="0" applyFill="1"/>
    <xf numFmtId="0" fontId="0" fillId="649" borderId="0" xfId="0" applyFill="1"/>
    <xf numFmtId="0" fontId="0" fillId="650" borderId="0" xfId="0" applyFill="1"/>
    <xf numFmtId="0" fontId="0" fillId="651" borderId="0" xfId="0" applyFill="1"/>
    <xf numFmtId="0" fontId="0" fillId="652" borderId="0" xfId="0" applyFill="1"/>
    <xf numFmtId="0" fontId="0" fillId="653" borderId="0" xfId="0" applyFill="1"/>
    <xf numFmtId="0" fontId="0" fillId="654" borderId="0" xfId="0" applyFill="1"/>
    <xf numFmtId="0" fontId="0" fillId="655" borderId="0" xfId="0" applyFill="1"/>
    <xf numFmtId="0" fontId="0" fillId="656" borderId="0" xfId="0" applyFill="1"/>
    <xf numFmtId="0" fontId="0" fillId="657" borderId="0" xfId="0" applyFill="1"/>
    <xf numFmtId="0" fontId="0" fillId="658" borderId="0" xfId="0" applyFill="1"/>
    <xf numFmtId="0" fontId="0" fillId="659" borderId="0" xfId="0" applyFill="1"/>
    <xf numFmtId="0" fontId="0" fillId="660" borderId="0" xfId="0" applyFill="1"/>
    <xf numFmtId="0" fontId="0" fillId="661" borderId="0" xfId="0" applyFill="1"/>
    <xf numFmtId="0" fontId="0" fillId="662" borderId="0" xfId="0" applyFill="1"/>
    <xf numFmtId="0" fontId="0" fillId="663" borderId="0" xfId="0" applyFill="1"/>
    <xf numFmtId="0" fontId="0" fillId="664" borderId="0" xfId="0" applyFill="1"/>
    <xf numFmtId="0" fontId="0" fillId="665" borderId="0" xfId="0" applyFill="1"/>
    <xf numFmtId="0" fontId="0" fillId="666" borderId="0" xfId="0" applyFill="1"/>
    <xf numFmtId="0" fontId="0" fillId="667" borderId="0" xfId="0" applyFill="1"/>
    <xf numFmtId="0" fontId="0" fillId="668" borderId="0" xfId="0" applyFill="1"/>
    <xf numFmtId="0" fontId="0" fillId="669" borderId="0" xfId="0" applyFill="1"/>
    <xf numFmtId="0" fontId="0" fillId="670" borderId="0" xfId="0" applyFill="1"/>
    <xf numFmtId="0" fontId="0" fillId="671" borderId="0" xfId="0" applyFill="1"/>
    <xf numFmtId="0" fontId="0" fillId="672" borderId="0" xfId="0" applyFill="1"/>
    <xf numFmtId="0" fontId="0" fillId="673" borderId="0" xfId="0" applyFill="1"/>
    <xf numFmtId="0" fontId="0" fillId="674" borderId="0" xfId="0" applyFill="1"/>
    <xf numFmtId="0" fontId="0" fillId="675" borderId="0" xfId="0" applyFill="1"/>
    <xf numFmtId="0" fontId="0" fillId="676" borderId="0" xfId="0" applyFill="1"/>
    <xf numFmtId="0" fontId="0" fillId="677" borderId="0" xfId="0" applyFill="1"/>
    <xf numFmtId="0" fontId="0" fillId="678" borderId="0" xfId="0" applyFill="1"/>
    <xf numFmtId="0" fontId="0" fillId="679" borderId="0" xfId="0" applyFill="1"/>
    <xf numFmtId="0" fontId="0" fillId="680" borderId="0" xfId="0" applyFill="1"/>
    <xf numFmtId="0" fontId="0" fillId="681" borderId="0" xfId="0" applyFill="1"/>
    <xf numFmtId="0" fontId="0" fillId="682" borderId="0" xfId="0" applyFill="1"/>
    <xf numFmtId="0" fontId="0" fillId="683" borderId="0" xfId="0" applyFill="1"/>
    <xf numFmtId="0" fontId="0" fillId="684" borderId="0" xfId="0" applyFill="1"/>
    <xf numFmtId="0" fontId="0" fillId="685" borderId="0" xfId="0" applyFill="1"/>
    <xf numFmtId="0" fontId="0" fillId="686" borderId="0" xfId="0" applyFill="1"/>
    <xf numFmtId="0" fontId="0" fillId="687" borderId="0" xfId="0" applyFill="1"/>
    <xf numFmtId="0" fontId="0" fillId="688" borderId="0" xfId="0" applyFill="1"/>
    <xf numFmtId="0" fontId="0" fillId="689" borderId="0" xfId="0" applyFill="1"/>
    <xf numFmtId="0" fontId="0" fillId="690" borderId="0" xfId="0" applyFill="1"/>
    <xf numFmtId="0" fontId="0" fillId="691" borderId="0" xfId="0" applyFill="1"/>
    <xf numFmtId="0" fontId="0" fillId="692" borderId="0" xfId="0" applyFill="1"/>
    <xf numFmtId="0" fontId="0" fillId="693" borderId="0" xfId="0" applyFill="1"/>
    <xf numFmtId="0" fontId="0" fillId="694" borderId="0" xfId="0" applyFill="1"/>
    <xf numFmtId="0" fontId="0" fillId="695" borderId="0" xfId="0" applyFill="1"/>
    <xf numFmtId="0" fontId="0" fillId="696" borderId="0" xfId="0" applyFill="1"/>
    <xf numFmtId="0" fontId="0" fillId="697" borderId="0" xfId="0" applyFill="1"/>
    <xf numFmtId="0" fontId="0" fillId="698" borderId="0" xfId="0" applyFill="1"/>
    <xf numFmtId="0" fontId="0" fillId="699" borderId="0" xfId="0" applyFill="1"/>
    <xf numFmtId="0" fontId="0" fillId="700" borderId="0" xfId="0" applyFill="1"/>
    <xf numFmtId="0" fontId="0" fillId="701" borderId="0" xfId="0" applyFill="1"/>
    <xf numFmtId="0" fontId="0" fillId="702" borderId="0" xfId="0" applyFill="1"/>
    <xf numFmtId="0" fontId="0" fillId="703" borderId="0" xfId="0" applyFill="1"/>
    <xf numFmtId="0" fontId="0" fillId="704" borderId="0" xfId="0" applyFill="1"/>
    <xf numFmtId="0" fontId="0" fillId="705" borderId="0" xfId="0" applyFill="1"/>
    <xf numFmtId="0" fontId="0" fillId="706" borderId="0" xfId="0" applyFill="1"/>
    <xf numFmtId="0" fontId="0" fillId="707" borderId="0" xfId="0" applyFill="1"/>
    <xf numFmtId="0" fontId="0" fillId="708" borderId="0" xfId="0" applyFill="1"/>
    <xf numFmtId="0" fontId="0" fillId="709" borderId="0" xfId="0" applyFill="1"/>
    <xf numFmtId="0" fontId="0" fillId="710" borderId="0" xfId="0" applyFill="1"/>
    <xf numFmtId="0" fontId="0" fillId="711" borderId="0" xfId="0" applyFill="1"/>
    <xf numFmtId="0" fontId="0" fillId="712" borderId="0" xfId="0" applyFill="1"/>
    <xf numFmtId="0" fontId="0" fillId="713" borderId="0" xfId="0" applyFill="1"/>
    <xf numFmtId="0" fontId="0" fillId="714" borderId="0" xfId="0" applyFill="1"/>
    <xf numFmtId="0" fontId="0" fillId="715" borderId="0" xfId="0" applyFill="1"/>
    <xf numFmtId="0" fontId="0" fillId="716" borderId="0" xfId="0" applyFill="1"/>
    <xf numFmtId="0" fontId="0" fillId="717" borderId="0" xfId="0" applyFill="1"/>
    <xf numFmtId="0" fontId="0" fillId="718" borderId="0" xfId="0" applyFill="1"/>
    <xf numFmtId="0" fontId="0" fillId="719" borderId="0" xfId="0" applyFill="1"/>
    <xf numFmtId="0" fontId="0" fillId="720" borderId="0" xfId="0" applyFill="1"/>
    <xf numFmtId="0" fontId="0" fillId="721" borderId="0" xfId="0" applyFill="1"/>
    <xf numFmtId="0" fontId="0" fillId="722" borderId="0" xfId="0" applyFill="1"/>
    <xf numFmtId="0" fontId="0" fillId="723" borderId="0" xfId="0" applyFill="1"/>
    <xf numFmtId="0" fontId="0" fillId="724" borderId="0" xfId="0" applyFill="1"/>
    <xf numFmtId="0" fontId="0" fillId="725" borderId="0" xfId="0" applyFill="1"/>
    <xf numFmtId="0" fontId="0" fillId="726" borderId="0" xfId="0" applyFill="1"/>
    <xf numFmtId="0" fontId="0" fillId="727" borderId="0" xfId="0" applyFill="1"/>
    <xf numFmtId="0" fontId="0" fillId="728" borderId="0" xfId="0" applyFill="1"/>
    <xf numFmtId="0" fontId="0" fillId="729" borderId="0" xfId="0" applyFill="1"/>
    <xf numFmtId="0" fontId="0" fillId="730" borderId="0" xfId="0" applyFill="1"/>
    <xf numFmtId="0" fontId="0" fillId="731" borderId="0" xfId="0" applyFill="1"/>
    <xf numFmtId="0" fontId="0" fillId="732" borderId="0" xfId="0" applyFill="1"/>
    <xf numFmtId="0" fontId="0" fillId="733" borderId="0" xfId="0" applyFill="1"/>
    <xf numFmtId="0" fontId="0" fillId="734" borderId="0" xfId="0" applyFill="1"/>
    <xf numFmtId="0" fontId="0" fillId="735" borderId="0" xfId="0" applyFill="1"/>
    <xf numFmtId="0" fontId="0" fillId="736" borderId="0" xfId="0" applyFill="1"/>
    <xf numFmtId="0" fontId="0" fillId="737" borderId="0" xfId="0" applyFill="1"/>
    <xf numFmtId="0" fontId="0" fillId="738" borderId="0" xfId="0" applyFill="1"/>
    <xf numFmtId="0" fontId="0" fillId="739" borderId="0" xfId="0" applyFill="1"/>
    <xf numFmtId="0" fontId="0" fillId="740" borderId="0" xfId="0" applyFill="1"/>
    <xf numFmtId="0" fontId="0" fillId="741" borderId="0" xfId="0" applyFill="1"/>
    <xf numFmtId="0" fontId="0" fillId="742" borderId="0" xfId="0" applyFill="1"/>
    <xf numFmtId="0" fontId="0" fillId="743" borderId="0" xfId="0" applyFill="1"/>
    <xf numFmtId="0" fontId="0" fillId="744" borderId="0" xfId="0" applyFill="1"/>
    <xf numFmtId="0" fontId="0" fillId="745" borderId="0" xfId="0" applyFill="1"/>
    <xf numFmtId="0" fontId="0" fillId="746" borderId="0" xfId="0" applyFill="1"/>
    <xf numFmtId="0" fontId="0" fillId="747" borderId="0" xfId="0" applyFill="1"/>
    <xf numFmtId="0" fontId="0" fillId="748" borderId="0" xfId="0" applyFill="1"/>
    <xf numFmtId="0" fontId="0" fillId="749" borderId="0" xfId="0" applyFill="1"/>
    <xf numFmtId="0" fontId="0" fillId="750" borderId="0" xfId="0" applyFill="1"/>
    <xf numFmtId="0" fontId="0" fillId="751" borderId="0" xfId="0" applyFill="1"/>
    <xf numFmtId="0" fontId="0" fillId="752" borderId="0" xfId="0" applyFill="1"/>
    <xf numFmtId="0" fontId="0" fillId="753" borderId="0" xfId="0" applyFill="1"/>
    <xf numFmtId="0" fontId="0" fillId="754" borderId="0" xfId="0" applyFill="1"/>
    <xf numFmtId="0" fontId="0" fillId="755" borderId="0" xfId="0" applyFill="1"/>
    <xf numFmtId="0" fontId="0" fillId="756" borderId="0" xfId="0" applyFill="1"/>
    <xf numFmtId="0" fontId="0" fillId="757" borderId="0" xfId="0" applyFill="1"/>
    <xf numFmtId="0" fontId="0" fillId="758" borderId="0" xfId="0" applyFill="1"/>
    <xf numFmtId="0" fontId="0" fillId="759" borderId="0" xfId="0" applyFill="1"/>
    <xf numFmtId="0" fontId="0" fillId="760" borderId="0" xfId="0" applyFill="1"/>
    <xf numFmtId="0" fontId="0" fillId="761" borderId="0" xfId="0" applyFill="1"/>
    <xf numFmtId="0" fontId="0" fillId="762" borderId="0" xfId="0" applyFill="1"/>
    <xf numFmtId="0" fontId="0" fillId="763" borderId="0" xfId="0" applyFill="1"/>
    <xf numFmtId="0" fontId="0" fillId="764" borderId="0" xfId="0" applyFill="1"/>
    <xf numFmtId="0" fontId="0" fillId="765" borderId="0" xfId="0" applyFill="1"/>
    <xf numFmtId="0" fontId="0" fillId="766" borderId="0" xfId="0" applyFill="1"/>
    <xf numFmtId="0" fontId="0" fillId="767" borderId="0" xfId="0" applyFill="1"/>
    <xf numFmtId="0" fontId="0" fillId="768" borderId="0" xfId="0" applyFill="1"/>
    <xf numFmtId="0" fontId="0" fillId="769" borderId="0" xfId="0" applyFill="1"/>
    <xf numFmtId="0" fontId="0" fillId="770" borderId="0" xfId="0" applyFill="1"/>
    <xf numFmtId="0" fontId="0" fillId="771" borderId="0" xfId="0" applyFill="1"/>
    <xf numFmtId="0" fontId="0" fillId="772" borderId="0" xfId="0" applyFill="1"/>
    <xf numFmtId="0" fontId="0" fillId="773" borderId="0" xfId="0" applyFill="1"/>
    <xf numFmtId="0" fontId="0" fillId="774" borderId="0" xfId="0" applyFill="1"/>
    <xf numFmtId="0" fontId="0" fillId="775" borderId="0" xfId="0" applyFill="1"/>
    <xf numFmtId="0" fontId="0" fillId="776" borderId="0" xfId="0" applyFill="1"/>
    <xf numFmtId="0" fontId="0" fillId="777" borderId="0" xfId="0" applyFill="1"/>
    <xf numFmtId="0" fontId="0" fillId="778" borderId="0" xfId="0" applyFill="1"/>
    <xf numFmtId="0" fontId="0" fillId="779" borderId="0" xfId="0" applyFill="1"/>
    <xf numFmtId="0" fontId="0" fillId="780" borderId="0" xfId="0" applyFill="1"/>
    <xf numFmtId="0" fontId="0" fillId="781" borderId="0" xfId="0" applyFill="1"/>
    <xf numFmtId="0" fontId="0" fillId="782" borderId="0" xfId="0" applyFill="1"/>
    <xf numFmtId="0" fontId="0" fillId="783" borderId="0" xfId="0" applyFill="1"/>
    <xf numFmtId="0" fontId="0" fillId="784" borderId="0" xfId="0" applyFill="1"/>
    <xf numFmtId="0" fontId="0" fillId="785" borderId="0" xfId="0" applyFill="1"/>
    <xf numFmtId="0" fontId="0" fillId="786" borderId="0" xfId="0" applyFill="1"/>
    <xf numFmtId="0" fontId="0" fillId="787" borderId="0" xfId="0" applyFill="1"/>
    <xf numFmtId="0" fontId="0" fillId="788" borderId="0" xfId="0" applyFill="1"/>
    <xf numFmtId="0" fontId="0" fillId="789" borderId="0" xfId="0" applyFill="1"/>
    <xf numFmtId="0" fontId="0" fillId="790" borderId="0" xfId="0" applyFill="1"/>
    <xf numFmtId="0" fontId="0" fillId="791" borderId="0" xfId="0" applyFill="1"/>
    <xf numFmtId="0" fontId="0" fillId="792" borderId="0" xfId="0" applyFill="1"/>
    <xf numFmtId="0" fontId="0" fillId="793" borderId="0" xfId="0" applyFill="1"/>
    <xf numFmtId="0" fontId="0" fillId="794" borderId="0" xfId="0" applyFill="1"/>
    <xf numFmtId="0" fontId="0" fillId="795" borderId="0" xfId="0" applyFill="1"/>
    <xf numFmtId="0" fontId="0" fillId="796" borderId="0" xfId="0" applyFill="1"/>
    <xf numFmtId="0" fontId="0" fillId="797" borderId="0" xfId="0" applyFill="1"/>
    <xf numFmtId="0" fontId="0" fillId="798" borderId="0" xfId="0" applyFill="1"/>
    <xf numFmtId="0" fontId="0" fillId="799" borderId="0" xfId="0" applyFill="1"/>
    <xf numFmtId="0" fontId="0" fillId="800" borderId="0" xfId="0" applyFill="1"/>
    <xf numFmtId="0" fontId="0" fillId="801" borderId="0" xfId="0" applyFill="1"/>
    <xf numFmtId="0" fontId="0" fillId="802" borderId="0" xfId="0" applyFill="1"/>
    <xf numFmtId="0" fontId="0" fillId="803" borderId="0" xfId="0" applyFill="1"/>
    <xf numFmtId="0" fontId="0" fillId="804" borderId="0" xfId="0" applyFill="1"/>
    <xf numFmtId="0" fontId="0" fillId="805" borderId="0" xfId="0" applyFill="1"/>
    <xf numFmtId="0" fontId="0" fillId="806" borderId="0" xfId="0" applyFill="1"/>
    <xf numFmtId="0" fontId="0" fillId="807" borderId="0" xfId="0" applyFill="1"/>
    <xf numFmtId="0" fontId="0" fillId="808" borderId="0" xfId="0" applyFill="1"/>
    <xf numFmtId="0" fontId="0" fillId="809" borderId="0" xfId="0" applyFill="1"/>
    <xf numFmtId="0" fontId="0" fillId="810" borderId="0" xfId="0" applyFill="1"/>
    <xf numFmtId="0" fontId="0" fillId="811" borderId="0" xfId="0" applyFill="1"/>
    <xf numFmtId="0" fontId="0" fillId="812" borderId="0" xfId="0" applyFill="1"/>
    <xf numFmtId="0" fontId="0" fillId="813" borderId="0" xfId="0" applyFill="1"/>
    <xf numFmtId="0" fontId="0" fillId="814" borderId="0" xfId="0" applyFill="1"/>
    <xf numFmtId="0" fontId="0" fillId="815" borderId="0" xfId="0" applyFill="1"/>
    <xf numFmtId="0" fontId="0" fillId="816" borderId="0" xfId="0" applyFill="1"/>
    <xf numFmtId="0" fontId="0" fillId="817" borderId="0" xfId="0" applyFill="1"/>
    <xf numFmtId="0" fontId="0" fillId="818" borderId="0" xfId="0" applyFill="1"/>
    <xf numFmtId="0" fontId="0" fillId="819" borderId="0" xfId="0" applyFill="1"/>
    <xf numFmtId="0" fontId="0" fillId="820" borderId="0" xfId="0" applyFill="1"/>
    <xf numFmtId="0" fontId="0" fillId="821" borderId="0" xfId="0" applyFill="1"/>
    <xf numFmtId="0" fontId="0" fillId="822" borderId="0" xfId="0" applyFill="1"/>
    <xf numFmtId="0" fontId="0" fillId="823" borderId="0" xfId="0" applyFill="1"/>
    <xf numFmtId="0" fontId="0" fillId="824" borderId="0" xfId="0" applyFill="1"/>
    <xf numFmtId="0" fontId="0" fillId="825" borderId="0" xfId="0" applyFill="1"/>
    <xf numFmtId="0" fontId="0" fillId="826" borderId="0" xfId="0" applyFill="1"/>
    <xf numFmtId="0" fontId="0" fillId="827" borderId="0" xfId="0" applyFill="1"/>
    <xf numFmtId="0" fontId="0" fillId="828" borderId="0" xfId="0" applyFill="1"/>
    <xf numFmtId="0" fontId="0" fillId="829" borderId="0" xfId="0" applyFill="1"/>
    <xf numFmtId="0" fontId="0" fillId="830" borderId="0" xfId="0" applyFill="1"/>
    <xf numFmtId="0" fontId="0" fillId="831" borderId="0" xfId="0" applyFill="1"/>
    <xf numFmtId="0" fontId="0" fillId="832" borderId="0" xfId="0" applyFill="1"/>
    <xf numFmtId="0" fontId="0" fillId="833" borderId="0" xfId="0" applyFill="1"/>
    <xf numFmtId="0" fontId="0" fillId="834" borderId="0" xfId="0" applyFill="1"/>
    <xf numFmtId="0" fontId="0" fillId="835" borderId="0" xfId="0" applyFill="1"/>
    <xf numFmtId="0" fontId="0" fillId="836" borderId="0" xfId="0" applyFill="1"/>
    <xf numFmtId="0" fontId="0" fillId="837" borderId="0" xfId="0" applyFill="1"/>
    <xf numFmtId="0" fontId="0" fillId="838" borderId="0" xfId="0" applyFill="1"/>
    <xf numFmtId="0" fontId="0" fillId="839" borderId="0" xfId="0" applyFill="1"/>
    <xf numFmtId="0" fontId="0" fillId="840" borderId="0" xfId="0" applyFill="1"/>
    <xf numFmtId="0" fontId="0" fillId="841" borderId="0" xfId="0" applyFill="1"/>
    <xf numFmtId="0" fontId="0" fillId="842" borderId="0" xfId="0" applyFill="1"/>
    <xf numFmtId="0" fontId="0" fillId="843" borderId="0" xfId="0" applyFill="1"/>
    <xf numFmtId="0" fontId="0" fillId="844" borderId="0" xfId="0" applyFill="1"/>
    <xf numFmtId="0" fontId="0" fillId="845" borderId="0" xfId="0" applyFill="1"/>
    <xf numFmtId="0" fontId="0" fillId="846" borderId="0" xfId="0" applyFill="1"/>
    <xf numFmtId="0" fontId="0" fillId="847" borderId="0" xfId="0" applyFill="1"/>
    <xf numFmtId="0" fontId="0" fillId="848" borderId="0" xfId="0" applyFill="1"/>
    <xf numFmtId="0" fontId="0" fillId="849" borderId="0" xfId="0" applyFill="1"/>
    <xf numFmtId="0" fontId="0" fillId="850" borderId="0" xfId="0" applyFill="1"/>
    <xf numFmtId="0" fontId="0" fillId="851" borderId="0" xfId="0" applyFill="1"/>
    <xf numFmtId="0" fontId="0" fillId="852" borderId="0" xfId="0" applyFill="1"/>
    <xf numFmtId="0" fontId="0" fillId="853" borderId="0" xfId="0" applyFill="1"/>
    <xf numFmtId="0" fontId="0" fillId="854" borderId="0" xfId="0" applyFill="1"/>
    <xf numFmtId="0" fontId="0" fillId="855" borderId="0" xfId="0" applyFill="1"/>
    <xf numFmtId="0" fontId="0" fillId="856" borderId="0" xfId="0" applyFill="1"/>
    <xf numFmtId="0" fontId="0" fillId="857" borderId="0" xfId="0" applyFill="1"/>
    <xf numFmtId="0" fontId="0" fillId="858" borderId="0" xfId="0" applyFill="1"/>
    <xf numFmtId="0" fontId="0" fillId="859" borderId="0" xfId="0" applyFill="1"/>
    <xf numFmtId="0" fontId="0" fillId="860" borderId="0" xfId="0" applyFill="1"/>
    <xf numFmtId="0" fontId="0" fillId="861" borderId="0" xfId="0" applyFill="1"/>
    <xf numFmtId="0" fontId="0" fillId="862" borderId="0" xfId="0" applyFill="1"/>
    <xf numFmtId="0" fontId="0" fillId="863" borderId="0" xfId="0" applyFill="1"/>
    <xf numFmtId="0" fontId="0" fillId="864" borderId="0" xfId="0" applyFill="1"/>
    <xf numFmtId="0" fontId="0" fillId="865" borderId="0" xfId="0" applyFill="1"/>
    <xf numFmtId="0" fontId="0" fillId="866" borderId="0" xfId="0" applyFill="1"/>
    <xf numFmtId="0" fontId="0" fillId="867" borderId="0" xfId="0" applyFill="1"/>
    <xf numFmtId="0" fontId="0" fillId="868" borderId="0" xfId="0" applyFill="1"/>
    <xf numFmtId="0" fontId="0" fillId="869" borderId="0" xfId="0" applyFill="1"/>
    <xf numFmtId="0" fontId="0" fillId="870" borderId="0" xfId="0" applyFill="1"/>
    <xf numFmtId="0" fontId="0" fillId="871" borderId="0" xfId="0" applyFill="1"/>
    <xf numFmtId="0" fontId="0" fillId="872" borderId="0" xfId="0" applyFill="1"/>
    <xf numFmtId="0" fontId="0" fillId="873" borderId="0" xfId="0" applyFill="1"/>
    <xf numFmtId="0" fontId="0" fillId="874" borderId="0" xfId="0" applyFill="1"/>
    <xf numFmtId="0" fontId="0" fillId="875" borderId="0" xfId="0" applyFill="1"/>
    <xf numFmtId="0" fontId="0" fillId="876" borderId="0" xfId="0" applyFill="1"/>
    <xf numFmtId="0" fontId="0" fillId="877" borderId="0" xfId="0" applyFill="1"/>
    <xf numFmtId="0" fontId="0" fillId="878" borderId="0" xfId="0" applyFill="1"/>
    <xf numFmtId="0" fontId="0" fillId="879" borderId="0" xfId="0" applyFill="1"/>
    <xf numFmtId="0" fontId="0" fillId="880" borderId="0" xfId="0" applyFill="1"/>
    <xf numFmtId="0" fontId="0" fillId="881" borderId="0" xfId="0" applyFill="1"/>
    <xf numFmtId="0" fontId="0" fillId="882" borderId="0" xfId="0" applyFill="1"/>
    <xf numFmtId="0" fontId="0" fillId="883" borderId="0" xfId="0" applyFill="1"/>
    <xf numFmtId="0" fontId="0" fillId="884" borderId="0" xfId="0" applyFill="1"/>
    <xf numFmtId="0" fontId="0" fillId="885" borderId="0" xfId="0" applyFill="1"/>
    <xf numFmtId="0" fontId="0" fillId="886" borderId="0" xfId="0" applyFill="1"/>
    <xf numFmtId="0" fontId="0" fillId="887" borderId="0" xfId="0" applyFill="1"/>
    <xf numFmtId="0" fontId="0" fillId="888" borderId="0" xfId="0" applyFill="1"/>
    <xf numFmtId="0" fontId="0" fillId="889" borderId="0" xfId="0" applyFill="1"/>
    <xf numFmtId="0" fontId="0" fillId="890" borderId="0" xfId="0" applyFill="1"/>
    <xf numFmtId="0" fontId="0" fillId="891" borderId="0" xfId="0" applyFill="1"/>
    <xf numFmtId="0" fontId="0" fillId="892" borderId="0" xfId="0" applyFill="1"/>
    <xf numFmtId="0" fontId="0" fillId="893" borderId="0" xfId="0" applyFill="1"/>
    <xf numFmtId="0" fontId="0" fillId="894" borderId="0" xfId="0" applyFill="1"/>
    <xf numFmtId="0" fontId="0" fillId="895" borderId="0" xfId="0" applyFill="1"/>
    <xf numFmtId="0" fontId="0" fillId="896" borderId="0" xfId="0" applyFill="1"/>
    <xf numFmtId="0" fontId="0" fillId="897" borderId="0" xfId="0" applyFill="1"/>
    <xf numFmtId="0" fontId="0" fillId="898" borderId="0" xfId="0" applyFill="1"/>
    <xf numFmtId="0" fontId="0" fillId="899" borderId="0" xfId="0" applyFill="1"/>
    <xf numFmtId="0" fontId="0" fillId="900" borderId="0" xfId="0" applyFill="1"/>
    <xf numFmtId="0" fontId="0" fillId="901" borderId="0" xfId="0" applyFill="1"/>
    <xf numFmtId="0" fontId="0" fillId="902" borderId="0" xfId="0" applyFill="1"/>
    <xf numFmtId="0" fontId="0" fillId="903" borderId="0" xfId="0" applyFill="1"/>
    <xf numFmtId="0" fontId="0" fillId="904" borderId="0" xfId="0" applyFill="1"/>
    <xf numFmtId="0" fontId="0" fillId="905" borderId="0" xfId="0" applyFill="1"/>
    <xf numFmtId="0" fontId="0" fillId="906" borderId="0" xfId="0" applyFill="1"/>
    <xf numFmtId="0" fontId="0" fillId="907" borderId="0" xfId="0" applyFill="1"/>
    <xf numFmtId="0" fontId="0" fillId="908" borderId="0" xfId="0" applyFill="1"/>
    <xf numFmtId="0" fontId="0" fillId="909" borderId="0" xfId="0" applyFill="1"/>
    <xf numFmtId="0" fontId="0" fillId="910" borderId="0" xfId="0" applyFill="1"/>
    <xf numFmtId="0" fontId="0" fillId="911" borderId="0" xfId="0" applyFill="1"/>
    <xf numFmtId="0" fontId="0" fillId="912" borderId="0" xfId="0" applyFill="1"/>
    <xf numFmtId="0" fontId="0" fillId="913" borderId="0" xfId="0" applyFill="1"/>
    <xf numFmtId="0" fontId="0" fillId="914" borderId="0" xfId="0" applyFill="1"/>
    <xf numFmtId="0" fontId="0" fillId="915" borderId="0" xfId="0" applyFill="1"/>
    <xf numFmtId="0" fontId="0" fillId="916" borderId="0" xfId="0" applyFill="1"/>
    <xf numFmtId="0" fontId="0" fillId="917" borderId="0" xfId="0" applyFill="1"/>
    <xf numFmtId="0" fontId="0" fillId="918" borderId="0" xfId="0" applyFill="1"/>
    <xf numFmtId="0" fontId="0" fillId="919" borderId="0" xfId="0" applyFill="1"/>
    <xf numFmtId="0" fontId="0" fillId="920" borderId="0" xfId="0" applyFill="1"/>
    <xf numFmtId="0" fontId="0" fillId="921" borderId="0" xfId="0" applyFill="1"/>
    <xf numFmtId="0" fontId="0" fillId="922" borderId="0" xfId="0" applyFill="1"/>
    <xf numFmtId="0" fontId="0" fillId="923" borderId="0" xfId="0" applyFill="1"/>
    <xf numFmtId="0" fontId="0" fillId="924" borderId="0" xfId="0" applyFill="1"/>
    <xf numFmtId="0" fontId="0" fillId="925" borderId="0" xfId="0" applyFill="1"/>
    <xf numFmtId="0" fontId="0" fillId="926" borderId="0" xfId="0" applyFill="1"/>
    <xf numFmtId="0" fontId="0" fillId="927" borderId="0" xfId="0" applyFill="1"/>
    <xf numFmtId="0" fontId="0" fillId="928" borderId="0" xfId="0" applyFill="1"/>
    <xf numFmtId="0" fontId="0" fillId="929" borderId="0" xfId="0" applyFill="1"/>
    <xf numFmtId="0" fontId="0" fillId="930" borderId="0" xfId="0" applyFill="1"/>
    <xf numFmtId="0" fontId="0" fillId="931" borderId="0" xfId="0" applyFill="1"/>
    <xf numFmtId="0" fontId="0" fillId="932" borderId="0" xfId="0" applyFill="1"/>
    <xf numFmtId="0" fontId="0" fillId="933" borderId="0" xfId="0" applyFill="1"/>
    <xf numFmtId="0" fontId="0" fillId="934" borderId="0" xfId="0" applyFill="1"/>
    <xf numFmtId="0" fontId="0" fillId="935" borderId="0" xfId="0" applyFill="1"/>
    <xf numFmtId="0" fontId="0" fillId="936" borderId="0" xfId="0" applyFill="1"/>
    <xf numFmtId="0" fontId="0" fillId="937" borderId="0" xfId="0" applyFill="1"/>
    <xf numFmtId="0" fontId="0" fillId="938" borderId="0" xfId="0" applyFill="1"/>
    <xf numFmtId="0" fontId="0" fillId="939" borderId="0" xfId="0" applyFill="1"/>
    <xf numFmtId="0" fontId="0" fillId="940" borderId="0" xfId="0" applyFill="1"/>
    <xf numFmtId="0" fontId="0" fillId="941" borderId="0" xfId="0" applyFill="1"/>
    <xf numFmtId="0" fontId="0" fillId="942" borderId="0" xfId="0" applyFill="1"/>
    <xf numFmtId="0" fontId="0" fillId="943" borderId="0" xfId="0" applyFill="1"/>
    <xf numFmtId="0" fontId="0" fillId="944" borderId="0" xfId="0" applyFill="1"/>
    <xf numFmtId="0" fontId="0" fillId="945" borderId="0" xfId="0" applyFill="1"/>
    <xf numFmtId="0" fontId="0" fillId="946" borderId="0" xfId="0" applyFill="1"/>
    <xf numFmtId="0" fontId="0" fillId="947" borderId="0" xfId="0" applyFill="1"/>
    <xf numFmtId="0" fontId="0" fillId="948" borderId="0" xfId="0" applyFill="1"/>
    <xf numFmtId="0" fontId="0" fillId="949" borderId="0" xfId="0" applyFill="1"/>
    <xf numFmtId="0" fontId="0" fillId="950" borderId="0" xfId="0" applyFill="1"/>
    <xf numFmtId="0" fontId="0" fillId="951" borderId="0" xfId="0" applyFill="1"/>
    <xf numFmtId="0" fontId="0" fillId="952" borderId="0" xfId="0" applyFill="1"/>
    <xf numFmtId="0" fontId="0" fillId="953" borderId="0" xfId="0" applyFill="1"/>
    <xf numFmtId="0" fontId="0" fillId="954" borderId="0" xfId="0" applyFill="1"/>
    <xf numFmtId="0" fontId="0" fillId="955" borderId="0" xfId="0" applyFill="1"/>
    <xf numFmtId="0" fontId="0" fillId="956" borderId="0" xfId="0" applyFill="1"/>
    <xf numFmtId="0" fontId="0" fillId="957" borderId="0" xfId="0" applyFill="1"/>
    <xf numFmtId="0" fontId="0" fillId="958" borderId="0" xfId="0" applyFill="1"/>
    <xf numFmtId="0" fontId="0" fillId="959" borderId="0" xfId="0" applyFill="1"/>
    <xf numFmtId="0" fontId="0" fillId="960" borderId="0" xfId="0" applyFill="1"/>
    <xf numFmtId="0" fontId="0" fillId="961" borderId="0" xfId="0" applyFill="1"/>
    <xf numFmtId="0" fontId="0" fillId="962" borderId="0" xfId="0" applyFill="1"/>
    <xf numFmtId="0" fontId="0" fillId="963" borderId="0" xfId="0" applyFill="1"/>
    <xf numFmtId="0" fontId="0" fillId="964" borderId="0" xfId="0" applyFill="1"/>
    <xf numFmtId="0" fontId="0" fillId="965" borderId="0" xfId="0" applyFill="1"/>
    <xf numFmtId="0" fontId="0" fillId="966" borderId="0" xfId="0" applyFill="1"/>
    <xf numFmtId="0" fontId="0" fillId="967" borderId="0" xfId="0" applyFill="1"/>
    <xf numFmtId="0" fontId="0" fillId="968" borderId="0" xfId="0" applyFill="1"/>
    <xf numFmtId="0" fontId="0" fillId="969" borderId="0" xfId="0" applyFill="1"/>
    <xf numFmtId="0" fontId="0" fillId="970" borderId="0" xfId="0" applyFill="1"/>
    <xf numFmtId="0" fontId="0" fillId="971" borderId="0" xfId="0" applyFill="1"/>
    <xf numFmtId="0" fontId="0" fillId="972" borderId="0" xfId="0" applyFill="1"/>
    <xf numFmtId="0" fontId="0" fillId="973" borderId="0" xfId="0" applyFill="1"/>
    <xf numFmtId="0" fontId="0" fillId="974" borderId="0" xfId="0" applyFill="1"/>
    <xf numFmtId="0" fontId="0" fillId="975" borderId="0" xfId="0" applyFill="1"/>
    <xf numFmtId="0" fontId="0" fillId="976" borderId="0" xfId="0" applyFill="1"/>
    <xf numFmtId="0" fontId="0" fillId="977" borderId="0" xfId="0" applyFill="1"/>
    <xf numFmtId="0" fontId="0" fillId="978" borderId="0" xfId="0" applyFill="1"/>
    <xf numFmtId="0" fontId="0" fillId="979" borderId="0" xfId="0" applyFill="1"/>
    <xf numFmtId="0" fontId="0" fillId="980" borderId="0" xfId="0" applyFill="1"/>
    <xf numFmtId="0" fontId="0" fillId="981" borderId="0" xfId="0" applyFill="1"/>
    <xf numFmtId="0" fontId="0" fillId="982" borderId="0" xfId="0" applyFill="1"/>
    <xf numFmtId="0" fontId="0" fillId="983" borderId="0" xfId="0" applyFill="1"/>
    <xf numFmtId="0" fontId="0" fillId="984" borderId="0" xfId="0" applyFill="1"/>
    <xf numFmtId="0" fontId="0" fillId="985" borderId="0" xfId="0" applyFill="1"/>
    <xf numFmtId="0" fontId="0" fillId="986" borderId="0" xfId="0" applyFill="1"/>
    <xf numFmtId="0" fontId="0" fillId="987" borderId="0" xfId="0" applyFill="1"/>
    <xf numFmtId="0" fontId="0" fillId="988" borderId="0" xfId="0" applyFill="1"/>
    <xf numFmtId="0" fontId="0" fillId="989" borderId="0" xfId="0" applyFill="1"/>
    <xf numFmtId="0" fontId="0" fillId="990" borderId="0" xfId="0" applyFill="1"/>
    <xf numFmtId="0" fontId="0" fillId="991" borderId="0" xfId="0" applyFill="1"/>
    <xf numFmtId="0" fontId="0" fillId="992" borderId="0" xfId="0" applyFill="1"/>
    <xf numFmtId="0" fontId="0" fillId="993" borderId="0" xfId="0" applyFill="1"/>
    <xf numFmtId="0" fontId="0" fillId="994" borderId="0" xfId="0" applyFill="1"/>
    <xf numFmtId="0" fontId="0" fillId="995" borderId="0" xfId="0" applyFill="1"/>
    <xf numFmtId="0" fontId="0" fillId="996" borderId="0" xfId="0" applyFill="1"/>
    <xf numFmtId="0" fontId="0" fillId="997" borderId="0" xfId="0" applyFill="1"/>
    <xf numFmtId="0" fontId="0" fillId="998" borderId="0" xfId="0" applyFill="1"/>
    <xf numFmtId="0" fontId="0" fillId="999" borderId="0" xfId="0" applyFill="1"/>
    <xf numFmtId="0" fontId="0" fillId="1000" borderId="0" xfId="0" applyFill="1"/>
    <xf numFmtId="0" fontId="0" fillId="1001" borderId="0" xfId="0" applyFill="1"/>
    <xf numFmtId="0" fontId="0" fillId="1002" borderId="0" xfId="0" applyFill="1"/>
    <xf numFmtId="0" fontId="0" fillId="1003" borderId="0" xfId="0" applyFill="1"/>
    <xf numFmtId="0" fontId="0" fillId="1004" borderId="0" xfId="0" applyFill="1"/>
    <xf numFmtId="0" fontId="0" fillId="1005" borderId="0" xfId="0" applyFill="1"/>
    <xf numFmtId="0" fontId="0" fillId="1006" borderId="0" xfId="0" applyFill="1"/>
    <xf numFmtId="0" fontId="0" fillId="1007" borderId="0" xfId="0" applyFill="1"/>
    <xf numFmtId="0" fontId="0" fillId="1008" borderId="0" xfId="0" applyFill="1"/>
    <xf numFmtId="0" fontId="0" fillId="1009" borderId="0" xfId="0" applyFill="1"/>
    <xf numFmtId="0" fontId="0" fillId="1010" borderId="0" xfId="0" applyFill="1"/>
    <xf numFmtId="0" fontId="0" fillId="1011" borderId="0" xfId="0" applyFill="1"/>
    <xf numFmtId="0" fontId="0" fillId="1012" borderId="0" xfId="0" applyFill="1"/>
    <xf numFmtId="0" fontId="0" fillId="1013" borderId="0" xfId="0" applyFill="1"/>
    <xf numFmtId="0" fontId="0" fillId="1014" borderId="0" xfId="0" applyFill="1"/>
    <xf numFmtId="0" fontId="0" fillId="1015" borderId="0" xfId="0" applyFill="1"/>
    <xf numFmtId="0" fontId="0" fillId="1016" borderId="0" xfId="0" applyFill="1"/>
    <xf numFmtId="0" fontId="0" fillId="1017" borderId="0" xfId="0" applyFill="1"/>
    <xf numFmtId="0" fontId="0" fillId="1018" borderId="0" xfId="0" applyFill="1"/>
    <xf numFmtId="0" fontId="0" fillId="1019" borderId="0" xfId="0" applyFill="1"/>
    <xf numFmtId="0" fontId="0" fillId="1020" borderId="0" xfId="0" applyFill="1"/>
    <xf numFmtId="0" fontId="0" fillId="1021" borderId="0" xfId="0" applyFill="1"/>
    <xf numFmtId="0" fontId="0" fillId="1022" borderId="0" xfId="0" applyFill="1"/>
    <xf numFmtId="0" fontId="0" fillId="1023" borderId="0" xfId="0" applyFill="1"/>
    <xf numFmtId="0" fontId="0" fillId="1024" borderId="0" xfId="0" applyFill="1"/>
    <xf numFmtId="0" fontId="0" fillId="1025" borderId="0" xfId="0" applyFill="1"/>
    <xf numFmtId="0" fontId="0" fillId="1026" borderId="0" xfId="0" applyFill="1"/>
    <xf numFmtId="0" fontId="0" fillId="1027" borderId="0" xfId="0" applyFill="1"/>
    <xf numFmtId="0" fontId="0" fillId="1028" borderId="0" xfId="0" applyFill="1"/>
    <xf numFmtId="0" fontId="0" fillId="1029" borderId="0" xfId="0" applyFill="1"/>
    <xf numFmtId="0" fontId="0" fillId="1030" borderId="0" xfId="0" applyFill="1"/>
    <xf numFmtId="0" fontId="0" fillId="1031" borderId="0" xfId="0" applyFill="1"/>
    <xf numFmtId="0" fontId="0" fillId="1032" borderId="0" xfId="0" applyFill="1"/>
    <xf numFmtId="0" fontId="0" fillId="1033" borderId="0" xfId="0" applyFill="1"/>
    <xf numFmtId="0" fontId="0" fillId="1034" borderId="0" xfId="0" applyFill="1"/>
    <xf numFmtId="0" fontId="0" fillId="1035" borderId="0" xfId="0" applyFill="1"/>
    <xf numFmtId="0" fontId="0" fillId="1036" borderId="0" xfId="0" applyFill="1"/>
    <xf numFmtId="0" fontId="0" fillId="1037" borderId="0" xfId="0" applyFill="1"/>
    <xf numFmtId="0" fontId="0" fillId="1038" borderId="0" xfId="0" applyFill="1"/>
    <xf numFmtId="0" fontId="0" fillId="1039" borderId="0" xfId="0" applyFill="1"/>
    <xf numFmtId="0" fontId="0" fillId="1040" borderId="0" xfId="0" applyFill="1"/>
    <xf numFmtId="0" fontId="0" fillId="1041" borderId="0" xfId="0" applyFill="1"/>
    <xf numFmtId="0" fontId="0" fillId="1042" borderId="0" xfId="0" applyFill="1"/>
    <xf numFmtId="0" fontId="0" fillId="1043" borderId="0" xfId="0" applyFill="1"/>
    <xf numFmtId="0" fontId="0" fillId="1044" borderId="0" xfId="0" applyFill="1"/>
    <xf numFmtId="0" fontId="0" fillId="1045" borderId="0" xfId="0" applyFill="1"/>
    <xf numFmtId="0" fontId="0" fillId="1046" borderId="0" xfId="0" applyFill="1"/>
    <xf numFmtId="0" fontId="0" fillId="1047" borderId="0" xfId="0" applyFill="1"/>
    <xf numFmtId="0" fontId="0" fillId="1048" borderId="0" xfId="0" applyFill="1"/>
    <xf numFmtId="0" fontId="0" fillId="1049" borderId="0" xfId="0" applyFill="1"/>
    <xf numFmtId="0" fontId="0" fillId="1050" borderId="0" xfId="0" applyFill="1"/>
    <xf numFmtId="0" fontId="0" fillId="1051" borderId="0" xfId="0" applyFill="1"/>
    <xf numFmtId="0" fontId="0" fillId="1052" borderId="0" xfId="0" applyFill="1"/>
    <xf numFmtId="0" fontId="0" fillId="1053" borderId="0" xfId="0" applyFill="1"/>
    <xf numFmtId="0" fontId="0" fillId="1054" borderId="0" xfId="0" applyFill="1"/>
    <xf numFmtId="0" fontId="0" fillId="1055" borderId="0" xfId="0" applyFill="1"/>
    <xf numFmtId="0" fontId="0" fillId="1056" borderId="0" xfId="0" applyFill="1"/>
    <xf numFmtId="0" fontId="0" fillId="1057" borderId="0" xfId="0" applyFill="1"/>
    <xf numFmtId="0" fontId="0" fillId="1058" borderId="0" xfId="0" applyFill="1"/>
    <xf numFmtId="0" fontId="0" fillId="1059" borderId="0" xfId="0" applyFill="1"/>
    <xf numFmtId="0" fontId="0" fillId="1060" borderId="0" xfId="0" applyFill="1"/>
    <xf numFmtId="0" fontId="0" fillId="1061" borderId="0" xfId="0" applyFill="1"/>
    <xf numFmtId="0" fontId="0" fillId="1062" borderId="0" xfId="0" applyFill="1"/>
    <xf numFmtId="0" fontId="0" fillId="1063" borderId="0" xfId="0" applyFill="1"/>
    <xf numFmtId="0" fontId="0" fillId="1064" borderId="0" xfId="0" applyFill="1"/>
    <xf numFmtId="0" fontId="0" fillId="1065" borderId="0" xfId="0" applyFill="1"/>
    <xf numFmtId="0" fontId="0" fillId="1066" borderId="0" xfId="0" applyFill="1"/>
    <xf numFmtId="0" fontId="0" fillId="1067" borderId="0" xfId="0" applyFill="1"/>
    <xf numFmtId="0" fontId="0" fillId="1068" borderId="0" xfId="0" applyFill="1"/>
    <xf numFmtId="0" fontId="0" fillId="1069" borderId="0" xfId="0" applyFill="1"/>
    <xf numFmtId="0" fontId="0" fillId="1070" borderId="0" xfId="0" applyFill="1"/>
    <xf numFmtId="0" fontId="0" fillId="1071" borderId="0" xfId="0" applyFill="1"/>
    <xf numFmtId="0" fontId="0" fillId="1072" borderId="0" xfId="0" applyFill="1"/>
    <xf numFmtId="0" fontId="0" fillId="1073" borderId="0" xfId="0" applyFill="1"/>
    <xf numFmtId="0" fontId="0" fillId="1074" borderId="0" xfId="0" applyFill="1"/>
    <xf numFmtId="0" fontId="0" fillId="1075" borderId="0" xfId="0" applyFill="1"/>
    <xf numFmtId="0" fontId="0" fillId="1076" borderId="0" xfId="0" applyFill="1"/>
    <xf numFmtId="0" fontId="0" fillId="1077" borderId="0" xfId="0" applyFill="1"/>
    <xf numFmtId="0" fontId="0" fillId="1078" borderId="0" xfId="0" applyFill="1"/>
    <xf numFmtId="0" fontId="0" fillId="1079" borderId="0" xfId="0" applyFill="1"/>
    <xf numFmtId="0" fontId="0" fillId="1080" borderId="0" xfId="0" applyFill="1"/>
    <xf numFmtId="0" fontId="0" fillId="1081" borderId="0" xfId="0" applyFill="1"/>
    <xf numFmtId="0" fontId="0" fillId="1082" borderId="0" xfId="0" applyFill="1"/>
    <xf numFmtId="0" fontId="0" fillId="1083" borderId="0" xfId="0" applyFill="1"/>
    <xf numFmtId="0" fontId="0" fillId="1084" borderId="0" xfId="0" applyFill="1"/>
    <xf numFmtId="0" fontId="0" fillId="1085" borderId="0" xfId="0" applyFill="1"/>
    <xf numFmtId="0" fontId="0" fillId="1086" borderId="0" xfId="0" applyFill="1"/>
    <xf numFmtId="0" fontId="0" fillId="1087" borderId="0" xfId="0" applyFill="1"/>
    <xf numFmtId="0" fontId="0" fillId="1088" borderId="0" xfId="0" applyFill="1"/>
    <xf numFmtId="0" fontId="0" fillId="1089" borderId="0" xfId="0" applyFill="1"/>
    <xf numFmtId="0" fontId="0" fillId="1090" borderId="0" xfId="0" applyFill="1"/>
    <xf numFmtId="0" fontId="0" fillId="1091" borderId="0" xfId="0" applyFill="1"/>
    <xf numFmtId="0" fontId="0" fillId="1092" borderId="0" xfId="0" applyFill="1"/>
    <xf numFmtId="0" fontId="0" fillId="1093" borderId="0" xfId="0" applyFill="1"/>
    <xf numFmtId="0" fontId="0" fillId="1094" borderId="0" xfId="0" applyFill="1"/>
    <xf numFmtId="0" fontId="0" fillId="1095" borderId="0" xfId="0" applyFill="1"/>
    <xf numFmtId="0" fontId="0" fillId="1096" borderId="0" xfId="0" applyFill="1"/>
    <xf numFmtId="0" fontId="0" fillId="1097" borderId="0" xfId="0" applyFill="1"/>
    <xf numFmtId="0" fontId="0" fillId="1098" borderId="0" xfId="0" applyFill="1"/>
    <xf numFmtId="0" fontId="0" fillId="1099" borderId="0" xfId="0" applyFill="1"/>
    <xf numFmtId="0" fontId="0" fillId="1100" borderId="0" xfId="0" applyFill="1"/>
    <xf numFmtId="0" fontId="0" fillId="1101" borderId="0" xfId="0" applyFill="1"/>
    <xf numFmtId="0" fontId="0" fillId="1102" borderId="0" xfId="0" applyFill="1"/>
    <xf numFmtId="0" fontId="0" fillId="1103" borderId="0" xfId="0" applyFill="1"/>
    <xf numFmtId="0" fontId="0" fillId="1104" borderId="0" xfId="0" applyFill="1"/>
    <xf numFmtId="0" fontId="0" fillId="1105" borderId="0" xfId="0" applyFill="1"/>
    <xf numFmtId="0" fontId="0" fillId="1106" borderId="0" xfId="0" applyFill="1"/>
    <xf numFmtId="0" fontId="0" fillId="1107" borderId="0" xfId="0" applyFill="1"/>
    <xf numFmtId="0" fontId="0" fillId="1108" borderId="0" xfId="0" applyFill="1"/>
    <xf numFmtId="0" fontId="0" fillId="1109" borderId="0" xfId="0" applyFill="1"/>
    <xf numFmtId="0" fontId="0" fillId="1110" borderId="0" xfId="0" applyFill="1"/>
    <xf numFmtId="0" fontId="0" fillId="1111" borderId="0" xfId="0" applyFill="1"/>
    <xf numFmtId="0" fontId="0" fillId="1112" borderId="0" xfId="0" applyFill="1"/>
    <xf numFmtId="0" fontId="0" fillId="1113" borderId="0" xfId="0" applyFill="1"/>
    <xf numFmtId="0" fontId="0" fillId="1114" borderId="0" xfId="0" applyFill="1"/>
    <xf numFmtId="0" fontId="0" fillId="1115" borderId="0" xfId="0" applyFill="1"/>
    <xf numFmtId="0" fontId="0" fillId="1116" borderId="0" xfId="0" applyFill="1"/>
    <xf numFmtId="0" fontId="0" fillId="1117" borderId="0" xfId="0" applyFill="1"/>
    <xf numFmtId="0" fontId="0" fillId="1118" borderId="0" xfId="0" applyFill="1"/>
    <xf numFmtId="0" fontId="0" fillId="1119" borderId="0" xfId="0" applyFill="1"/>
    <xf numFmtId="0" fontId="0" fillId="1120" borderId="0" xfId="0" applyFill="1"/>
    <xf numFmtId="0" fontId="0" fillId="1121" borderId="0" xfId="0" applyFill="1"/>
    <xf numFmtId="0" fontId="0" fillId="1122" borderId="0" xfId="0" applyFill="1"/>
    <xf numFmtId="0" fontId="0" fillId="1123" borderId="0" xfId="0" applyFill="1"/>
    <xf numFmtId="0" fontId="0" fillId="1124" borderId="0" xfId="0" applyFill="1"/>
    <xf numFmtId="0" fontId="0" fillId="1125" borderId="0" xfId="0" applyFill="1"/>
    <xf numFmtId="0" fontId="0" fillId="1126" borderId="0" xfId="0" applyFill="1"/>
    <xf numFmtId="0" fontId="0" fillId="1127" borderId="0" xfId="0" applyFill="1"/>
    <xf numFmtId="0" fontId="0" fillId="1128" borderId="0" xfId="0" applyFill="1"/>
    <xf numFmtId="0" fontId="0" fillId="1129" borderId="0" xfId="0" applyFill="1"/>
    <xf numFmtId="0" fontId="0" fillId="1130" borderId="0" xfId="0" applyFill="1"/>
    <xf numFmtId="0" fontId="0" fillId="1131" borderId="0" xfId="0" applyFill="1"/>
    <xf numFmtId="0" fontId="0" fillId="1132" borderId="0" xfId="0" applyFill="1"/>
    <xf numFmtId="0" fontId="0" fillId="1133" borderId="0" xfId="0" applyFill="1"/>
    <xf numFmtId="0" fontId="0" fillId="1134" borderId="0" xfId="0" applyFill="1"/>
    <xf numFmtId="0" fontId="0" fillId="1135" borderId="0" xfId="0" applyFill="1"/>
    <xf numFmtId="0" fontId="0" fillId="1136" borderId="0" xfId="0" applyFill="1"/>
    <xf numFmtId="0" fontId="0" fillId="1137" borderId="0" xfId="0" applyFill="1"/>
    <xf numFmtId="0" fontId="0" fillId="1138" borderId="0" xfId="0" applyFill="1"/>
    <xf numFmtId="0" fontId="0" fillId="1139" borderId="0" xfId="0" applyFill="1"/>
    <xf numFmtId="0" fontId="0" fillId="1140" borderId="0" xfId="0" applyFill="1"/>
    <xf numFmtId="0" fontId="0" fillId="1141" borderId="0" xfId="0" applyFill="1"/>
    <xf numFmtId="0" fontId="0" fillId="1142" borderId="0" xfId="0" applyFill="1"/>
    <xf numFmtId="0" fontId="0" fillId="1143" borderId="0" xfId="0" applyFill="1"/>
    <xf numFmtId="0" fontId="0" fillId="1144" borderId="0" xfId="0" applyFill="1"/>
    <xf numFmtId="0" fontId="0" fillId="1145" borderId="0" xfId="0" applyFill="1"/>
    <xf numFmtId="0" fontId="0" fillId="1146" borderId="0" xfId="0" applyFill="1"/>
    <xf numFmtId="0" fontId="0" fillId="1147" borderId="0" xfId="0" applyFill="1"/>
    <xf numFmtId="0" fontId="0" fillId="1148" borderId="0" xfId="0" applyFill="1"/>
    <xf numFmtId="0" fontId="0" fillId="1149" borderId="0" xfId="0" applyFill="1"/>
    <xf numFmtId="0" fontId="0" fillId="1150" borderId="0" xfId="0" applyFill="1"/>
    <xf numFmtId="0" fontId="0" fillId="1151" borderId="0" xfId="0" applyFill="1"/>
    <xf numFmtId="0" fontId="0" fillId="1152" borderId="0" xfId="0" applyFill="1"/>
    <xf numFmtId="0" fontId="0" fillId="1153" borderId="0" xfId="0" applyFill="1"/>
    <xf numFmtId="0" fontId="0" fillId="1154" borderId="0" xfId="0" applyFill="1"/>
    <xf numFmtId="0" fontId="0" fillId="1155" borderId="0" xfId="0" applyFill="1"/>
    <xf numFmtId="0" fontId="0" fillId="1156" borderId="0" xfId="0" applyFill="1"/>
    <xf numFmtId="0" fontId="0" fillId="1157" borderId="0" xfId="0" applyFill="1"/>
    <xf numFmtId="0" fontId="0" fillId="1158" borderId="0" xfId="0" applyFill="1"/>
    <xf numFmtId="0" fontId="0" fillId="1159" borderId="0" xfId="0" applyFill="1"/>
    <xf numFmtId="0" fontId="0" fillId="1160" borderId="0" xfId="0" applyFill="1"/>
    <xf numFmtId="0" fontId="0" fillId="1161" borderId="0" xfId="0" applyFill="1"/>
    <xf numFmtId="0" fontId="0" fillId="1162" borderId="0" xfId="0" applyFill="1"/>
    <xf numFmtId="0" fontId="0" fillId="1163" borderId="0" xfId="0" applyFill="1"/>
    <xf numFmtId="0" fontId="0" fillId="1164" borderId="0" xfId="0" applyFill="1"/>
    <xf numFmtId="0" fontId="0" fillId="1165" borderId="0" xfId="0" applyFill="1"/>
    <xf numFmtId="0" fontId="0" fillId="1166" borderId="0" xfId="0" applyFill="1"/>
    <xf numFmtId="0" fontId="0" fillId="1167" borderId="0" xfId="0" applyFill="1"/>
    <xf numFmtId="0" fontId="0" fillId="1168" borderId="0" xfId="0" applyFill="1"/>
    <xf numFmtId="0" fontId="0" fillId="1169" borderId="0" xfId="0" applyFill="1"/>
    <xf numFmtId="0" fontId="0" fillId="1170" borderId="0" xfId="0" applyFill="1"/>
    <xf numFmtId="0" fontId="0" fillId="1171" borderId="0" xfId="0" applyFill="1"/>
    <xf numFmtId="0" fontId="0" fillId="1172" borderId="0" xfId="0" applyFill="1"/>
    <xf numFmtId="0" fontId="0" fillId="1173" borderId="0" xfId="0" applyFill="1"/>
    <xf numFmtId="0" fontId="0" fillId="1174" borderId="0" xfId="0" applyFill="1"/>
    <xf numFmtId="0" fontId="0" fillId="1175" borderId="0" xfId="0" applyFill="1"/>
    <xf numFmtId="0" fontId="0" fillId="1176" borderId="0" xfId="0" applyFill="1"/>
    <xf numFmtId="0" fontId="0" fillId="1177" borderId="0" xfId="0" applyFill="1"/>
    <xf numFmtId="0" fontId="0" fillId="1178" borderId="0" xfId="0" applyFill="1"/>
    <xf numFmtId="0" fontId="0" fillId="1179" borderId="0" xfId="0" applyFill="1"/>
    <xf numFmtId="0" fontId="0" fillId="1180" borderId="0" xfId="0" applyFill="1"/>
    <xf numFmtId="0" fontId="0" fillId="1181" borderId="0" xfId="0" applyFill="1"/>
    <xf numFmtId="0" fontId="0" fillId="1182" borderId="0" xfId="0" applyFill="1"/>
    <xf numFmtId="0" fontId="0" fillId="1183" borderId="0" xfId="0" applyFill="1"/>
    <xf numFmtId="0" fontId="0" fillId="1184" borderId="0" xfId="0" applyFill="1"/>
    <xf numFmtId="0" fontId="0" fillId="1185" borderId="0" xfId="0" applyFill="1"/>
    <xf numFmtId="0" fontId="0" fillId="1186" borderId="0" xfId="0" applyFill="1"/>
    <xf numFmtId="0" fontId="0" fillId="1187" borderId="0" xfId="0" applyFill="1"/>
    <xf numFmtId="0" fontId="0" fillId="1188" borderId="0" xfId="0" applyFill="1"/>
    <xf numFmtId="0" fontId="0" fillId="1189" borderId="0" xfId="0" applyFill="1"/>
    <xf numFmtId="0" fontId="0" fillId="1190" borderId="0" xfId="0" applyFill="1"/>
    <xf numFmtId="0" fontId="0" fillId="1191" borderId="0" xfId="0" applyFill="1"/>
    <xf numFmtId="0" fontId="0" fillId="1192" borderId="0" xfId="0" applyFill="1"/>
    <xf numFmtId="0" fontId="0" fillId="1193" borderId="0" xfId="0" applyFill="1"/>
    <xf numFmtId="0" fontId="0" fillId="1194" borderId="0" xfId="0" applyFill="1"/>
    <xf numFmtId="0" fontId="0" fillId="1195" borderId="0" xfId="0" applyFill="1"/>
    <xf numFmtId="0" fontId="0" fillId="1196" borderId="0" xfId="0" applyFill="1"/>
    <xf numFmtId="0" fontId="0" fillId="1197" borderId="0" xfId="0" applyFill="1"/>
    <xf numFmtId="0" fontId="0" fillId="1198" borderId="0" xfId="0" applyFill="1"/>
    <xf numFmtId="0" fontId="0" fillId="1199" borderId="0" xfId="0" applyFill="1"/>
    <xf numFmtId="0" fontId="0" fillId="1200" borderId="0" xfId="0" applyFill="1"/>
    <xf numFmtId="0" fontId="0" fillId="1201" borderId="0" xfId="0" applyFill="1"/>
    <xf numFmtId="0" fontId="0" fillId="1202" borderId="0" xfId="0" applyFill="1"/>
    <xf numFmtId="0" fontId="0" fillId="1203" borderId="0" xfId="0" applyFill="1"/>
    <xf numFmtId="0" fontId="0" fillId="1204" borderId="0" xfId="0" applyFill="1"/>
    <xf numFmtId="0" fontId="0" fillId="1205" borderId="0" xfId="0" applyFill="1"/>
    <xf numFmtId="0" fontId="0" fillId="1206" borderId="0" xfId="0" applyFill="1"/>
    <xf numFmtId="0" fontId="0" fillId="1207" borderId="0" xfId="0" applyFill="1"/>
    <xf numFmtId="0" fontId="0" fillId="1208" borderId="0" xfId="0" applyFill="1"/>
    <xf numFmtId="0" fontId="0" fillId="1209" borderId="0" xfId="0" applyFill="1"/>
    <xf numFmtId="0" fontId="0" fillId="1210" borderId="0" xfId="0" applyFill="1"/>
    <xf numFmtId="0" fontId="0" fillId="1211" borderId="0" xfId="0" applyFill="1"/>
    <xf numFmtId="0" fontId="0" fillId="1212" borderId="0" xfId="0" applyFill="1"/>
    <xf numFmtId="0" fontId="0" fillId="1213" borderId="0" xfId="0" applyFill="1"/>
    <xf numFmtId="0" fontId="0" fillId="1214" borderId="0" xfId="0" applyFill="1"/>
    <xf numFmtId="0" fontId="0" fillId="1215" borderId="0" xfId="0" applyFill="1"/>
    <xf numFmtId="0" fontId="0" fillId="1216" borderId="0" xfId="0" applyFill="1"/>
    <xf numFmtId="0" fontId="0" fillId="1217" borderId="0" xfId="0" applyFill="1"/>
    <xf numFmtId="0" fontId="0" fillId="1218" borderId="0" xfId="0" applyFill="1"/>
    <xf numFmtId="0" fontId="0" fillId="1219" borderId="0" xfId="0" applyFill="1"/>
    <xf numFmtId="0" fontId="0" fillId="1220" borderId="0" xfId="0" applyFill="1"/>
    <xf numFmtId="0" fontId="0" fillId="1221" borderId="0" xfId="0" applyFill="1"/>
    <xf numFmtId="0" fontId="0" fillId="1222" borderId="0" xfId="0" applyFill="1"/>
    <xf numFmtId="0" fontId="0" fillId="1223" borderId="0" xfId="0" applyFill="1"/>
    <xf numFmtId="0" fontId="0" fillId="1224" borderId="0" xfId="0" applyFill="1"/>
    <xf numFmtId="0" fontId="0" fillId="1225" borderId="0" xfId="0" applyFill="1"/>
    <xf numFmtId="0" fontId="0" fillId="1226" borderId="0" xfId="0" applyFill="1"/>
    <xf numFmtId="0" fontId="0" fillId="1227" borderId="0" xfId="0" applyFill="1"/>
    <xf numFmtId="0" fontId="0" fillId="1228" borderId="0" xfId="0" applyFill="1"/>
    <xf numFmtId="0" fontId="0" fillId="1229" borderId="0" xfId="0" applyFill="1"/>
    <xf numFmtId="0" fontId="0" fillId="1230" borderId="0" xfId="0" applyFill="1"/>
    <xf numFmtId="0" fontId="0" fillId="1231" borderId="0" xfId="0" applyFill="1"/>
    <xf numFmtId="0" fontId="0" fillId="1232" borderId="0" xfId="0" applyFill="1"/>
    <xf numFmtId="0" fontId="0" fillId="1233" borderId="0" xfId="0" applyFill="1"/>
    <xf numFmtId="0" fontId="0" fillId="1234" borderId="0" xfId="0" applyFill="1"/>
    <xf numFmtId="0" fontId="0" fillId="1235" borderId="0" xfId="0" applyFill="1"/>
    <xf numFmtId="0" fontId="0" fillId="1236" borderId="0" xfId="0" applyFill="1"/>
    <xf numFmtId="0" fontId="0" fillId="1237" borderId="0" xfId="0" applyFill="1"/>
    <xf numFmtId="0" fontId="0" fillId="1238" borderId="0" xfId="0" applyFill="1"/>
    <xf numFmtId="0" fontId="0" fillId="1239" borderId="0" xfId="0" applyFill="1"/>
    <xf numFmtId="0" fontId="0" fillId="1240" borderId="0" xfId="0" applyFill="1"/>
    <xf numFmtId="0" fontId="0" fillId="1241" borderId="0" xfId="0" applyFill="1"/>
    <xf numFmtId="0" fontId="0" fillId="1242" borderId="0" xfId="0" applyFill="1"/>
    <xf numFmtId="0" fontId="0" fillId="1243" borderId="0" xfId="0" applyFill="1"/>
    <xf numFmtId="0" fontId="0" fillId="1244" borderId="0" xfId="0" applyFill="1"/>
    <xf numFmtId="0" fontId="0" fillId="1245" borderId="0" xfId="0" applyFill="1"/>
    <xf numFmtId="0" fontId="0" fillId="1246" borderId="0" xfId="0" applyFill="1"/>
    <xf numFmtId="0" fontId="0" fillId="1247" borderId="0" xfId="0" applyFill="1"/>
    <xf numFmtId="0" fontId="0" fillId="1248" borderId="0" xfId="0" applyFill="1"/>
    <xf numFmtId="0" fontId="0" fillId="1249" borderId="0" xfId="0" applyFill="1"/>
    <xf numFmtId="0" fontId="0" fillId="1250" borderId="0" xfId="0" applyFill="1"/>
    <xf numFmtId="0" fontId="0" fillId="1251" borderId="0" xfId="0" applyFill="1"/>
    <xf numFmtId="0" fontId="0" fillId="1252" borderId="0" xfId="0" applyFill="1"/>
    <xf numFmtId="0" fontId="0" fillId="1253" borderId="0" xfId="0" applyFill="1"/>
    <xf numFmtId="0" fontId="0" fillId="1254" borderId="0" xfId="0" applyFill="1"/>
    <xf numFmtId="0" fontId="0" fillId="1255" borderId="0" xfId="0" applyFill="1"/>
    <xf numFmtId="0" fontId="0" fillId="1256" borderId="0" xfId="0" applyFill="1"/>
    <xf numFmtId="0" fontId="0" fillId="1257" borderId="0" xfId="0" applyFill="1"/>
    <xf numFmtId="0" fontId="0" fillId="1258" borderId="0" xfId="0" applyFill="1"/>
    <xf numFmtId="0" fontId="0" fillId="1259" borderId="0" xfId="0" applyFill="1"/>
    <xf numFmtId="0" fontId="0" fillId="1260" borderId="0" xfId="0" applyFill="1"/>
    <xf numFmtId="0" fontId="0" fillId="1261" borderId="0" xfId="0" applyFill="1"/>
    <xf numFmtId="0" fontId="0" fillId="1262" borderId="0" xfId="0" applyFill="1"/>
    <xf numFmtId="0" fontId="0" fillId="1263" borderId="0" xfId="0" applyFill="1"/>
    <xf numFmtId="0" fontId="0" fillId="1264" borderId="0" xfId="0" applyFill="1"/>
    <xf numFmtId="0" fontId="0" fillId="1265" borderId="0" xfId="0" applyFill="1"/>
    <xf numFmtId="0" fontId="0" fillId="1266" borderId="0" xfId="0" applyFill="1"/>
    <xf numFmtId="0" fontId="0" fillId="1267" borderId="0" xfId="0" applyFill="1"/>
    <xf numFmtId="0" fontId="0" fillId="1268" borderId="0" xfId="0" applyFill="1"/>
    <xf numFmtId="0" fontId="0" fillId="1269" borderId="0" xfId="0" applyFill="1"/>
    <xf numFmtId="0" fontId="0" fillId="1270" borderId="0" xfId="0" applyFill="1"/>
    <xf numFmtId="0" fontId="0" fillId="1271" borderId="0" xfId="0" applyFill="1"/>
    <xf numFmtId="0" fontId="0" fillId="1272" borderId="0" xfId="0" applyFill="1"/>
    <xf numFmtId="0" fontId="0" fillId="1273" borderId="0" xfId="0" applyFill="1"/>
    <xf numFmtId="0" fontId="0" fillId="1274" borderId="0" xfId="0" applyFill="1"/>
    <xf numFmtId="0" fontId="0" fillId="1275" borderId="0" xfId="0" applyFill="1"/>
    <xf numFmtId="0" fontId="0" fillId="1276" borderId="0" xfId="0" applyFill="1"/>
    <xf numFmtId="0" fontId="0" fillId="1277" borderId="0" xfId="0" applyFill="1"/>
    <xf numFmtId="0" fontId="0" fillId="1278" borderId="0" xfId="0" applyFill="1"/>
    <xf numFmtId="0" fontId="0" fillId="1279" borderId="0" xfId="0" applyFill="1"/>
    <xf numFmtId="0" fontId="0" fillId="1280" borderId="0" xfId="0" applyFill="1"/>
    <xf numFmtId="0" fontId="0" fillId="1281" borderId="0" xfId="0" applyFill="1"/>
    <xf numFmtId="0" fontId="0" fillId="1282" borderId="0" xfId="0" applyFill="1"/>
    <xf numFmtId="0" fontId="0" fillId="1283" borderId="0" xfId="0" applyFill="1"/>
    <xf numFmtId="0" fontId="0" fillId="1284" borderId="0" xfId="0" applyFill="1"/>
    <xf numFmtId="0" fontId="0" fillId="1285" borderId="0" xfId="0" applyFill="1"/>
    <xf numFmtId="0" fontId="0" fillId="1286" borderId="0" xfId="0" applyFill="1"/>
    <xf numFmtId="0" fontId="0" fillId="1287" borderId="0" xfId="0" applyFill="1"/>
    <xf numFmtId="0" fontId="0" fillId="1288" borderId="0" xfId="0" applyFill="1"/>
    <xf numFmtId="0" fontId="0" fillId="1289" borderId="0" xfId="0" applyFill="1"/>
    <xf numFmtId="0" fontId="0" fillId="1290" borderId="0" xfId="0" applyFill="1"/>
    <xf numFmtId="0" fontId="0" fillId="1291" borderId="0" xfId="0" applyFill="1"/>
    <xf numFmtId="0" fontId="0" fillId="1292" borderId="0" xfId="0" applyFill="1"/>
    <xf numFmtId="0" fontId="0" fillId="1293" borderId="0" xfId="0" applyFill="1"/>
    <xf numFmtId="0" fontId="0" fillId="1294" borderId="0" xfId="0" applyFill="1"/>
    <xf numFmtId="0" fontId="0" fillId="1295" borderId="0" xfId="0" applyFill="1"/>
    <xf numFmtId="0" fontId="0" fillId="1296" borderId="0" xfId="0" applyFill="1"/>
    <xf numFmtId="0" fontId="0" fillId="1297" borderId="0" xfId="0" applyFill="1"/>
    <xf numFmtId="0" fontId="0" fillId="1298" borderId="0" xfId="0" applyFill="1"/>
    <xf numFmtId="0" fontId="0" fillId="1299" borderId="0" xfId="0" applyFill="1"/>
    <xf numFmtId="0" fontId="0" fillId="1300" borderId="0" xfId="0" applyFill="1"/>
    <xf numFmtId="0" fontId="0" fillId="1301" borderId="0" xfId="0" applyFill="1"/>
    <xf numFmtId="0" fontId="0" fillId="1302" borderId="0" xfId="0" applyFill="1"/>
    <xf numFmtId="0" fontId="0" fillId="1303" borderId="0" xfId="0" applyFill="1"/>
    <xf numFmtId="0" fontId="0" fillId="1304" borderId="0" xfId="0" applyFill="1"/>
    <xf numFmtId="0" fontId="0" fillId="1305" borderId="0" xfId="0" applyFill="1"/>
    <xf numFmtId="0" fontId="0" fillId="1306" borderId="0" xfId="0" applyFill="1"/>
    <xf numFmtId="0" fontId="0" fillId="1307" borderId="0" xfId="0" applyFill="1"/>
    <xf numFmtId="0" fontId="0" fillId="1308" borderId="0" xfId="0" applyFill="1"/>
    <xf numFmtId="0" fontId="0" fillId="1309" borderId="0" xfId="0" applyFill="1"/>
    <xf numFmtId="0" fontId="0" fillId="1310" borderId="0" xfId="0" applyFill="1"/>
    <xf numFmtId="0" fontId="0" fillId="1311" borderId="0" xfId="0" applyFill="1"/>
    <xf numFmtId="0" fontId="0" fillId="1312" borderId="0" xfId="0" applyFill="1"/>
    <xf numFmtId="0" fontId="0" fillId="1313" borderId="0" xfId="0" applyFill="1"/>
    <xf numFmtId="0" fontId="0" fillId="1314" borderId="0" xfId="0" applyFill="1"/>
    <xf numFmtId="0" fontId="0" fillId="1315" borderId="0" xfId="0" applyFill="1"/>
    <xf numFmtId="0" fontId="0" fillId="1316" borderId="0" xfId="0" applyFill="1"/>
    <xf numFmtId="0" fontId="0" fillId="1317" borderId="0" xfId="0" applyFill="1"/>
    <xf numFmtId="0" fontId="0" fillId="1318" borderId="0" xfId="0" applyFill="1"/>
    <xf numFmtId="0" fontId="0" fillId="1319" borderId="0" xfId="0" applyFill="1"/>
    <xf numFmtId="0" fontId="0" fillId="1320" borderId="0" xfId="0" applyFill="1"/>
    <xf numFmtId="0" fontId="0" fillId="1321" borderId="0" xfId="0" applyFill="1"/>
    <xf numFmtId="0" fontId="0" fillId="1322" borderId="0" xfId="0" applyFill="1"/>
    <xf numFmtId="0" fontId="0" fillId="1323" borderId="0" xfId="0" applyFill="1"/>
    <xf numFmtId="0" fontId="0" fillId="1324" borderId="0" xfId="0" applyFill="1"/>
    <xf numFmtId="0" fontId="0" fillId="1325" borderId="0" xfId="0" applyFill="1"/>
    <xf numFmtId="0" fontId="0" fillId="1326" borderId="0" xfId="0" applyFill="1"/>
    <xf numFmtId="0" fontId="0" fillId="1327" borderId="0" xfId="0" applyFill="1"/>
    <xf numFmtId="0" fontId="0" fillId="1328" borderId="0" xfId="0" applyFill="1"/>
    <xf numFmtId="0" fontId="0" fillId="1329" borderId="0" xfId="0" applyFill="1"/>
    <xf numFmtId="0" fontId="0" fillId="1330" borderId="0" xfId="0" applyFill="1"/>
    <xf numFmtId="0" fontId="0" fillId="1331" borderId="0" xfId="0" applyFill="1"/>
    <xf numFmtId="0" fontId="0" fillId="1332" borderId="0" xfId="0" applyFill="1"/>
    <xf numFmtId="0" fontId="0" fillId="1333" borderId="0" xfId="0" applyFill="1"/>
    <xf numFmtId="0" fontId="0" fillId="1334" borderId="0" xfId="0" applyFill="1"/>
    <xf numFmtId="0" fontId="0" fillId="1335" borderId="0" xfId="0" applyFill="1"/>
    <xf numFmtId="0" fontId="0" fillId="1336" borderId="0" xfId="0" applyFill="1"/>
    <xf numFmtId="0" fontId="0" fillId="1337" borderId="0" xfId="0" applyFill="1"/>
    <xf numFmtId="0" fontId="0" fillId="1338" borderId="0" xfId="0" applyFill="1"/>
    <xf numFmtId="0" fontId="0" fillId="1339" borderId="0" xfId="0" applyFill="1"/>
    <xf numFmtId="0" fontId="0" fillId="1340" borderId="0" xfId="0" applyFill="1"/>
    <xf numFmtId="0" fontId="0" fillId="1341" borderId="0" xfId="0" applyFill="1"/>
    <xf numFmtId="0" fontId="0" fillId="1342" borderId="0" xfId="0" applyFill="1"/>
    <xf numFmtId="0" fontId="0" fillId="1343" borderId="0" xfId="0" applyFill="1"/>
    <xf numFmtId="0" fontId="0" fillId="1344" borderId="0" xfId="0" applyFill="1"/>
    <xf numFmtId="0" fontId="0" fillId="1345" borderId="0" xfId="0" applyFill="1"/>
    <xf numFmtId="0" fontId="0" fillId="1346" borderId="0" xfId="0" applyFill="1"/>
    <xf numFmtId="0" fontId="0" fillId="1347" borderId="0" xfId="0" applyFill="1"/>
    <xf numFmtId="0" fontId="0" fillId="1348" borderId="0" xfId="0" applyFill="1"/>
    <xf numFmtId="0" fontId="0" fillId="1349" borderId="0" xfId="0" applyFill="1"/>
    <xf numFmtId="0" fontId="0" fillId="1350" borderId="0" xfId="0" applyFill="1"/>
    <xf numFmtId="0" fontId="0" fillId="1351" borderId="0" xfId="0" applyFill="1"/>
    <xf numFmtId="0" fontId="0" fillId="1352" borderId="0" xfId="0" applyFill="1"/>
    <xf numFmtId="0" fontId="0" fillId="1353" borderId="0" xfId="0" applyFill="1"/>
    <xf numFmtId="0" fontId="0" fillId="1354" borderId="0" xfId="0" applyFill="1"/>
    <xf numFmtId="0" fontId="0" fillId="1355" borderId="0" xfId="0" applyFill="1"/>
    <xf numFmtId="0" fontId="0" fillId="1356" borderId="0" xfId="0" applyFill="1"/>
    <xf numFmtId="0" fontId="0" fillId="1357" borderId="0" xfId="0" applyFill="1"/>
    <xf numFmtId="0" fontId="0" fillId="1358" borderId="0" xfId="0" applyFill="1"/>
    <xf numFmtId="0" fontId="0" fillId="1359" borderId="0" xfId="0" applyFill="1"/>
    <xf numFmtId="0" fontId="0" fillId="1360" borderId="0" xfId="0" applyFill="1"/>
    <xf numFmtId="0" fontId="0" fillId="1361" borderId="0" xfId="0" applyFill="1"/>
    <xf numFmtId="0" fontId="0" fillId="1362" borderId="0" xfId="0" applyFill="1"/>
    <xf numFmtId="0" fontId="0" fillId="1363" borderId="0" xfId="0" applyFill="1"/>
    <xf numFmtId="0" fontId="0" fillId="1364" borderId="0" xfId="0" applyFill="1"/>
    <xf numFmtId="0" fontId="0" fillId="1365" borderId="0" xfId="0" applyFill="1"/>
    <xf numFmtId="0" fontId="0" fillId="1366" borderId="0" xfId="0" applyFill="1"/>
    <xf numFmtId="0" fontId="0" fillId="1367" borderId="0" xfId="0" applyFill="1"/>
    <xf numFmtId="0" fontId="0" fillId="1368" borderId="0" xfId="0" applyFill="1"/>
    <xf numFmtId="0" fontId="0" fillId="1369" borderId="0" xfId="0" applyFill="1"/>
    <xf numFmtId="0" fontId="0" fillId="1370" borderId="0" xfId="0" applyFill="1"/>
    <xf numFmtId="0" fontId="0" fillId="1371" borderId="0" xfId="0" applyFill="1"/>
    <xf numFmtId="0" fontId="0" fillId="1372" borderId="0" xfId="0" applyFill="1"/>
    <xf numFmtId="0" fontId="0" fillId="1373" borderId="0" xfId="0" applyFill="1"/>
    <xf numFmtId="0" fontId="0" fillId="1374" borderId="0" xfId="0" applyFill="1"/>
    <xf numFmtId="0" fontId="0" fillId="1375" borderId="0" xfId="0" applyFill="1"/>
    <xf numFmtId="0" fontId="0" fillId="1376" borderId="0" xfId="0" applyFill="1"/>
    <xf numFmtId="0" fontId="0" fillId="1377" borderId="0" xfId="0" applyFill="1"/>
    <xf numFmtId="0" fontId="0" fillId="1378" borderId="0" xfId="0" applyFill="1"/>
    <xf numFmtId="0" fontId="0" fillId="1379" borderId="0" xfId="0" applyFill="1"/>
    <xf numFmtId="0" fontId="0" fillId="1380" borderId="0" xfId="0" applyFill="1"/>
    <xf numFmtId="0" fontId="0" fillId="1381" borderId="0" xfId="0" applyFill="1"/>
    <xf numFmtId="0" fontId="0" fillId="1382" borderId="0" xfId="0" applyFill="1"/>
    <xf numFmtId="0" fontId="0" fillId="1383" borderId="0" xfId="0" applyFill="1"/>
    <xf numFmtId="0" fontId="0" fillId="1384" borderId="0" xfId="0" applyFill="1"/>
    <xf numFmtId="0" fontId="0" fillId="1385" borderId="0" xfId="0" applyFill="1"/>
    <xf numFmtId="0" fontId="0" fillId="1386" borderId="0" xfId="0" applyFill="1"/>
    <xf numFmtId="0" fontId="0" fillId="1387" borderId="0" xfId="0" applyFill="1"/>
    <xf numFmtId="0" fontId="0" fillId="1388" borderId="0" xfId="0" applyFill="1"/>
    <xf numFmtId="0" fontId="0" fillId="1389" borderId="0" xfId="0" applyFill="1"/>
    <xf numFmtId="0" fontId="0" fillId="1390" borderId="0" xfId="0" applyFill="1"/>
    <xf numFmtId="0" fontId="0" fillId="1391" borderId="0" xfId="0" applyFill="1"/>
    <xf numFmtId="0" fontId="0" fillId="1392" borderId="0" xfId="0" applyFill="1"/>
    <xf numFmtId="0" fontId="0" fillId="1393" borderId="0" xfId="0" applyFill="1"/>
    <xf numFmtId="0" fontId="0" fillId="1394" borderId="0" xfId="0" applyFill="1"/>
    <xf numFmtId="0" fontId="0" fillId="1395" borderId="0" xfId="0" applyFill="1"/>
    <xf numFmtId="0" fontId="0" fillId="1396" borderId="0" xfId="0" applyFill="1"/>
    <xf numFmtId="0" fontId="0" fillId="1397" borderId="0" xfId="0" applyFill="1"/>
    <xf numFmtId="0" fontId="0" fillId="1398" borderId="0" xfId="0" applyFill="1"/>
    <xf numFmtId="0" fontId="0" fillId="1399" borderId="0" xfId="0" applyFill="1"/>
    <xf numFmtId="0" fontId="0" fillId="1400" borderId="0" xfId="0" applyFill="1"/>
    <xf numFmtId="0" fontId="0" fillId="1401" borderId="0" xfId="0" applyFill="1"/>
    <xf numFmtId="0" fontId="0" fillId="1402" borderId="0" xfId="0" applyFill="1"/>
    <xf numFmtId="0" fontId="0" fillId="1403" borderId="0" xfId="0" applyFill="1"/>
    <xf numFmtId="0" fontId="0" fillId="1404" borderId="0" xfId="0" applyFill="1"/>
    <xf numFmtId="0" fontId="0" fillId="1405" borderId="0" xfId="0" applyFill="1"/>
    <xf numFmtId="0" fontId="0" fillId="1406" borderId="0" xfId="0" applyFill="1"/>
    <xf numFmtId="0" fontId="0" fillId="1407" borderId="0" xfId="0" applyFill="1"/>
    <xf numFmtId="0" fontId="0" fillId="1408" borderId="0" xfId="0" applyFill="1"/>
    <xf numFmtId="0" fontId="0" fillId="1409" borderId="0" xfId="0" applyFill="1"/>
    <xf numFmtId="0" fontId="0" fillId="1410" borderId="0" xfId="0" applyFill="1"/>
    <xf numFmtId="0" fontId="0" fillId="1411" borderId="0" xfId="0" applyFill="1"/>
    <xf numFmtId="0" fontId="0" fillId="1412" borderId="0" xfId="0" applyFill="1"/>
    <xf numFmtId="0" fontId="0" fillId="1413" borderId="0" xfId="0" applyFill="1"/>
    <xf numFmtId="0" fontId="0" fillId="1414" borderId="0" xfId="0" applyFill="1"/>
    <xf numFmtId="0" fontId="0" fillId="1415" borderId="0" xfId="0" applyFill="1"/>
    <xf numFmtId="0" fontId="0" fillId="1416" borderId="0" xfId="0" applyFill="1"/>
    <xf numFmtId="0" fontId="0" fillId="1417" borderId="0" xfId="0" applyFill="1"/>
    <xf numFmtId="0" fontId="0" fillId="1418" borderId="0" xfId="0" applyFill="1"/>
    <xf numFmtId="0" fontId="0" fillId="1419" borderId="0" xfId="0" applyFill="1"/>
    <xf numFmtId="0" fontId="0" fillId="1420" borderId="0" xfId="0" applyFill="1"/>
    <xf numFmtId="0" fontId="0" fillId="1421" borderId="0" xfId="0" applyFill="1"/>
    <xf numFmtId="0" fontId="0" fillId="1422" borderId="0" xfId="0" applyFill="1"/>
    <xf numFmtId="0" fontId="0" fillId="1423" borderId="0" xfId="0" applyFill="1"/>
    <xf numFmtId="0" fontId="0" fillId="1424" borderId="0" xfId="0" applyFill="1"/>
    <xf numFmtId="0" fontId="0" fillId="1425" borderId="0" xfId="0" applyFill="1"/>
    <xf numFmtId="0" fontId="0" fillId="1426" borderId="0" xfId="0" applyFill="1"/>
    <xf numFmtId="0" fontId="0" fillId="1427" borderId="0" xfId="0" applyFill="1"/>
    <xf numFmtId="0" fontId="0" fillId="1428" borderId="0" xfId="0" applyFill="1"/>
    <xf numFmtId="0" fontId="0" fillId="1429" borderId="0" xfId="0" applyFill="1"/>
    <xf numFmtId="0" fontId="0" fillId="1430" borderId="0" xfId="0" applyFill="1"/>
    <xf numFmtId="0" fontId="0" fillId="1431" borderId="0" xfId="0" applyFill="1"/>
    <xf numFmtId="0" fontId="0" fillId="1432" borderId="0" xfId="0" applyFill="1"/>
    <xf numFmtId="0" fontId="0" fillId="1433" borderId="0" xfId="0" applyFill="1"/>
    <xf numFmtId="0" fontId="0" fillId="1434" borderId="0" xfId="0" applyFill="1"/>
    <xf numFmtId="0" fontId="0" fillId="1435" borderId="0" xfId="0" applyFill="1"/>
    <xf numFmtId="0" fontId="0" fillId="1436" borderId="0" xfId="0" applyFill="1"/>
    <xf numFmtId="0" fontId="0" fillId="1437" borderId="0" xfId="0" applyFill="1"/>
    <xf numFmtId="0" fontId="0" fillId="1438" borderId="0" xfId="0" applyFill="1"/>
    <xf numFmtId="0" fontId="0" fillId="1439" borderId="0" xfId="0" applyFill="1"/>
    <xf numFmtId="0" fontId="0" fillId="1440" borderId="0" xfId="0" applyFill="1"/>
    <xf numFmtId="0" fontId="0" fillId="1441" borderId="0" xfId="0" applyFill="1"/>
    <xf numFmtId="0" fontId="0" fillId="1442" borderId="0" xfId="0" applyFill="1"/>
    <xf numFmtId="0" fontId="0" fillId="1443" borderId="0" xfId="0" applyFill="1"/>
    <xf numFmtId="0" fontId="0" fillId="1444" borderId="0" xfId="0" applyFill="1"/>
    <xf numFmtId="0" fontId="0" fillId="1445" borderId="0" xfId="0" applyFill="1"/>
    <xf numFmtId="0" fontId="0" fillId="1446" borderId="0" xfId="0" applyFill="1"/>
    <xf numFmtId="0" fontId="0" fillId="1447" borderId="0" xfId="0" applyFill="1"/>
    <xf numFmtId="0" fontId="0" fillId="1448" borderId="0" xfId="0" applyFill="1"/>
    <xf numFmtId="0" fontId="0" fillId="1449" borderId="0" xfId="0" applyFill="1"/>
    <xf numFmtId="0" fontId="0" fillId="1450" borderId="0" xfId="0" applyFill="1"/>
    <xf numFmtId="0" fontId="0" fillId="1451" borderId="0" xfId="0" applyFill="1"/>
    <xf numFmtId="0" fontId="0" fillId="1452" borderId="0" xfId="0" applyFill="1"/>
    <xf numFmtId="0" fontId="0" fillId="1453" borderId="0" xfId="0" applyFill="1"/>
    <xf numFmtId="0" fontId="0" fillId="1454" borderId="0" xfId="0" applyFill="1"/>
    <xf numFmtId="0" fontId="0" fillId="1455" borderId="0" xfId="0" applyFill="1"/>
    <xf numFmtId="0" fontId="0" fillId="1456" borderId="0" xfId="0" applyFill="1"/>
    <xf numFmtId="0" fontId="0" fillId="1457" borderId="0" xfId="0" applyFill="1"/>
    <xf numFmtId="0" fontId="0" fillId="1458" borderId="0" xfId="0" applyFill="1"/>
    <xf numFmtId="0" fontId="0" fillId="1459" borderId="0" xfId="0" applyFill="1"/>
    <xf numFmtId="0" fontId="0" fillId="1460" borderId="0" xfId="0" applyFill="1"/>
    <xf numFmtId="0" fontId="0" fillId="1461" borderId="0" xfId="0" applyFill="1"/>
    <xf numFmtId="0" fontId="0" fillId="1462" borderId="0" xfId="0" applyFill="1"/>
    <xf numFmtId="0" fontId="0" fillId="1463" borderId="0" xfId="0" applyFill="1"/>
    <xf numFmtId="0" fontId="0" fillId="1464" borderId="0" xfId="0" applyFill="1"/>
    <xf numFmtId="0" fontId="0" fillId="1465" borderId="0" xfId="0" applyFill="1"/>
    <xf numFmtId="0" fontId="0" fillId="1466" borderId="0" xfId="0" applyFill="1"/>
    <xf numFmtId="0" fontId="0" fillId="1467" borderId="0" xfId="0" applyFill="1"/>
    <xf numFmtId="0" fontId="0" fillId="1468" borderId="0" xfId="0" applyFill="1"/>
    <xf numFmtId="0" fontId="0" fillId="1469" borderId="0" xfId="0" applyFill="1"/>
    <xf numFmtId="0" fontId="0" fillId="1470" borderId="0" xfId="0" applyFill="1"/>
    <xf numFmtId="0" fontId="0" fillId="1471" borderId="0" xfId="0" applyFill="1"/>
    <xf numFmtId="0" fontId="0" fillId="1472" borderId="0" xfId="0" applyFill="1"/>
    <xf numFmtId="0" fontId="0" fillId="1473" borderId="0" xfId="0" applyFill="1"/>
    <xf numFmtId="0" fontId="0" fillId="1474" borderId="0" xfId="0" applyFill="1"/>
    <xf numFmtId="0" fontId="0" fillId="1475" borderId="0" xfId="0" applyFill="1"/>
    <xf numFmtId="0" fontId="0" fillId="1476" borderId="0" xfId="0" applyFill="1"/>
    <xf numFmtId="0" fontId="0" fillId="1477" borderId="0" xfId="0" applyFill="1"/>
    <xf numFmtId="0" fontId="0" fillId="1478" borderId="0" xfId="0" applyFill="1"/>
    <xf numFmtId="0" fontId="0" fillId="1479" borderId="0" xfId="0" applyFill="1"/>
    <xf numFmtId="0" fontId="0" fillId="1480" borderId="0" xfId="0" applyFill="1"/>
    <xf numFmtId="0" fontId="0" fillId="1481" borderId="0" xfId="0" applyFill="1"/>
    <xf numFmtId="0" fontId="0" fillId="1482" borderId="0" xfId="0" applyFill="1"/>
    <xf numFmtId="0" fontId="0" fillId="1483" borderId="0" xfId="0" applyFill="1"/>
    <xf numFmtId="0" fontId="0" fillId="1484" borderId="0" xfId="0" applyFill="1"/>
    <xf numFmtId="0" fontId="0" fillId="1485" borderId="0" xfId="0" applyFill="1"/>
    <xf numFmtId="0" fontId="0" fillId="1486" borderId="0" xfId="0" applyFill="1"/>
    <xf numFmtId="0" fontId="0" fillId="1487" borderId="0" xfId="0" applyFill="1"/>
    <xf numFmtId="0" fontId="0" fillId="1488" borderId="0" xfId="0" applyFill="1"/>
    <xf numFmtId="0" fontId="0" fillId="1489" borderId="0" xfId="0" applyFill="1"/>
    <xf numFmtId="0" fontId="0" fillId="1490" borderId="0" xfId="0" applyFill="1"/>
    <xf numFmtId="0" fontId="0" fillId="1491" borderId="0" xfId="0" applyFill="1"/>
    <xf numFmtId="0" fontId="0" fillId="1492" borderId="0" xfId="0" applyFill="1"/>
    <xf numFmtId="0" fontId="0" fillId="1493" borderId="0" xfId="0" applyFill="1"/>
    <xf numFmtId="0" fontId="0" fillId="1494" borderId="0" xfId="0" applyFill="1"/>
    <xf numFmtId="0" fontId="0" fillId="1495" borderId="0" xfId="0" applyFill="1"/>
    <xf numFmtId="0" fontId="0" fillId="1496" borderId="0" xfId="0" applyFill="1"/>
    <xf numFmtId="0" fontId="0" fillId="1497" borderId="0" xfId="0" applyFill="1"/>
    <xf numFmtId="0" fontId="0" fillId="1498" borderId="0" xfId="0" applyFill="1"/>
    <xf numFmtId="0" fontId="0" fillId="1499" borderId="0" xfId="0" applyFill="1"/>
    <xf numFmtId="0" fontId="0" fillId="1500" borderId="0" xfId="0" applyFill="1"/>
    <xf numFmtId="0" fontId="0" fillId="1501" borderId="0" xfId="0" applyFill="1"/>
    <xf numFmtId="0" fontId="0" fillId="1502" borderId="0" xfId="0" applyFill="1"/>
    <xf numFmtId="0" fontId="0" fillId="1503" borderId="0" xfId="0" applyFill="1"/>
    <xf numFmtId="0" fontId="0" fillId="1504" borderId="0" xfId="0" applyFill="1"/>
    <xf numFmtId="0" fontId="0" fillId="1505" borderId="0" xfId="0" applyFill="1"/>
    <xf numFmtId="0" fontId="0" fillId="1506" borderId="0" xfId="0" applyFill="1"/>
    <xf numFmtId="0" fontId="0" fillId="1507" borderId="0" xfId="0" applyFill="1"/>
    <xf numFmtId="0" fontId="0" fillId="1508" borderId="0" xfId="0" applyFill="1"/>
    <xf numFmtId="0" fontId="0" fillId="1509" borderId="0" xfId="0" applyFill="1"/>
    <xf numFmtId="0" fontId="0" fillId="1510" borderId="0" xfId="0" applyFill="1"/>
    <xf numFmtId="0" fontId="0" fillId="1511" borderId="0" xfId="0" applyFill="1"/>
    <xf numFmtId="0" fontId="0" fillId="1512" borderId="0" xfId="0" applyFill="1"/>
    <xf numFmtId="0" fontId="0" fillId="1513" borderId="0" xfId="0" applyFill="1"/>
    <xf numFmtId="0" fontId="0" fillId="1514" borderId="0" xfId="0" applyFill="1"/>
    <xf numFmtId="0" fontId="0" fillId="1515" borderId="0" xfId="0" applyFill="1"/>
    <xf numFmtId="0" fontId="0" fillId="1516" borderId="0" xfId="0" applyFill="1"/>
    <xf numFmtId="0" fontId="0" fillId="1517" borderId="0" xfId="0" applyFill="1"/>
    <xf numFmtId="0" fontId="0" fillId="1518" borderId="0" xfId="0" applyFill="1"/>
    <xf numFmtId="0" fontId="0" fillId="1519" borderId="0" xfId="0" applyFill="1"/>
    <xf numFmtId="0" fontId="0" fillId="1520" borderId="0" xfId="0" applyFill="1"/>
    <xf numFmtId="0" fontId="0" fillId="1521" borderId="0" xfId="0" applyFill="1"/>
    <xf numFmtId="0" fontId="0" fillId="1522" borderId="0" xfId="0" applyFill="1"/>
    <xf numFmtId="0" fontId="0" fillId="1523" borderId="0" xfId="0" applyFill="1"/>
    <xf numFmtId="0" fontId="0" fillId="1524" borderId="0" xfId="0" applyFill="1"/>
    <xf numFmtId="0" fontId="0" fillId="1525" borderId="0" xfId="0" applyFill="1"/>
    <xf numFmtId="0" fontId="0" fillId="1526" borderId="0" xfId="0" applyFill="1"/>
    <xf numFmtId="0" fontId="0" fillId="1527" borderId="0" xfId="0" applyFill="1"/>
    <xf numFmtId="0" fontId="0" fillId="1528" borderId="0" xfId="0" applyFill="1"/>
    <xf numFmtId="0" fontId="0" fillId="1529" borderId="0" xfId="0" applyFill="1"/>
    <xf numFmtId="0" fontId="0" fillId="1530" borderId="0" xfId="0" applyFill="1"/>
    <xf numFmtId="0" fontId="0" fillId="1531" borderId="0" xfId="0" applyFill="1"/>
    <xf numFmtId="0" fontId="0" fillId="1532" borderId="0" xfId="0" applyFill="1"/>
    <xf numFmtId="0" fontId="0" fillId="1533" borderId="0" xfId="0" applyFill="1"/>
    <xf numFmtId="0" fontId="0" fillId="1534" borderId="0" xfId="0" applyFill="1"/>
    <xf numFmtId="0" fontId="0" fillId="1535" borderId="0" xfId="0" applyFill="1"/>
    <xf numFmtId="0" fontId="0" fillId="1536" borderId="0" xfId="0" applyFill="1"/>
    <xf numFmtId="0" fontId="0" fillId="1537" borderId="0" xfId="0" applyFill="1"/>
    <xf numFmtId="0" fontId="0" fillId="1538" borderId="0" xfId="0" applyFill="1"/>
    <xf numFmtId="0" fontId="0" fillId="1539" borderId="0" xfId="0" applyFill="1"/>
    <xf numFmtId="0" fontId="0" fillId="1540" borderId="0" xfId="0" applyFill="1"/>
    <xf numFmtId="0" fontId="0" fillId="1541" borderId="0" xfId="0" applyFill="1"/>
    <xf numFmtId="0" fontId="0" fillId="1542" borderId="0" xfId="0" applyFill="1"/>
    <xf numFmtId="0" fontId="0" fillId="1543" borderId="0" xfId="0" applyFill="1"/>
    <xf numFmtId="0" fontId="0" fillId="1544" borderId="0" xfId="0" applyFill="1"/>
    <xf numFmtId="0" fontId="0" fillId="1545" borderId="0" xfId="0" applyFill="1"/>
    <xf numFmtId="0" fontId="0" fillId="1546" borderId="0" xfId="0" applyFill="1"/>
    <xf numFmtId="0" fontId="0" fillId="1547" borderId="0" xfId="0" applyFill="1"/>
    <xf numFmtId="0" fontId="0" fillId="1548" borderId="0" xfId="0" applyFill="1"/>
    <xf numFmtId="0" fontId="0" fillId="1549" borderId="0" xfId="0" applyFill="1"/>
    <xf numFmtId="0" fontId="0" fillId="1550" borderId="0" xfId="0" applyFill="1"/>
    <xf numFmtId="0" fontId="0" fillId="1551" borderId="0" xfId="0" applyFill="1"/>
    <xf numFmtId="0" fontId="0" fillId="1552" borderId="0" xfId="0" applyFill="1"/>
    <xf numFmtId="0" fontId="0" fillId="1553" borderId="0" xfId="0" applyFill="1"/>
    <xf numFmtId="0" fontId="0" fillId="1554" borderId="0" xfId="0" applyFill="1"/>
    <xf numFmtId="0" fontId="0" fillId="1555" borderId="0" xfId="0" applyFill="1"/>
    <xf numFmtId="0" fontId="0" fillId="1556" borderId="0" xfId="0" applyFill="1"/>
    <xf numFmtId="0" fontId="0" fillId="1557" borderId="0" xfId="0" applyFill="1"/>
    <xf numFmtId="0" fontId="0" fillId="1558" borderId="0" xfId="0" applyFill="1"/>
    <xf numFmtId="0" fontId="0" fillId="1559" borderId="0" xfId="0" applyFill="1"/>
    <xf numFmtId="0" fontId="0" fillId="1560" borderId="0" xfId="0" applyFill="1"/>
    <xf numFmtId="0" fontId="0" fillId="1561" borderId="0" xfId="0" applyFill="1"/>
    <xf numFmtId="0" fontId="0" fillId="1562" borderId="0" xfId="0" applyFill="1"/>
    <xf numFmtId="0" fontId="0" fillId="1563" borderId="0" xfId="0" applyFill="1"/>
    <xf numFmtId="0" fontId="0" fillId="1564" borderId="0" xfId="0" applyFill="1"/>
    <xf numFmtId="0" fontId="0" fillId="1565" borderId="0" xfId="0" applyFill="1"/>
    <xf numFmtId="0" fontId="0" fillId="1566" borderId="0" xfId="0" applyFill="1"/>
    <xf numFmtId="0" fontId="0" fillId="1567" borderId="0" xfId="0" applyFill="1"/>
    <xf numFmtId="0" fontId="0" fillId="1568" borderId="0" xfId="0" applyFill="1"/>
    <xf numFmtId="0" fontId="0" fillId="1569" borderId="0" xfId="0" applyFill="1"/>
    <xf numFmtId="0" fontId="0" fillId="1570" borderId="0" xfId="0" applyFill="1"/>
    <xf numFmtId="0" fontId="0" fillId="1571" borderId="0" xfId="0" applyFill="1"/>
    <xf numFmtId="0" fontId="0" fillId="1572" borderId="0" xfId="0" applyFill="1"/>
    <xf numFmtId="0" fontId="0" fillId="1573" borderId="0" xfId="0" applyFill="1"/>
    <xf numFmtId="0" fontId="0" fillId="1574" borderId="0" xfId="0" applyFill="1"/>
    <xf numFmtId="0" fontId="0" fillId="1575" borderId="0" xfId="0" applyFill="1"/>
    <xf numFmtId="0" fontId="0" fillId="1576" borderId="0" xfId="0" applyFill="1"/>
    <xf numFmtId="0" fontId="0" fillId="1577" borderId="0" xfId="0" applyFill="1"/>
    <xf numFmtId="0" fontId="0" fillId="1578" borderId="0" xfId="0" applyFill="1"/>
    <xf numFmtId="0" fontId="0" fillId="1579" borderId="0" xfId="0" applyFill="1"/>
    <xf numFmtId="0" fontId="0" fillId="1580" borderId="0" xfId="0" applyFill="1"/>
    <xf numFmtId="0" fontId="0" fillId="1581" borderId="0" xfId="0" applyFill="1"/>
    <xf numFmtId="0" fontId="0" fillId="1582" borderId="0" xfId="0" applyFill="1"/>
    <xf numFmtId="0" fontId="0" fillId="1583" borderId="0" xfId="0" applyFill="1"/>
    <xf numFmtId="0" fontId="0" fillId="1584" borderId="0" xfId="0" applyFill="1"/>
    <xf numFmtId="0" fontId="0" fillId="1585" borderId="0" xfId="0" applyFill="1"/>
    <xf numFmtId="0" fontId="0" fillId="1586" borderId="0" xfId="0" applyFill="1"/>
    <xf numFmtId="0" fontId="0" fillId="1587" borderId="0" xfId="0" applyFill="1"/>
    <xf numFmtId="0" fontId="0" fillId="1588" borderId="0" xfId="0" applyFill="1"/>
    <xf numFmtId="0" fontId="0" fillId="1589" borderId="0" xfId="0" applyFill="1"/>
    <xf numFmtId="0" fontId="0" fillId="1590" borderId="0" xfId="0" applyFill="1"/>
    <xf numFmtId="0" fontId="0" fillId="1591" borderId="0" xfId="0" applyFill="1"/>
    <xf numFmtId="0" fontId="0" fillId="1592" borderId="0" xfId="0" applyFill="1"/>
    <xf numFmtId="0" fontId="0" fillId="1593" borderId="0" xfId="0" applyFill="1"/>
    <xf numFmtId="0" fontId="0" fillId="1594" borderId="0" xfId="0" applyFill="1"/>
    <xf numFmtId="0" fontId="0" fillId="1595" borderId="0" xfId="0" applyFill="1"/>
    <xf numFmtId="0" fontId="0" fillId="1596" borderId="0" xfId="0" applyFill="1"/>
    <xf numFmtId="0" fontId="0" fillId="1597" borderId="0" xfId="0" applyFill="1"/>
    <xf numFmtId="0" fontId="0" fillId="1598" borderId="0" xfId="0" applyFill="1"/>
    <xf numFmtId="0" fontId="0" fillId="1599" borderId="0" xfId="0" applyFill="1"/>
    <xf numFmtId="0" fontId="0" fillId="1600" borderId="0" xfId="0" applyFill="1"/>
    <xf numFmtId="0" fontId="0" fillId="1601" borderId="0" xfId="0" applyFill="1"/>
    <xf numFmtId="0" fontId="0" fillId="1602" borderId="0" xfId="0" applyFill="1"/>
    <xf numFmtId="0" fontId="0" fillId="1603" borderId="0" xfId="0" applyFill="1"/>
    <xf numFmtId="0" fontId="0" fillId="1604" borderId="0" xfId="0" applyFill="1"/>
    <xf numFmtId="0" fontId="0" fillId="1605" borderId="0" xfId="0" applyFill="1"/>
    <xf numFmtId="0" fontId="0" fillId="1606" borderId="0" xfId="0" applyFill="1"/>
    <xf numFmtId="0" fontId="0" fillId="1607" borderId="0" xfId="0" applyFill="1"/>
    <xf numFmtId="0" fontId="0" fillId="1608" borderId="0" xfId="0" applyFill="1"/>
    <xf numFmtId="0" fontId="0" fillId="1609" borderId="0" xfId="0" applyFill="1"/>
    <xf numFmtId="0" fontId="0" fillId="1610" borderId="0" xfId="0" applyFill="1"/>
    <xf numFmtId="0" fontId="0" fillId="1611" borderId="0" xfId="0" applyFill="1"/>
    <xf numFmtId="0" fontId="0" fillId="1612" borderId="0" xfId="0" applyFill="1"/>
    <xf numFmtId="0" fontId="0" fillId="1613" borderId="0" xfId="0" applyFill="1"/>
    <xf numFmtId="0" fontId="0" fillId="1614" borderId="0" xfId="0" applyFill="1"/>
    <xf numFmtId="0" fontId="0" fillId="1615" borderId="0" xfId="0" applyFill="1"/>
    <xf numFmtId="0" fontId="0" fillId="1616" borderId="0" xfId="0" applyFill="1"/>
    <xf numFmtId="0" fontId="0" fillId="1617" borderId="0" xfId="0" applyFill="1"/>
    <xf numFmtId="0" fontId="0" fillId="1618" borderId="0" xfId="0" applyFill="1"/>
    <xf numFmtId="0" fontId="0" fillId="1619" borderId="0" xfId="0" applyFill="1"/>
    <xf numFmtId="0" fontId="0" fillId="1620" borderId="0" xfId="0" applyFill="1"/>
    <xf numFmtId="0" fontId="0" fillId="1621" borderId="0" xfId="0" applyFill="1"/>
    <xf numFmtId="0" fontId="0" fillId="1622" borderId="0" xfId="0" applyFill="1"/>
    <xf numFmtId="0" fontId="0" fillId="1623" borderId="0" xfId="0" applyFill="1"/>
    <xf numFmtId="0" fontId="0" fillId="1624" borderId="0" xfId="0" applyFill="1"/>
    <xf numFmtId="0" fontId="0" fillId="1625" borderId="0" xfId="0" applyFill="1"/>
    <xf numFmtId="0" fontId="0" fillId="1626" borderId="0" xfId="0" applyFill="1"/>
    <xf numFmtId="0" fontId="0" fillId="1627" borderId="0" xfId="0" applyFill="1"/>
    <xf numFmtId="0" fontId="0" fillId="1628" borderId="0" xfId="0" applyFill="1"/>
    <xf numFmtId="0" fontId="0" fillId="1629" borderId="0" xfId="0" applyFill="1"/>
    <xf numFmtId="0" fontId="0" fillId="1630" borderId="0" xfId="0" applyFill="1"/>
    <xf numFmtId="0" fontId="0" fillId="1631" borderId="0" xfId="0" applyFill="1"/>
    <xf numFmtId="0" fontId="0" fillId="1632" borderId="0" xfId="0" applyFill="1"/>
    <xf numFmtId="0" fontId="0" fillId="1633" borderId="0" xfId="0" applyFill="1"/>
    <xf numFmtId="0" fontId="0" fillId="1634" borderId="0" xfId="0" applyFill="1"/>
    <xf numFmtId="0" fontId="0" fillId="1635" borderId="0" xfId="0" applyFill="1"/>
    <xf numFmtId="0" fontId="0" fillId="1636" borderId="0" xfId="0" applyFill="1"/>
    <xf numFmtId="0" fontId="0" fillId="1637" borderId="0" xfId="0" applyFill="1"/>
    <xf numFmtId="0" fontId="0" fillId="1638" borderId="0" xfId="0" applyFill="1"/>
    <xf numFmtId="0" fontId="0" fillId="1639" borderId="0" xfId="0" applyFill="1"/>
    <xf numFmtId="0" fontId="0" fillId="1640" borderId="0" xfId="0" applyFill="1"/>
    <xf numFmtId="0" fontId="0" fillId="1641" borderId="0" xfId="0" applyFill="1"/>
    <xf numFmtId="0" fontId="0" fillId="1642" borderId="0" xfId="0" applyFill="1"/>
    <xf numFmtId="0" fontId="0" fillId="1643" borderId="0" xfId="0" applyFill="1"/>
    <xf numFmtId="0" fontId="0" fillId="1644" borderId="0" xfId="0" applyFill="1"/>
    <xf numFmtId="0" fontId="0" fillId="1645" borderId="0" xfId="0" applyFill="1"/>
    <xf numFmtId="0" fontId="0" fillId="1646" borderId="0" xfId="0" applyFill="1"/>
    <xf numFmtId="0" fontId="0" fillId="1647" borderId="0" xfId="0" applyFill="1"/>
    <xf numFmtId="0" fontId="0" fillId="1648" borderId="0" xfId="0" applyFill="1"/>
    <xf numFmtId="0" fontId="0" fillId="1649" borderId="0" xfId="0" applyFill="1"/>
    <xf numFmtId="0" fontId="0" fillId="1650" borderId="0" xfId="0" applyFill="1"/>
    <xf numFmtId="0" fontId="0" fillId="1651" borderId="0" xfId="0" applyFill="1"/>
    <xf numFmtId="0" fontId="0" fillId="1652" borderId="0" xfId="0" applyFill="1"/>
    <xf numFmtId="0" fontId="0" fillId="1653" borderId="0" xfId="0" applyFill="1"/>
    <xf numFmtId="0" fontId="0" fillId="1654" borderId="0" xfId="0" applyFill="1"/>
    <xf numFmtId="0" fontId="0" fillId="1655" borderId="0" xfId="0" applyFill="1"/>
    <xf numFmtId="0" fontId="0" fillId="1656" borderId="0" xfId="0" applyFill="1"/>
    <xf numFmtId="0" fontId="0" fillId="1657" borderId="0" xfId="0" applyFill="1"/>
    <xf numFmtId="0" fontId="0" fillId="1658" borderId="0" xfId="0" applyFill="1"/>
    <xf numFmtId="0" fontId="0" fillId="1659" borderId="0" xfId="0" applyFill="1"/>
    <xf numFmtId="0" fontId="0" fillId="1660" borderId="0" xfId="0" applyFill="1"/>
    <xf numFmtId="0" fontId="0" fillId="1661" borderId="0" xfId="0" applyFill="1"/>
    <xf numFmtId="0" fontId="0" fillId="1662" borderId="0" xfId="0" applyFill="1"/>
    <xf numFmtId="0" fontId="0" fillId="1663" borderId="0" xfId="0" applyFill="1"/>
    <xf numFmtId="0" fontId="0" fillId="1664" borderId="0" xfId="0" applyFill="1"/>
    <xf numFmtId="0" fontId="0" fillId="1665" borderId="0" xfId="0" applyFill="1"/>
    <xf numFmtId="0" fontId="0" fillId="1666" borderId="0" xfId="0" applyFill="1"/>
    <xf numFmtId="0" fontId="0" fillId="1667" borderId="0" xfId="0" applyFill="1"/>
    <xf numFmtId="0" fontId="0" fillId="1668" borderId="0" xfId="0" applyFill="1"/>
    <xf numFmtId="0" fontId="0" fillId="1669" borderId="0" xfId="0" applyFill="1"/>
    <xf numFmtId="0" fontId="0" fillId="1670" borderId="0" xfId="0" applyFill="1"/>
    <xf numFmtId="0" fontId="0" fillId="1671" borderId="0" xfId="0" applyFill="1"/>
    <xf numFmtId="0" fontId="0" fillId="1672" borderId="0" xfId="0" applyFill="1"/>
    <xf numFmtId="0" fontId="0" fillId="1673" borderId="0" xfId="0" applyFill="1"/>
    <xf numFmtId="0" fontId="0" fillId="1674" borderId="0" xfId="0" applyFill="1"/>
    <xf numFmtId="0" fontId="0" fillId="1675" borderId="0" xfId="0" applyFill="1"/>
    <xf numFmtId="0" fontId="0" fillId="1676" borderId="0" xfId="0" applyFill="1"/>
    <xf numFmtId="0" fontId="0" fillId="1677" borderId="0" xfId="0" applyFill="1"/>
    <xf numFmtId="0" fontId="0" fillId="1678" borderId="0" xfId="0" applyFill="1"/>
    <xf numFmtId="0" fontId="0" fillId="1679" borderId="0" xfId="0" applyFill="1"/>
    <xf numFmtId="0" fontId="0" fillId="1680" borderId="0" xfId="0" applyFill="1"/>
    <xf numFmtId="0" fontId="0" fillId="1681" borderId="0" xfId="0" applyFill="1"/>
    <xf numFmtId="0" fontId="0" fillId="1682" borderId="0" xfId="0" applyFill="1"/>
    <xf numFmtId="0" fontId="0" fillId="1683" borderId="0" xfId="0" applyFill="1"/>
    <xf numFmtId="0" fontId="0" fillId="1684" borderId="0" xfId="0" applyFill="1"/>
    <xf numFmtId="0" fontId="0" fillId="1685" borderId="0" xfId="0" applyFill="1"/>
    <xf numFmtId="0" fontId="0" fillId="1686" borderId="0" xfId="0" applyFill="1"/>
    <xf numFmtId="0" fontId="0" fillId="1687" borderId="0" xfId="0" applyFill="1"/>
    <xf numFmtId="0" fontId="0" fillId="1688" borderId="0" xfId="0" applyFill="1"/>
    <xf numFmtId="0" fontId="0" fillId="1689" borderId="0" xfId="0" applyFill="1"/>
    <xf numFmtId="0" fontId="0" fillId="1690" borderId="0" xfId="0" applyFill="1"/>
    <xf numFmtId="0" fontId="0" fillId="1691" borderId="0" xfId="0" applyFill="1"/>
    <xf numFmtId="0" fontId="0" fillId="1692" borderId="0" xfId="0" applyFill="1"/>
    <xf numFmtId="0" fontId="0" fillId="1693" borderId="0" xfId="0" applyFill="1"/>
    <xf numFmtId="0" fontId="0" fillId="1694" borderId="0" xfId="0" applyFill="1"/>
    <xf numFmtId="0" fontId="0" fillId="1695" borderId="0" xfId="0" applyFill="1"/>
    <xf numFmtId="0" fontId="0" fillId="1696" borderId="0" xfId="0" applyFill="1"/>
    <xf numFmtId="0" fontId="0" fillId="1697" borderId="0" xfId="0" applyFill="1"/>
    <xf numFmtId="0" fontId="0" fillId="1698" borderId="0" xfId="0" applyFill="1"/>
    <xf numFmtId="0" fontId="0" fillId="1699" borderId="0" xfId="0" applyFill="1"/>
    <xf numFmtId="0" fontId="0" fillId="1700" borderId="0" xfId="0" applyFill="1"/>
    <xf numFmtId="0" fontId="0" fillId="1701" borderId="0" xfId="0" applyFill="1"/>
    <xf numFmtId="0" fontId="0" fillId="1702" borderId="0" xfId="0" applyFill="1"/>
    <xf numFmtId="0" fontId="0" fillId="1703" borderId="0" xfId="0" applyFill="1"/>
    <xf numFmtId="0" fontId="0" fillId="1704" borderId="0" xfId="0" applyFill="1"/>
    <xf numFmtId="0" fontId="0" fillId="1705" borderId="0" xfId="0" applyFill="1"/>
    <xf numFmtId="0" fontId="0" fillId="1706" borderId="0" xfId="0" applyFill="1"/>
    <xf numFmtId="0" fontId="0" fillId="1707" borderId="0" xfId="0" applyFill="1"/>
    <xf numFmtId="0" fontId="0" fillId="1708" borderId="0" xfId="0" applyFill="1"/>
    <xf numFmtId="0" fontId="0" fillId="1709" borderId="0" xfId="0" applyFill="1"/>
    <xf numFmtId="0" fontId="0" fillId="1710" borderId="0" xfId="0" applyFill="1"/>
    <xf numFmtId="0" fontId="0" fillId="1711" borderId="0" xfId="0" applyFill="1"/>
    <xf numFmtId="0" fontId="0" fillId="1712" borderId="0" xfId="0" applyFill="1"/>
    <xf numFmtId="0" fontId="0" fillId="1713" borderId="0" xfId="0" applyFill="1"/>
    <xf numFmtId="0" fontId="0" fillId="1714" borderId="0" xfId="0" applyFill="1"/>
    <xf numFmtId="0" fontId="0" fillId="1715" borderId="0" xfId="0" applyFill="1"/>
    <xf numFmtId="0" fontId="0" fillId="1716" borderId="0" xfId="0" applyFill="1"/>
    <xf numFmtId="0" fontId="0" fillId="1717" borderId="0" xfId="0" applyFill="1"/>
    <xf numFmtId="0" fontId="0" fillId="1718" borderId="0" xfId="0" applyFill="1"/>
    <xf numFmtId="0" fontId="0" fillId="1719" borderId="0" xfId="0" applyFill="1"/>
    <xf numFmtId="0" fontId="0" fillId="1720" borderId="0" xfId="0" applyFill="1"/>
    <xf numFmtId="0" fontId="0" fillId="1721" borderId="0" xfId="0" applyFill="1"/>
    <xf numFmtId="0" fontId="0" fillId="1722" borderId="0" xfId="0" applyFill="1"/>
    <xf numFmtId="0" fontId="0" fillId="1723" borderId="0" xfId="0" applyFill="1"/>
    <xf numFmtId="0" fontId="0" fillId="1724" borderId="0" xfId="0" applyFill="1"/>
    <xf numFmtId="0" fontId="0" fillId="1725" borderId="0" xfId="0" applyFill="1"/>
    <xf numFmtId="0" fontId="0" fillId="1726" borderId="0" xfId="0" applyFill="1"/>
    <xf numFmtId="0" fontId="0" fillId="1727" borderId="0" xfId="0" applyFill="1"/>
    <xf numFmtId="0" fontId="0" fillId="1728" borderId="0" xfId="0" applyFill="1"/>
    <xf numFmtId="0" fontId="0" fillId="1729" borderId="0" xfId="0" applyFill="1"/>
    <xf numFmtId="0" fontId="0" fillId="1730" borderId="0" xfId="0" applyFill="1"/>
    <xf numFmtId="0" fontId="0" fillId="1731" borderId="0" xfId="0" applyFill="1"/>
    <xf numFmtId="0" fontId="0" fillId="1732" borderId="0" xfId="0" applyFill="1"/>
    <xf numFmtId="0" fontId="0" fillId="1733" borderId="0" xfId="0" applyFill="1"/>
    <xf numFmtId="0" fontId="0" fillId="1734" borderId="0" xfId="0" applyFill="1"/>
    <xf numFmtId="0" fontId="0" fillId="1735" borderId="0" xfId="0" applyFill="1"/>
    <xf numFmtId="0" fontId="0" fillId="1736" borderId="0" xfId="0" applyFill="1"/>
    <xf numFmtId="0" fontId="0" fillId="1737" borderId="0" xfId="0" applyFill="1"/>
    <xf numFmtId="0" fontId="0" fillId="1738" borderId="0" xfId="0" applyFill="1"/>
    <xf numFmtId="0" fontId="0" fillId="1739" borderId="0" xfId="0" applyFill="1"/>
    <xf numFmtId="0" fontId="0" fillId="1740" borderId="0" xfId="0" applyFill="1"/>
    <xf numFmtId="0" fontId="0" fillId="1741" borderId="0" xfId="0" applyFill="1"/>
    <xf numFmtId="0" fontId="0" fillId="1742" borderId="0" xfId="0" applyFill="1"/>
    <xf numFmtId="0" fontId="0" fillId="1743" borderId="0" xfId="0" applyFill="1"/>
    <xf numFmtId="0" fontId="0" fillId="1744" borderId="0" xfId="0" applyFill="1"/>
    <xf numFmtId="0" fontId="0" fillId="1745" borderId="0" xfId="0" applyFill="1"/>
    <xf numFmtId="0" fontId="0" fillId="1746" borderId="0" xfId="0" applyFill="1"/>
    <xf numFmtId="0" fontId="0" fillId="1747" borderId="0" xfId="0" applyFill="1"/>
    <xf numFmtId="0" fontId="0" fillId="1748" borderId="0" xfId="0" applyFill="1"/>
    <xf numFmtId="0" fontId="0" fillId="1749" borderId="0" xfId="0" applyFill="1"/>
    <xf numFmtId="0" fontId="0" fillId="1750" borderId="0" xfId="0" applyFill="1"/>
    <xf numFmtId="0" fontId="0" fillId="1751" borderId="0" xfId="0" applyFill="1"/>
    <xf numFmtId="0" fontId="0" fillId="1752" borderId="0" xfId="0" applyFill="1"/>
    <xf numFmtId="0" fontId="0" fillId="1753" borderId="0" xfId="0" applyFill="1"/>
    <xf numFmtId="0" fontId="0" fillId="1754" borderId="0" xfId="0" applyFill="1"/>
    <xf numFmtId="0" fontId="0" fillId="1755" borderId="0" xfId="0" applyFill="1"/>
    <xf numFmtId="0" fontId="0" fillId="1756" borderId="0" xfId="0" applyFill="1"/>
    <xf numFmtId="0" fontId="0" fillId="1757" borderId="0" xfId="0" applyFill="1"/>
    <xf numFmtId="0" fontId="0" fillId="1758" borderId="0" xfId="0" applyFill="1"/>
    <xf numFmtId="0" fontId="0" fillId="1759" borderId="0" xfId="0" applyFill="1"/>
    <xf numFmtId="0" fontId="0" fillId="1760" borderId="0" xfId="0" applyFill="1"/>
    <xf numFmtId="0" fontId="0" fillId="1761" borderId="0" xfId="0" applyFill="1"/>
    <xf numFmtId="0" fontId="0" fillId="1762" borderId="0" xfId="0" applyFill="1"/>
    <xf numFmtId="0" fontId="0" fillId="1763" borderId="0" xfId="0" applyFill="1"/>
    <xf numFmtId="0" fontId="0" fillId="1764" borderId="0" xfId="0" applyFill="1"/>
    <xf numFmtId="0" fontId="0" fillId="1765" borderId="0" xfId="0" applyFill="1"/>
    <xf numFmtId="0" fontId="0" fillId="1766" borderId="0" xfId="0" applyFill="1"/>
    <xf numFmtId="0" fontId="0" fillId="1767" borderId="0" xfId="0" applyFill="1"/>
    <xf numFmtId="0" fontId="0" fillId="1768" borderId="0" xfId="0" applyFill="1"/>
    <xf numFmtId="0" fontId="0" fillId="1769" borderId="0" xfId="0" applyFill="1"/>
    <xf numFmtId="0" fontId="0" fillId="1770" borderId="0" xfId="0" applyFill="1"/>
    <xf numFmtId="0" fontId="0" fillId="1771" borderId="0" xfId="0" applyFill="1"/>
    <xf numFmtId="0" fontId="0" fillId="1772" borderId="0" xfId="0" applyFill="1"/>
    <xf numFmtId="0" fontId="0" fillId="1773" borderId="0" xfId="0" applyFill="1"/>
    <xf numFmtId="0" fontId="0" fillId="1774" borderId="0" xfId="0" applyFill="1"/>
    <xf numFmtId="0" fontId="0" fillId="1775" borderId="0" xfId="0" applyFill="1"/>
    <xf numFmtId="0" fontId="0" fillId="1776" borderId="0" xfId="0" applyFill="1"/>
    <xf numFmtId="0" fontId="0" fillId="1777" borderId="0" xfId="0" applyFill="1"/>
    <xf numFmtId="0" fontId="0" fillId="1778" borderId="0" xfId="0" applyFill="1"/>
    <xf numFmtId="0" fontId="0" fillId="1779" borderId="0" xfId="0" applyFill="1"/>
    <xf numFmtId="0" fontId="0" fillId="1780" borderId="0" xfId="0" applyFill="1"/>
    <xf numFmtId="0" fontId="0" fillId="1781" borderId="0" xfId="0" applyFill="1"/>
    <xf numFmtId="0" fontId="0" fillId="1782" borderId="0" xfId="0" applyFill="1"/>
    <xf numFmtId="0" fontId="0" fillId="1783" borderId="0" xfId="0" applyFill="1"/>
    <xf numFmtId="0" fontId="0" fillId="1784" borderId="0" xfId="0" applyFill="1"/>
    <xf numFmtId="0" fontId="0" fillId="1785" borderId="0" xfId="0" applyFill="1"/>
    <xf numFmtId="0" fontId="0" fillId="1786" borderId="0" xfId="0" applyFill="1"/>
    <xf numFmtId="0" fontId="0" fillId="1787" borderId="0" xfId="0" applyFill="1"/>
    <xf numFmtId="0" fontId="0" fillId="1788" borderId="0" xfId="0" applyFill="1"/>
    <xf numFmtId="0" fontId="0" fillId="1789" borderId="0" xfId="0" applyFill="1"/>
    <xf numFmtId="0" fontId="0" fillId="1790" borderId="0" xfId="0" applyFill="1"/>
    <xf numFmtId="0" fontId="0" fillId="1791" borderId="0" xfId="0" applyFill="1"/>
    <xf numFmtId="0" fontId="0" fillId="1792" borderId="0" xfId="0" applyFill="1"/>
    <xf numFmtId="0" fontId="0" fillId="1793" borderId="0" xfId="0" applyFill="1"/>
    <xf numFmtId="0" fontId="0" fillId="1794" borderId="0" xfId="0" applyFill="1"/>
    <xf numFmtId="0" fontId="0" fillId="1795" borderId="0" xfId="0" applyFill="1"/>
    <xf numFmtId="0" fontId="0" fillId="1796" borderId="0" xfId="0" applyFill="1"/>
    <xf numFmtId="0" fontId="0" fillId="1797" borderId="0" xfId="0" applyFill="1"/>
    <xf numFmtId="0" fontId="0" fillId="1798" borderId="0" xfId="0" applyFill="1"/>
    <xf numFmtId="0" fontId="0" fillId="1799" borderId="0" xfId="0" applyFill="1"/>
    <xf numFmtId="0" fontId="0" fillId="1800" borderId="0" xfId="0" applyFill="1"/>
    <xf numFmtId="0" fontId="0" fillId="1801" borderId="0" xfId="0" applyFill="1"/>
    <xf numFmtId="0" fontId="0" fillId="1802" borderId="0" xfId="0" applyFill="1"/>
    <xf numFmtId="0" fontId="0" fillId="1803" borderId="0" xfId="0" applyFill="1"/>
    <xf numFmtId="0" fontId="0" fillId="1804" borderId="0" xfId="0" applyFill="1"/>
    <xf numFmtId="0" fontId="0" fillId="1805" borderId="0" xfId="0" applyFill="1"/>
    <xf numFmtId="0" fontId="0" fillId="1806" borderId="0" xfId="0" applyFill="1"/>
    <xf numFmtId="0" fontId="0" fillId="1807" borderId="0" xfId="0" applyFill="1"/>
    <xf numFmtId="0" fontId="0" fillId="1808" borderId="0" xfId="0" applyFill="1"/>
    <xf numFmtId="0" fontId="0" fillId="1809" borderId="0" xfId="0" applyFill="1"/>
    <xf numFmtId="0" fontId="0" fillId="1810" borderId="0" xfId="0" applyFill="1"/>
    <xf numFmtId="0" fontId="0" fillId="1811" borderId="0" xfId="0" applyFill="1"/>
    <xf numFmtId="0" fontId="0" fillId="1812" borderId="0" xfId="0" applyFill="1"/>
    <xf numFmtId="0" fontId="0" fillId="1813" borderId="0" xfId="0" applyFill="1"/>
    <xf numFmtId="0" fontId="0" fillId="1814" borderId="0" xfId="0" applyFill="1"/>
    <xf numFmtId="0" fontId="0" fillId="1815" borderId="0" xfId="0" applyFill="1"/>
    <xf numFmtId="0" fontId="0" fillId="1816" borderId="0" xfId="0" applyFill="1"/>
    <xf numFmtId="0" fontId="0" fillId="1817" borderId="0" xfId="0" applyFill="1"/>
    <xf numFmtId="0" fontId="0" fillId="1818" borderId="0" xfId="0" applyFill="1"/>
    <xf numFmtId="0" fontId="0" fillId="1819" borderId="0" xfId="0" applyFill="1"/>
    <xf numFmtId="0" fontId="0" fillId="1820" borderId="0" xfId="0" applyFill="1"/>
    <xf numFmtId="0" fontId="0" fillId="1821" borderId="0" xfId="0" applyFill="1"/>
    <xf numFmtId="0" fontId="0" fillId="1822" borderId="0" xfId="0" applyFill="1"/>
    <xf numFmtId="0" fontId="0" fillId="1823" borderId="0" xfId="0" applyFill="1"/>
    <xf numFmtId="0" fontId="0" fillId="1824" borderId="0" xfId="0" applyFill="1"/>
    <xf numFmtId="0" fontId="0" fillId="1825" borderId="0" xfId="0" applyFill="1"/>
    <xf numFmtId="0" fontId="0" fillId="1826" borderId="0" xfId="0" applyFill="1"/>
    <xf numFmtId="0" fontId="0" fillId="1827" borderId="0" xfId="0" applyFill="1"/>
    <xf numFmtId="0" fontId="0" fillId="1828" borderId="0" xfId="0" applyFill="1"/>
    <xf numFmtId="0" fontId="0" fillId="1829" borderId="0" xfId="0" applyFill="1"/>
    <xf numFmtId="0" fontId="0" fillId="1830" borderId="0" xfId="0" applyFill="1"/>
    <xf numFmtId="0" fontId="0" fillId="1831" borderId="0" xfId="0" applyFill="1"/>
    <xf numFmtId="0" fontId="0" fillId="1832" borderId="0" xfId="0" applyFill="1"/>
    <xf numFmtId="0" fontId="0" fillId="1833" borderId="0" xfId="0" applyFill="1"/>
    <xf numFmtId="0" fontId="0" fillId="1834" borderId="0" xfId="0" applyFill="1"/>
    <xf numFmtId="0" fontId="0" fillId="1835" borderId="0" xfId="0" applyFill="1"/>
    <xf numFmtId="0" fontId="0" fillId="1836" borderId="0" xfId="0" applyFill="1"/>
    <xf numFmtId="0" fontId="0" fillId="1837" borderId="0" xfId="0" applyFill="1"/>
    <xf numFmtId="0" fontId="0" fillId="1838" borderId="0" xfId="0" applyFill="1"/>
    <xf numFmtId="0" fontId="0" fillId="1839" borderId="0" xfId="0" applyFill="1"/>
    <xf numFmtId="0" fontId="0" fillId="1840" borderId="0" xfId="0" applyFill="1"/>
    <xf numFmtId="0" fontId="0" fillId="1841" borderId="0" xfId="0" applyFill="1"/>
    <xf numFmtId="0" fontId="0" fillId="1842" borderId="0" xfId="0" applyFill="1"/>
    <xf numFmtId="0" fontId="0" fillId="1843" borderId="0" xfId="0" applyFill="1"/>
    <xf numFmtId="0" fontId="0" fillId="1844" borderId="0" xfId="0" applyFill="1"/>
    <xf numFmtId="0" fontId="0" fillId="1845" borderId="0" xfId="0" applyFill="1"/>
    <xf numFmtId="0" fontId="0" fillId="1846" borderId="0" xfId="0" applyFill="1"/>
    <xf numFmtId="0" fontId="0" fillId="1847" borderId="0" xfId="0" applyFill="1"/>
    <xf numFmtId="0" fontId="0" fillId="1848" borderId="0" xfId="0" applyFill="1"/>
    <xf numFmtId="0" fontId="0" fillId="1849" borderId="0" xfId="0" applyFill="1"/>
    <xf numFmtId="0" fontId="0" fillId="1850" borderId="0" xfId="0" applyFill="1"/>
    <xf numFmtId="0" fontId="0" fillId="1851" borderId="0" xfId="0" applyFill="1"/>
    <xf numFmtId="0" fontId="0" fillId="1852" borderId="0" xfId="0" applyFill="1"/>
    <xf numFmtId="0" fontId="0" fillId="1853" borderId="0" xfId="0" applyFill="1"/>
    <xf numFmtId="0" fontId="0" fillId="1854" borderId="0" xfId="0" applyFill="1"/>
    <xf numFmtId="0" fontId="0" fillId="1855" borderId="0" xfId="0" applyFill="1"/>
    <xf numFmtId="0" fontId="0" fillId="1856" borderId="0" xfId="0" applyFill="1"/>
    <xf numFmtId="0" fontId="0" fillId="1857" borderId="0" xfId="0" applyFill="1"/>
    <xf numFmtId="0" fontId="0" fillId="1858" borderId="0" xfId="0" applyFill="1"/>
    <xf numFmtId="0" fontId="0" fillId="1859" borderId="0" xfId="0" applyFill="1"/>
    <xf numFmtId="0" fontId="0" fillId="1860" borderId="0" xfId="0" applyFill="1"/>
    <xf numFmtId="0" fontId="0" fillId="1861" borderId="0" xfId="0" applyFill="1"/>
    <xf numFmtId="0" fontId="0" fillId="1862" borderId="0" xfId="0" applyFill="1"/>
    <xf numFmtId="0" fontId="0" fillId="1863" borderId="0" xfId="0" applyFill="1"/>
    <xf numFmtId="0" fontId="0" fillId="1864" borderId="0" xfId="0" applyFill="1"/>
    <xf numFmtId="0" fontId="0" fillId="1865" borderId="0" xfId="0" applyFill="1"/>
    <xf numFmtId="0" fontId="0" fillId="1866" borderId="0" xfId="0" applyFill="1"/>
    <xf numFmtId="0" fontId="0" fillId="1867" borderId="0" xfId="0" applyFill="1"/>
    <xf numFmtId="0" fontId="0" fillId="1868" borderId="0" xfId="0" applyFill="1"/>
    <xf numFmtId="0" fontId="0" fillId="1869" borderId="0" xfId="0" applyFill="1"/>
    <xf numFmtId="0" fontId="0" fillId="1870" borderId="0" xfId="0" applyFill="1"/>
    <xf numFmtId="0" fontId="0" fillId="1871" borderId="0" xfId="0" applyFill="1"/>
    <xf numFmtId="0" fontId="0" fillId="1872" borderId="0" xfId="0" applyFill="1"/>
    <xf numFmtId="0" fontId="0" fillId="1873" borderId="0" xfId="0" applyFill="1"/>
    <xf numFmtId="0" fontId="0" fillId="1874" borderId="0" xfId="0" applyFill="1"/>
    <xf numFmtId="0" fontId="0" fillId="1875" borderId="0" xfId="0" applyFill="1"/>
    <xf numFmtId="0" fontId="0" fillId="1876" borderId="0" xfId="0" applyFill="1"/>
    <xf numFmtId="0" fontId="0" fillId="1877" borderId="0" xfId="0" applyFill="1"/>
    <xf numFmtId="0" fontId="0" fillId="1878" borderId="0" xfId="0" applyFill="1"/>
    <xf numFmtId="0" fontId="0" fillId="1879" borderId="0" xfId="0" applyFill="1"/>
    <xf numFmtId="0" fontId="0" fillId="1880" borderId="0" xfId="0" applyFill="1"/>
    <xf numFmtId="0" fontId="0" fillId="1881" borderId="0" xfId="0" applyFill="1"/>
    <xf numFmtId="0" fontId="0" fillId="1882" borderId="0" xfId="0" applyFill="1"/>
    <xf numFmtId="0" fontId="0" fillId="1883" borderId="0" xfId="0" applyFill="1"/>
    <xf numFmtId="0" fontId="0" fillId="1884" borderId="0" xfId="0" applyFill="1"/>
    <xf numFmtId="0" fontId="0" fillId="1885" borderId="0" xfId="0" applyFill="1"/>
    <xf numFmtId="0" fontId="0" fillId="1886" borderId="0" xfId="0" applyFill="1"/>
    <xf numFmtId="0" fontId="0" fillId="1887" borderId="0" xfId="0" applyFill="1"/>
    <xf numFmtId="0" fontId="0" fillId="1888" borderId="0" xfId="0" applyFill="1"/>
    <xf numFmtId="0" fontId="0" fillId="1889" borderId="0" xfId="0" applyFill="1"/>
    <xf numFmtId="0" fontId="0" fillId="1890" borderId="0" xfId="0" applyFill="1"/>
    <xf numFmtId="0" fontId="0" fillId="1891" borderId="0" xfId="0" applyFill="1"/>
    <xf numFmtId="0" fontId="0" fillId="1892" borderId="0" xfId="0" applyFill="1"/>
    <xf numFmtId="0" fontId="0" fillId="1893" borderId="0" xfId="0" applyFill="1"/>
    <xf numFmtId="0" fontId="0" fillId="1894" borderId="0" xfId="0" applyFill="1"/>
    <xf numFmtId="0" fontId="0" fillId="1895" borderId="0" xfId="0" applyFill="1"/>
    <xf numFmtId="0" fontId="0" fillId="1896" borderId="0" xfId="0" applyFill="1"/>
    <xf numFmtId="0" fontId="0" fillId="1897" borderId="0" xfId="0" applyFill="1"/>
    <xf numFmtId="0" fontId="0" fillId="1898" borderId="0" xfId="0" applyFill="1"/>
    <xf numFmtId="0" fontId="0" fillId="1899" borderId="0" xfId="0" applyFill="1"/>
    <xf numFmtId="0" fontId="0" fillId="1900" borderId="0" xfId="0" applyFill="1"/>
    <xf numFmtId="0" fontId="0" fillId="1901" borderId="0" xfId="0" applyFill="1"/>
    <xf numFmtId="0" fontId="0" fillId="1902" borderId="0" xfId="0" applyFill="1"/>
    <xf numFmtId="0" fontId="0" fillId="1903" borderId="0" xfId="0" applyFill="1"/>
    <xf numFmtId="0" fontId="0" fillId="1904" borderId="0" xfId="0" applyFill="1"/>
    <xf numFmtId="0" fontId="0" fillId="1905" borderId="0" xfId="0" applyFill="1"/>
    <xf numFmtId="0" fontId="0" fillId="1906" borderId="0" xfId="0" applyFill="1"/>
    <xf numFmtId="0" fontId="0" fillId="1907" borderId="0" xfId="0" applyFill="1"/>
    <xf numFmtId="0" fontId="0" fillId="1908" borderId="0" xfId="0" applyFill="1"/>
    <xf numFmtId="0" fontId="0" fillId="1909" borderId="0" xfId="0" applyFill="1"/>
    <xf numFmtId="0" fontId="0" fillId="1910" borderId="0" xfId="0" applyFill="1"/>
    <xf numFmtId="0" fontId="0" fillId="1911" borderId="0" xfId="0" applyFill="1"/>
    <xf numFmtId="0" fontId="0" fillId="1912" borderId="0" xfId="0" applyFill="1"/>
    <xf numFmtId="0" fontId="0" fillId="1913" borderId="0" xfId="0" applyFill="1"/>
    <xf numFmtId="0" fontId="0" fillId="1914" borderId="0" xfId="0" applyFill="1"/>
    <xf numFmtId="0" fontId="0" fillId="1915" borderId="0" xfId="0" applyFill="1"/>
    <xf numFmtId="0" fontId="0" fillId="1916" borderId="0" xfId="0" applyFill="1"/>
    <xf numFmtId="0" fontId="0" fillId="1917" borderId="0" xfId="0" applyFill="1"/>
    <xf numFmtId="0" fontId="0" fillId="1918" borderId="0" xfId="0" applyFill="1"/>
    <xf numFmtId="0" fontId="0" fillId="1919" borderId="0" xfId="0" applyFill="1"/>
    <xf numFmtId="0" fontId="0" fillId="1920" borderId="0" xfId="0" applyFill="1"/>
    <xf numFmtId="0" fontId="0" fillId="1921" borderId="0" xfId="0" applyFill="1"/>
    <xf numFmtId="0" fontId="0" fillId="1922" borderId="0" xfId="0" applyFill="1"/>
    <xf numFmtId="0" fontId="0" fillId="1923" borderId="0" xfId="0" applyFill="1"/>
    <xf numFmtId="0" fontId="0" fillId="1924" borderId="0" xfId="0" applyFill="1"/>
    <xf numFmtId="0" fontId="0" fillId="1925" borderId="0" xfId="0" applyFill="1"/>
    <xf numFmtId="0" fontId="0" fillId="1926" borderId="0" xfId="0" applyFill="1"/>
    <xf numFmtId="0" fontId="0" fillId="1927" borderId="0" xfId="0" applyFill="1"/>
    <xf numFmtId="0" fontId="0" fillId="1928" borderId="0" xfId="0" applyFill="1"/>
    <xf numFmtId="0" fontId="0" fillId="1929" borderId="0" xfId="0" applyFill="1"/>
    <xf numFmtId="0" fontId="0" fillId="1930" borderId="0" xfId="0" applyFill="1"/>
    <xf numFmtId="0" fontId="0" fillId="1931" borderId="0" xfId="0" applyFill="1"/>
    <xf numFmtId="0" fontId="0" fillId="1932" borderId="0" xfId="0" applyFill="1"/>
    <xf numFmtId="0" fontId="0" fillId="1933" borderId="0" xfId="0" applyFill="1"/>
    <xf numFmtId="0" fontId="0" fillId="1934" borderId="0" xfId="0" applyFill="1"/>
    <xf numFmtId="0" fontId="0" fillId="1935" borderId="0" xfId="0" applyFill="1"/>
    <xf numFmtId="0" fontId="0" fillId="1936" borderId="0" xfId="0" applyFill="1"/>
    <xf numFmtId="0" fontId="0" fillId="1937" borderId="0" xfId="0" applyFill="1"/>
    <xf numFmtId="0" fontId="0" fillId="1938" borderId="0" xfId="0" applyFill="1"/>
    <xf numFmtId="0" fontId="0" fillId="1939" borderId="0" xfId="0" applyFill="1"/>
    <xf numFmtId="0" fontId="0" fillId="1940" borderId="0" xfId="0" applyFill="1"/>
    <xf numFmtId="0" fontId="0" fillId="1941" borderId="0" xfId="0" applyFill="1"/>
    <xf numFmtId="0" fontId="0" fillId="1942" borderId="0" xfId="0" applyFill="1"/>
    <xf numFmtId="0" fontId="0" fillId="1943" borderId="0" xfId="0" applyFill="1"/>
    <xf numFmtId="0" fontId="0" fillId="1944" borderId="0" xfId="0" applyFill="1"/>
    <xf numFmtId="0" fontId="0" fillId="1945" borderId="0" xfId="0" applyFill="1"/>
    <xf numFmtId="0" fontId="0" fillId="1946" borderId="0" xfId="0" applyFill="1"/>
    <xf numFmtId="0" fontId="0" fillId="1947" borderId="0" xfId="0" applyFill="1"/>
    <xf numFmtId="0" fontId="0" fillId="1948" borderId="0" xfId="0" applyFill="1"/>
    <xf numFmtId="0" fontId="0" fillId="1949" borderId="0" xfId="0" applyFill="1"/>
    <xf numFmtId="0" fontId="0" fillId="1950" borderId="0" xfId="0" applyFill="1"/>
    <xf numFmtId="0" fontId="0" fillId="1951" borderId="0" xfId="0" applyFill="1"/>
    <xf numFmtId="0" fontId="0" fillId="1952" borderId="0" xfId="0" applyFill="1"/>
    <xf numFmtId="0" fontId="0" fillId="1953" borderId="0" xfId="0" applyFill="1"/>
    <xf numFmtId="0" fontId="0" fillId="1954" borderId="0" xfId="0" applyFill="1"/>
    <xf numFmtId="0" fontId="0" fillId="1955" borderId="0" xfId="0" applyFill="1"/>
    <xf numFmtId="0" fontId="0" fillId="1956" borderId="0" xfId="0" applyFill="1"/>
    <xf numFmtId="0" fontId="0" fillId="1957" borderId="0" xfId="0" applyFill="1"/>
    <xf numFmtId="0" fontId="0" fillId="1958" borderId="0" xfId="0" applyFill="1"/>
    <xf numFmtId="0" fontId="0" fillId="1959" borderId="0" xfId="0" applyFill="1"/>
    <xf numFmtId="0" fontId="0" fillId="1960" borderId="0" xfId="0" applyFill="1"/>
    <xf numFmtId="0" fontId="0" fillId="1961" borderId="0" xfId="0" applyFill="1"/>
    <xf numFmtId="0" fontId="0" fillId="1962" borderId="0" xfId="0" applyFill="1"/>
    <xf numFmtId="0" fontId="0" fillId="1963" borderId="0" xfId="0" applyFill="1"/>
    <xf numFmtId="0" fontId="0" fillId="1964" borderId="0" xfId="0" applyFill="1"/>
    <xf numFmtId="0" fontId="0" fillId="1965" borderId="0" xfId="0" applyFill="1"/>
    <xf numFmtId="0" fontId="0" fillId="1966" borderId="0" xfId="0" applyFill="1"/>
    <xf numFmtId="0" fontId="0" fillId="1967" borderId="0" xfId="0" applyFill="1"/>
    <xf numFmtId="0" fontId="0" fillId="1968" borderId="0" xfId="0" applyFill="1"/>
    <xf numFmtId="0" fontId="0" fillId="1969" borderId="0" xfId="0" applyFill="1"/>
    <xf numFmtId="0" fontId="0" fillId="1970" borderId="0" xfId="0" applyFill="1"/>
    <xf numFmtId="0" fontId="0" fillId="1971" borderId="0" xfId="0" applyFill="1"/>
    <xf numFmtId="0" fontId="0" fillId="1972" borderId="0" xfId="0" applyFill="1"/>
    <xf numFmtId="0" fontId="0" fillId="1973" borderId="0" xfId="0" applyFill="1"/>
    <xf numFmtId="0" fontId="0" fillId="1974" borderId="0" xfId="0" applyFill="1"/>
    <xf numFmtId="0" fontId="0" fillId="1975" borderId="0" xfId="0" applyFill="1"/>
    <xf numFmtId="0" fontId="0" fillId="1976" borderId="0" xfId="0" applyFill="1"/>
    <xf numFmtId="0" fontId="0" fillId="1977" borderId="0" xfId="0" applyFill="1"/>
    <xf numFmtId="0" fontId="0" fillId="1978" borderId="0" xfId="0" applyFill="1"/>
    <xf numFmtId="0" fontId="0" fillId="1979" borderId="0" xfId="0" applyFill="1"/>
    <xf numFmtId="0" fontId="0" fillId="1980" borderId="0" xfId="0" applyFill="1"/>
    <xf numFmtId="0" fontId="0" fillId="1981" borderId="0" xfId="0" applyFill="1"/>
    <xf numFmtId="0" fontId="0" fillId="1982" borderId="0" xfId="0" applyFill="1"/>
    <xf numFmtId="0" fontId="0" fillId="1983" borderId="0" xfId="0" applyFill="1"/>
    <xf numFmtId="0" fontId="0" fillId="1984" borderId="0" xfId="0" applyFill="1"/>
    <xf numFmtId="0" fontId="0" fillId="1985" borderId="0" xfId="0" applyFill="1"/>
    <xf numFmtId="0" fontId="0" fillId="1986" borderId="0" xfId="0" applyFill="1"/>
    <xf numFmtId="0" fontId="0" fillId="1987" borderId="0" xfId="0" applyFill="1"/>
    <xf numFmtId="0" fontId="0" fillId="1988" borderId="0" xfId="0" applyFill="1"/>
    <xf numFmtId="0" fontId="0" fillId="1989" borderId="0" xfId="0" applyFill="1"/>
    <xf numFmtId="0" fontId="0" fillId="1990" borderId="0" xfId="0" applyFill="1"/>
    <xf numFmtId="0" fontId="0" fillId="1991" borderId="0" xfId="0" applyFill="1"/>
    <xf numFmtId="0" fontId="0" fillId="1992" borderId="0" xfId="0" applyFill="1"/>
    <xf numFmtId="0" fontId="0" fillId="1993" borderId="0" xfId="0" applyFill="1"/>
    <xf numFmtId="0" fontId="0" fillId="1994" borderId="0" xfId="0" applyFill="1"/>
    <xf numFmtId="0" fontId="0" fillId="1995" borderId="0" xfId="0" applyFill="1"/>
    <xf numFmtId="0" fontId="0" fillId="1996" borderId="0" xfId="0" applyFill="1"/>
    <xf numFmtId="0" fontId="0" fillId="1997" borderId="0" xfId="0" applyFill="1"/>
    <xf numFmtId="0" fontId="0" fillId="1998" borderId="0" xfId="0" applyFill="1"/>
    <xf numFmtId="0" fontId="0" fillId="1999" borderId="0" xfId="0" applyFill="1"/>
    <xf numFmtId="0" fontId="0" fillId="2000" borderId="0" xfId="0" applyFill="1"/>
    <xf numFmtId="0" fontId="0" fillId="2001" borderId="0" xfId="0" applyFill="1"/>
    <xf numFmtId="0" fontId="0" fillId="2002" borderId="0" xfId="0" applyFill="1"/>
    <xf numFmtId="0" fontId="0" fillId="2003" borderId="0" xfId="0" applyFill="1"/>
    <xf numFmtId="0" fontId="0" fillId="2004" borderId="0" xfId="0" applyFill="1"/>
    <xf numFmtId="0" fontId="0" fillId="2005" borderId="0" xfId="0" applyFill="1"/>
    <xf numFmtId="0" fontId="0" fillId="2006" borderId="0" xfId="0" applyFill="1"/>
    <xf numFmtId="0" fontId="0" fillId="2007" borderId="0" xfId="0" applyFill="1"/>
    <xf numFmtId="0" fontId="0" fillId="2008" borderId="0" xfId="0" applyFill="1"/>
    <xf numFmtId="0" fontId="0" fillId="2009" borderId="0" xfId="0" applyFill="1"/>
    <xf numFmtId="0" fontId="0" fillId="2010" borderId="0" xfId="0" applyFill="1"/>
    <xf numFmtId="0" fontId="0" fillId="2011" borderId="0" xfId="0" applyFill="1"/>
    <xf numFmtId="0" fontId="0" fillId="2012" borderId="0" xfId="0" applyFill="1"/>
    <xf numFmtId="0" fontId="0" fillId="2013" borderId="0" xfId="0" applyFill="1"/>
    <xf numFmtId="0" fontId="0" fillId="2014" borderId="0" xfId="0" applyFill="1"/>
    <xf numFmtId="0" fontId="0" fillId="2015" borderId="0" xfId="0" applyFill="1"/>
    <xf numFmtId="0" fontId="0" fillId="2016" borderId="0" xfId="0" applyFill="1"/>
    <xf numFmtId="0" fontId="0" fillId="2017" borderId="0" xfId="0" applyFill="1"/>
    <xf numFmtId="0" fontId="0" fillId="2018" borderId="0" xfId="0" applyFill="1"/>
    <xf numFmtId="0" fontId="0" fillId="2019" borderId="0" xfId="0" applyFill="1"/>
    <xf numFmtId="0" fontId="0" fillId="2020" borderId="0" xfId="0" applyFill="1"/>
    <xf numFmtId="0" fontId="0" fillId="2021" borderId="0" xfId="0" applyFill="1"/>
    <xf numFmtId="0" fontId="0" fillId="2022" borderId="0" xfId="0" applyFill="1"/>
    <xf numFmtId="0" fontId="0" fillId="2023" borderId="0" xfId="0" applyFill="1"/>
    <xf numFmtId="0" fontId="0" fillId="2024" borderId="0" xfId="0" applyFill="1"/>
    <xf numFmtId="0" fontId="0" fillId="2025" borderId="0" xfId="0" applyFill="1"/>
    <xf numFmtId="0" fontId="0" fillId="2026" borderId="0" xfId="0" applyFill="1"/>
    <xf numFmtId="0" fontId="0" fillId="2027" borderId="0" xfId="0" applyFill="1"/>
    <xf numFmtId="0" fontId="0" fillId="2028" borderId="0" xfId="0" applyFill="1"/>
    <xf numFmtId="0" fontId="0" fillId="2029" borderId="0" xfId="0" applyFill="1"/>
    <xf numFmtId="0" fontId="0" fillId="2030" borderId="0" xfId="0" applyFill="1"/>
    <xf numFmtId="0" fontId="0" fillId="2031" borderId="0" xfId="0" applyFill="1"/>
    <xf numFmtId="0" fontId="0" fillId="2032" borderId="0" xfId="0" applyFill="1"/>
    <xf numFmtId="0" fontId="0" fillId="2033" borderId="0" xfId="0" applyFill="1"/>
    <xf numFmtId="0" fontId="0" fillId="2034" borderId="0" xfId="0" applyFill="1"/>
    <xf numFmtId="0" fontId="0" fillId="2035" borderId="0" xfId="0" applyFill="1"/>
    <xf numFmtId="0" fontId="0" fillId="2036" borderId="0" xfId="0" applyFill="1"/>
    <xf numFmtId="0" fontId="0" fillId="2037" borderId="0" xfId="0" applyFill="1"/>
    <xf numFmtId="0" fontId="0" fillId="2038" borderId="0" xfId="0" applyFill="1"/>
    <xf numFmtId="0" fontId="0" fillId="2039" borderId="0" xfId="0" applyFill="1"/>
    <xf numFmtId="0" fontId="0" fillId="2040" borderId="0" xfId="0" applyFill="1"/>
    <xf numFmtId="0" fontId="0" fillId="2041" borderId="0" xfId="0" applyFill="1"/>
    <xf numFmtId="0" fontId="0" fillId="2042" borderId="0" xfId="0" applyFill="1"/>
    <xf numFmtId="0" fontId="0" fillId="2043" borderId="0" xfId="0" applyFill="1"/>
    <xf numFmtId="0" fontId="0" fillId="2044" borderId="0" xfId="0" applyFill="1"/>
    <xf numFmtId="0" fontId="0" fillId="2045" borderId="0" xfId="0" applyFill="1"/>
    <xf numFmtId="0" fontId="0" fillId="2046" borderId="0" xfId="0" applyFill="1"/>
    <xf numFmtId="0" fontId="0" fillId="2047" borderId="0" xfId="0" applyFill="1"/>
    <xf numFmtId="0" fontId="0" fillId="2048" borderId="0" xfId="0" applyFill="1"/>
    <xf numFmtId="0" fontId="0" fillId="2049" borderId="0" xfId="0" applyFill="1"/>
    <xf numFmtId="0" fontId="0" fillId="2050" borderId="0" xfId="0" applyFill="1"/>
    <xf numFmtId="0" fontId="0" fillId="2051" borderId="0" xfId="0" applyFill="1"/>
    <xf numFmtId="0" fontId="0" fillId="2052" borderId="0" xfId="0" applyFill="1"/>
    <xf numFmtId="0" fontId="0" fillId="2053" borderId="0" xfId="0" applyFill="1"/>
    <xf numFmtId="0" fontId="0" fillId="2054" borderId="0" xfId="0" applyFill="1"/>
    <xf numFmtId="0" fontId="0" fillId="2055" borderId="0" xfId="0" applyFill="1"/>
    <xf numFmtId="0" fontId="0" fillId="2056" borderId="0" xfId="0" applyFill="1"/>
    <xf numFmtId="0" fontId="0" fillId="2057" borderId="0" xfId="0" applyFill="1"/>
    <xf numFmtId="0" fontId="0" fillId="2058" borderId="0" xfId="0" applyFill="1"/>
    <xf numFmtId="0" fontId="0" fillId="2059" borderId="0" xfId="0" applyFill="1"/>
    <xf numFmtId="0" fontId="0" fillId="2060" borderId="0" xfId="0" applyFill="1"/>
    <xf numFmtId="0" fontId="0" fillId="2061" borderId="0" xfId="0" applyFill="1"/>
    <xf numFmtId="0" fontId="0" fillId="2062" borderId="0" xfId="0" applyFill="1"/>
    <xf numFmtId="0" fontId="0" fillId="2063" borderId="0" xfId="0" applyFill="1"/>
    <xf numFmtId="0" fontId="0" fillId="2064" borderId="0" xfId="0" applyFill="1"/>
    <xf numFmtId="0" fontId="0" fillId="2065" borderId="0" xfId="0" applyFill="1"/>
    <xf numFmtId="0" fontId="0" fillId="2066" borderId="0" xfId="0" applyFill="1"/>
    <xf numFmtId="0" fontId="0" fillId="2067" borderId="0" xfId="0" applyFill="1"/>
    <xf numFmtId="0" fontId="0" fillId="2068" borderId="0" xfId="0" applyFill="1"/>
    <xf numFmtId="0" fontId="0" fillId="2069" borderId="0" xfId="0" applyFill="1"/>
    <xf numFmtId="0" fontId="0" fillId="2070" borderId="0" xfId="0" applyFill="1"/>
    <xf numFmtId="0" fontId="0" fillId="2071" borderId="0" xfId="0" applyFill="1"/>
    <xf numFmtId="0" fontId="0" fillId="2072" borderId="0" xfId="0" applyFill="1"/>
    <xf numFmtId="0" fontId="0" fillId="2073" borderId="0" xfId="0" applyFill="1"/>
    <xf numFmtId="0" fontId="0" fillId="2074" borderId="0" xfId="0" applyFill="1"/>
    <xf numFmtId="0" fontId="0" fillId="2075" borderId="0" xfId="0" applyFill="1"/>
    <xf numFmtId="0" fontId="0" fillId="2076" borderId="0" xfId="0" applyFill="1"/>
    <xf numFmtId="0" fontId="0" fillId="2077" borderId="0" xfId="0" applyFill="1"/>
    <xf numFmtId="0" fontId="0" fillId="2078" borderId="0" xfId="0" applyFill="1"/>
    <xf numFmtId="0" fontId="0" fillId="2079" borderId="0" xfId="0" applyFill="1"/>
    <xf numFmtId="0" fontId="0" fillId="2080" borderId="0" xfId="0" applyFill="1"/>
    <xf numFmtId="0" fontId="0" fillId="2081" borderId="0" xfId="0" applyFill="1"/>
    <xf numFmtId="0" fontId="0" fillId="2082" borderId="0" xfId="0" applyFill="1"/>
    <xf numFmtId="0" fontId="0" fillId="2083" borderId="0" xfId="0" applyFill="1"/>
    <xf numFmtId="0" fontId="0" fillId="2084" borderId="0" xfId="0" applyFill="1"/>
    <xf numFmtId="0" fontId="0" fillId="2085" borderId="0" xfId="0" applyFill="1"/>
    <xf numFmtId="0" fontId="0" fillId="2086" borderId="0" xfId="0" applyFill="1"/>
    <xf numFmtId="0" fontId="0" fillId="2087" borderId="0" xfId="0" applyFill="1"/>
    <xf numFmtId="0" fontId="0" fillId="2088" borderId="0" xfId="0" applyFill="1"/>
    <xf numFmtId="0" fontId="0" fillId="2089" borderId="0" xfId="0" applyFill="1"/>
    <xf numFmtId="0" fontId="0" fillId="2090" borderId="0" xfId="0" applyFill="1"/>
    <xf numFmtId="0" fontId="0" fillId="2091" borderId="0" xfId="0" applyFill="1"/>
    <xf numFmtId="0" fontId="0" fillId="2092" borderId="0" xfId="0" applyFill="1"/>
    <xf numFmtId="0" fontId="0" fillId="2093" borderId="0" xfId="0" applyFill="1"/>
    <xf numFmtId="0" fontId="0" fillId="2094" borderId="0" xfId="0" applyFill="1"/>
    <xf numFmtId="0" fontId="0" fillId="2095" borderId="0" xfId="0" applyFill="1"/>
    <xf numFmtId="0" fontId="0" fillId="2096" borderId="0" xfId="0" applyFill="1"/>
    <xf numFmtId="0" fontId="0" fillId="2097" borderId="0" xfId="0" applyFill="1"/>
    <xf numFmtId="0" fontId="0" fillId="2098" borderId="0" xfId="0" applyFill="1"/>
    <xf numFmtId="0" fontId="0" fillId="2099" borderId="0" xfId="0" applyFill="1"/>
    <xf numFmtId="0" fontId="0" fillId="2100" borderId="0" xfId="0" applyFill="1"/>
    <xf numFmtId="0" fontId="0" fillId="2101" borderId="0" xfId="0" applyFill="1"/>
    <xf numFmtId="0" fontId="0" fillId="2102" borderId="0" xfId="0" applyFill="1"/>
    <xf numFmtId="0" fontId="0" fillId="2103" borderId="0" xfId="0" applyFill="1"/>
    <xf numFmtId="0" fontId="0" fillId="2104" borderId="0" xfId="0" applyFill="1"/>
    <xf numFmtId="0" fontId="0" fillId="2105" borderId="0" xfId="0" applyFill="1"/>
    <xf numFmtId="0" fontId="0" fillId="2106" borderId="0" xfId="0" applyFill="1"/>
    <xf numFmtId="0" fontId="0" fillId="2107" borderId="0" xfId="0" applyFill="1"/>
    <xf numFmtId="0" fontId="0" fillId="2108" borderId="0" xfId="0" applyFill="1"/>
    <xf numFmtId="0" fontId="0" fillId="2109" borderId="0" xfId="0" applyFill="1"/>
    <xf numFmtId="0" fontId="0" fillId="2110" borderId="0" xfId="0" applyFill="1"/>
    <xf numFmtId="0" fontId="0" fillId="2111" borderId="0" xfId="0" applyFill="1"/>
    <xf numFmtId="0" fontId="0" fillId="2112" borderId="0" xfId="0" applyFill="1"/>
    <xf numFmtId="0" fontId="0" fillId="2113" borderId="0" xfId="0" applyFill="1"/>
    <xf numFmtId="0" fontId="0" fillId="2114" borderId="0" xfId="0" applyFill="1"/>
    <xf numFmtId="0" fontId="0" fillId="2115" borderId="0" xfId="0" applyFill="1"/>
    <xf numFmtId="0" fontId="0" fillId="2116" borderId="0" xfId="0" applyFill="1"/>
    <xf numFmtId="0" fontId="0" fillId="2117" borderId="0" xfId="0" applyFill="1"/>
    <xf numFmtId="0" fontId="0" fillId="2118" borderId="0" xfId="0" applyFill="1"/>
    <xf numFmtId="0" fontId="0" fillId="2119" borderId="0" xfId="0" applyFill="1"/>
    <xf numFmtId="0" fontId="0" fillId="2120" borderId="0" xfId="0" applyFill="1"/>
    <xf numFmtId="0" fontId="0" fillId="2121" borderId="0" xfId="0" applyFill="1"/>
    <xf numFmtId="0" fontId="0" fillId="2122" borderId="0" xfId="0" applyFill="1"/>
    <xf numFmtId="0" fontId="0" fillId="2123" borderId="0" xfId="0" applyFill="1"/>
    <xf numFmtId="0" fontId="0" fillId="2124" borderId="0" xfId="0" applyFill="1"/>
    <xf numFmtId="0" fontId="0" fillId="2125" borderId="0" xfId="0" applyFill="1"/>
    <xf numFmtId="0" fontId="0" fillId="2126" borderId="0" xfId="0" applyFill="1"/>
    <xf numFmtId="0" fontId="0" fillId="2127" borderId="0" xfId="0" applyFill="1"/>
    <xf numFmtId="0" fontId="0" fillId="2128" borderId="0" xfId="0" applyFill="1"/>
    <xf numFmtId="0" fontId="0" fillId="2129" borderId="0" xfId="0" applyFill="1"/>
    <xf numFmtId="0" fontId="0" fillId="2130" borderId="0" xfId="0" applyFill="1"/>
    <xf numFmtId="0" fontId="0" fillId="2131" borderId="0" xfId="0" applyFill="1"/>
    <xf numFmtId="0" fontId="0" fillId="2132" borderId="0" xfId="0" applyFill="1"/>
    <xf numFmtId="0" fontId="0" fillId="2133" borderId="0" xfId="0" applyFill="1"/>
    <xf numFmtId="0" fontId="0" fillId="2134" borderId="0" xfId="0" applyFill="1"/>
    <xf numFmtId="0" fontId="0" fillId="2135" borderId="0" xfId="0" applyFill="1"/>
    <xf numFmtId="0" fontId="0" fillId="2136" borderId="0" xfId="0" applyFill="1"/>
    <xf numFmtId="0" fontId="0" fillId="2137" borderId="0" xfId="0" applyFill="1"/>
    <xf numFmtId="0" fontId="0" fillId="2138" borderId="0" xfId="0" applyFill="1"/>
    <xf numFmtId="0" fontId="0" fillId="2139" borderId="0" xfId="0" applyFill="1"/>
    <xf numFmtId="0" fontId="0" fillId="2140" borderId="0" xfId="0" applyFill="1"/>
    <xf numFmtId="0" fontId="0" fillId="2141" borderId="0" xfId="0" applyFill="1"/>
    <xf numFmtId="0" fontId="0" fillId="2142" borderId="0" xfId="0" applyFill="1"/>
    <xf numFmtId="0" fontId="0" fillId="2143" borderId="0" xfId="0" applyFill="1"/>
    <xf numFmtId="0" fontId="0" fillId="2144" borderId="0" xfId="0" applyFill="1"/>
    <xf numFmtId="0" fontId="0" fillId="2145" borderId="0" xfId="0" applyFill="1"/>
    <xf numFmtId="0" fontId="0" fillId="2146" borderId="0" xfId="0" applyFill="1"/>
    <xf numFmtId="0" fontId="0" fillId="2147" borderId="0" xfId="0" applyFill="1"/>
    <xf numFmtId="0" fontId="0" fillId="2148" borderId="0" xfId="0" applyFill="1"/>
    <xf numFmtId="0" fontId="0" fillId="2149" borderId="0" xfId="0" applyFill="1"/>
    <xf numFmtId="0" fontId="0" fillId="2150" borderId="0" xfId="0" applyFill="1"/>
    <xf numFmtId="0" fontId="0" fillId="2151" borderId="0" xfId="0" applyFill="1"/>
    <xf numFmtId="0" fontId="0" fillId="2152" borderId="0" xfId="0" applyFill="1"/>
    <xf numFmtId="0" fontId="0" fillId="2153" borderId="0" xfId="0" applyFill="1"/>
    <xf numFmtId="0" fontId="0" fillId="2154" borderId="0" xfId="0" applyFill="1"/>
    <xf numFmtId="0" fontId="0" fillId="2155" borderId="0" xfId="0" applyFill="1"/>
    <xf numFmtId="0" fontId="0" fillId="2156" borderId="0" xfId="0" applyFill="1"/>
    <xf numFmtId="0" fontId="0" fillId="2157" borderId="0" xfId="0" applyFill="1"/>
    <xf numFmtId="0" fontId="0" fillId="2158" borderId="0" xfId="0" applyFill="1"/>
    <xf numFmtId="0" fontId="0" fillId="2159" borderId="0" xfId="0" applyFill="1"/>
    <xf numFmtId="0" fontId="0" fillId="2160" borderId="0" xfId="0" applyFill="1"/>
    <xf numFmtId="0" fontId="0" fillId="2161" borderId="0" xfId="0" applyFill="1"/>
    <xf numFmtId="0" fontId="0" fillId="2162" borderId="0" xfId="0" applyFill="1"/>
    <xf numFmtId="0" fontId="0" fillId="2163" borderId="0" xfId="0" applyFill="1"/>
    <xf numFmtId="0" fontId="0" fillId="2164" borderId="0" xfId="0" applyFill="1"/>
    <xf numFmtId="0" fontId="0" fillId="2165" borderId="0" xfId="0" applyFill="1"/>
    <xf numFmtId="0" fontId="0" fillId="2166" borderId="0" xfId="0" applyFill="1"/>
    <xf numFmtId="0" fontId="0" fillId="2167" borderId="0" xfId="0" applyFill="1"/>
    <xf numFmtId="0" fontId="0" fillId="2168" borderId="0" xfId="0" applyFill="1"/>
    <xf numFmtId="0" fontId="0" fillId="2169" borderId="0" xfId="0" applyFill="1"/>
    <xf numFmtId="0" fontId="0" fillId="2170" borderId="0" xfId="0" applyFill="1"/>
    <xf numFmtId="0" fontId="0" fillId="2171" borderId="0" xfId="0" applyFill="1"/>
    <xf numFmtId="0" fontId="0" fillId="2172" borderId="0" xfId="0" applyFill="1"/>
    <xf numFmtId="0" fontId="0" fillId="2173" borderId="0" xfId="0" applyFill="1"/>
    <xf numFmtId="0" fontId="0" fillId="2174" borderId="0" xfId="0" applyFill="1"/>
    <xf numFmtId="0" fontId="0" fillId="2175" borderId="0" xfId="0" applyFill="1"/>
    <xf numFmtId="0" fontId="0" fillId="2176" borderId="0" xfId="0" applyFill="1"/>
    <xf numFmtId="0" fontId="0" fillId="2177" borderId="0" xfId="0" applyFill="1"/>
    <xf numFmtId="0" fontId="0" fillId="2178" borderId="0" xfId="0" applyFill="1"/>
    <xf numFmtId="0" fontId="0" fillId="2179" borderId="0" xfId="0" applyFill="1"/>
    <xf numFmtId="0" fontId="0" fillId="2180" borderId="0" xfId="0" applyFill="1"/>
    <xf numFmtId="0" fontId="0" fillId="2181" borderId="0" xfId="0" applyFill="1"/>
    <xf numFmtId="0" fontId="0" fillId="2182" borderId="0" xfId="0" applyFill="1"/>
    <xf numFmtId="0" fontId="0" fillId="2183" borderId="0" xfId="0" applyFill="1"/>
    <xf numFmtId="0" fontId="0" fillId="2184" borderId="0" xfId="0" applyFill="1"/>
    <xf numFmtId="0" fontId="0" fillId="2185" borderId="0" xfId="0" applyFill="1"/>
    <xf numFmtId="0" fontId="0" fillId="2186" borderId="0" xfId="0" applyFill="1"/>
    <xf numFmtId="0" fontId="0" fillId="2187" borderId="0" xfId="0" applyFill="1"/>
    <xf numFmtId="0" fontId="0" fillId="2188" borderId="0" xfId="0" applyFill="1"/>
    <xf numFmtId="0" fontId="0" fillId="2189" borderId="0" xfId="0" applyFill="1"/>
    <xf numFmtId="0" fontId="0" fillId="2190" borderId="0" xfId="0" applyFill="1"/>
    <xf numFmtId="0" fontId="0" fillId="2191" borderId="0" xfId="0" applyFill="1"/>
    <xf numFmtId="0" fontId="0" fillId="2192" borderId="0" xfId="0" applyFill="1"/>
    <xf numFmtId="0" fontId="0" fillId="2193" borderId="0" xfId="0" applyFill="1"/>
    <xf numFmtId="0" fontId="0" fillId="2194" borderId="0" xfId="0" applyFill="1"/>
    <xf numFmtId="0" fontId="0" fillId="2195" borderId="0" xfId="0" applyFill="1"/>
    <xf numFmtId="0" fontId="0" fillId="2196" borderId="0" xfId="0" applyFill="1"/>
    <xf numFmtId="0" fontId="0" fillId="2197" borderId="0" xfId="0" applyFill="1"/>
    <xf numFmtId="0" fontId="0" fillId="2198" borderId="0" xfId="0" applyFill="1"/>
    <xf numFmtId="0" fontId="0" fillId="2199" borderId="0" xfId="0" applyFill="1"/>
    <xf numFmtId="0" fontId="0" fillId="2200" borderId="0" xfId="0" applyFill="1"/>
    <xf numFmtId="0" fontId="0" fillId="2201" borderId="0" xfId="0" applyFill="1"/>
    <xf numFmtId="0" fontId="0" fillId="2202" borderId="0" xfId="0" applyFill="1"/>
    <xf numFmtId="0" fontId="0" fillId="2203" borderId="0" xfId="0" applyFill="1"/>
    <xf numFmtId="0" fontId="0" fillId="2204" borderId="0" xfId="0" applyFill="1"/>
    <xf numFmtId="0" fontId="0" fillId="2205" borderId="0" xfId="0" applyFill="1"/>
    <xf numFmtId="0" fontId="0" fillId="2206" borderId="0" xfId="0" applyFill="1"/>
    <xf numFmtId="0" fontId="0" fillId="2207" borderId="0" xfId="0" applyFill="1"/>
    <xf numFmtId="0" fontId="0" fillId="2208" borderId="0" xfId="0" applyFill="1"/>
    <xf numFmtId="0" fontId="0" fillId="2209" borderId="0" xfId="0" applyFill="1"/>
    <xf numFmtId="0" fontId="0" fillId="2210" borderId="0" xfId="0" applyFill="1"/>
    <xf numFmtId="0" fontId="0" fillId="2211" borderId="0" xfId="0" applyFill="1"/>
    <xf numFmtId="0" fontId="0" fillId="2212" borderId="0" xfId="0" applyFill="1"/>
    <xf numFmtId="0" fontId="0" fillId="2213" borderId="0" xfId="0" applyFill="1"/>
    <xf numFmtId="0" fontId="0" fillId="2214" borderId="0" xfId="0" applyFill="1"/>
    <xf numFmtId="0" fontId="0" fillId="2215" borderId="0" xfId="0" applyFill="1"/>
    <xf numFmtId="0" fontId="0" fillId="2216" borderId="0" xfId="0" applyFill="1"/>
    <xf numFmtId="0" fontId="0" fillId="2217" borderId="0" xfId="0" applyFill="1"/>
    <xf numFmtId="0" fontId="0" fillId="2218" borderId="0" xfId="0" applyFill="1"/>
    <xf numFmtId="0" fontId="0" fillId="2219" borderId="0" xfId="0" applyFill="1"/>
    <xf numFmtId="0" fontId="0" fillId="2220" borderId="0" xfId="0" applyFill="1"/>
    <xf numFmtId="0" fontId="0" fillId="2221" borderId="0" xfId="0" applyFill="1"/>
    <xf numFmtId="0" fontId="0" fillId="2222" borderId="0" xfId="0" applyFill="1"/>
    <xf numFmtId="0" fontId="0" fillId="2223" borderId="0" xfId="0" applyFill="1"/>
    <xf numFmtId="0" fontId="0" fillId="2224" borderId="0" xfId="0" applyFill="1"/>
    <xf numFmtId="0" fontId="0" fillId="2225" borderId="0" xfId="0" applyFill="1"/>
    <xf numFmtId="0" fontId="0" fillId="2226" borderId="0" xfId="0" applyFill="1"/>
    <xf numFmtId="0" fontId="0" fillId="2227" borderId="0" xfId="0" applyFill="1"/>
    <xf numFmtId="0" fontId="0" fillId="2228" borderId="0" xfId="0" applyFill="1"/>
    <xf numFmtId="0" fontId="0" fillId="2229" borderId="0" xfId="0" applyFill="1"/>
    <xf numFmtId="0" fontId="0" fillId="2230" borderId="0" xfId="0" applyFill="1"/>
    <xf numFmtId="0" fontId="0" fillId="2231" borderId="0" xfId="0" applyFill="1"/>
    <xf numFmtId="0" fontId="0" fillId="2232" borderId="0" xfId="0" applyFill="1"/>
    <xf numFmtId="0" fontId="0" fillId="2233" borderId="0" xfId="0" applyFill="1"/>
    <xf numFmtId="0" fontId="0" fillId="2234" borderId="0" xfId="0" applyFill="1"/>
    <xf numFmtId="0" fontId="0" fillId="2235" borderId="0" xfId="0" applyFill="1"/>
    <xf numFmtId="0" fontId="0" fillId="2236" borderId="0" xfId="0" applyFill="1"/>
    <xf numFmtId="0" fontId="0" fillId="2237" borderId="0" xfId="0" applyFill="1"/>
    <xf numFmtId="0" fontId="0" fillId="2238" borderId="0" xfId="0" applyFill="1"/>
    <xf numFmtId="0" fontId="0" fillId="2239" borderId="0" xfId="0" applyFill="1"/>
    <xf numFmtId="0" fontId="0" fillId="2240" borderId="0" xfId="0" applyFill="1"/>
    <xf numFmtId="0" fontId="0" fillId="2241" borderId="0" xfId="0" applyFill="1"/>
    <xf numFmtId="0" fontId="0" fillId="2242" borderId="0" xfId="0" applyFill="1"/>
    <xf numFmtId="0" fontId="0" fillId="2243" borderId="0" xfId="0" applyFill="1"/>
    <xf numFmtId="0" fontId="0" fillId="2244" borderId="0" xfId="0" applyFill="1"/>
    <xf numFmtId="0" fontId="0" fillId="2245" borderId="0" xfId="0" applyFill="1"/>
    <xf numFmtId="0" fontId="0" fillId="2246" borderId="0" xfId="0" applyFill="1"/>
    <xf numFmtId="0" fontId="0" fillId="2247" borderId="0" xfId="0" applyFill="1"/>
    <xf numFmtId="0" fontId="0" fillId="2248" borderId="0" xfId="0" applyFill="1"/>
    <xf numFmtId="0" fontId="0" fillId="2249" borderId="0" xfId="0" applyFill="1"/>
    <xf numFmtId="0" fontId="0" fillId="2250" borderId="0" xfId="0" applyFill="1"/>
    <xf numFmtId="0" fontId="0" fillId="2251" borderId="0" xfId="0" applyFill="1"/>
    <xf numFmtId="0" fontId="0" fillId="2252" borderId="0" xfId="0" applyFill="1"/>
    <xf numFmtId="0" fontId="0" fillId="2253" borderId="0" xfId="0" applyFill="1"/>
    <xf numFmtId="0" fontId="0" fillId="2254" borderId="0" xfId="0" applyFill="1"/>
    <xf numFmtId="0" fontId="0" fillId="2255" borderId="0" xfId="0" applyFill="1"/>
    <xf numFmtId="0" fontId="0" fillId="2256" borderId="0" xfId="0" applyFill="1"/>
    <xf numFmtId="0" fontId="0" fillId="2257" borderId="0" xfId="0" applyFill="1"/>
    <xf numFmtId="0" fontId="0" fillId="2258" borderId="0" xfId="0" applyFill="1"/>
    <xf numFmtId="0" fontId="0" fillId="2259" borderId="0" xfId="0" applyFill="1"/>
    <xf numFmtId="0" fontId="0" fillId="2260" borderId="0" xfId="0" applyFill="1"/>
    <xf numFmtId="0" fontId="0" fillId="2261" borderId="0" xfId="0" applyFill="1"/>
    <xf numFmtId="0" fontId="0" fillId="2262" borderId="0" xfId="0" applyFill="1"/>
    <xf numFmtId="0" fontId="0" fillId="2263" borderId="0" xfId="0" applyFill="1"/>
    <xf numFmtId="0" fontId="0" fillId="2264" borderId="0" xfId="0" applyFill="1"/>
    <xf numFmtId="0" fontId="0" fillId="2265" borderId="0" xfId="0" applyFill="1"/>
    <xf numFmtId="0" fontId="0" fillId="2266" borderId="0" xfId="0" applyFill="1"/>
    <xf numFmtId="0" fontId="0" fillId="2267" borderId="0" xfId="0" applyFill="1"/>
    <xf numFmtId="0" fontId="0" fillId="2268" borderId="0" xfId="0" applyFill="1"/>
    <xf numFmtId="0" fontId="0" fillId="2269" borderId="0" xfId="0" applyFill="1"/>
    <xf numFmtId="0" fontId="0" fillId="2270" borderId="0" xfId="0" applyFill="1"/>
    <xf numFmtId="0" fontId="0" fillId="2271" borderId="0" xfId="0" applyFill="1"/>
    <xf numFmtId="0" fontId="0" fillId="2272" borderId="0" xfId="0" applyFill="1"/>
    <xf numFmtId="0" fontId="0" fillId="2273" borderId="0" xfId="0" applyFill="1"/>
    <xf numFmtId="0" fontId="0" fillId="2274" borderId="0" xfId="0" applyFill="1"/>
    <xf numFmtId="0" fontId="0" fillId="2275" borderId="0" xfId="0" applyFill="1"/>
    <xf numFmtId="0" fontId="0" fillId="2276" borderId="0" xfId="0" applyFill="1"/>
    <xf numFmtId="0" fontId="0" fillId="2277" borderId="0" xfId="0" applyFill="1"/>
    <xf numFmtId="0" fontId="0" fillId="2278" borderId="0" xfId="0" applyFill="1"/>
    <xf numFmtId="0" fontId="0" fillId="2279" borderId="0" xfId="0" applyFill="1"/>
    <xf numFmtId="0" fontId="0" fillId="2280" borderId="0" xfId="0" applyFill="1"/>
    <xf numFmtId="0" fontId="0" fillId="2281" borderId="0" xfId="0" applyFill="1"/>
    <xf numFmtId="0" fontId="0" fillId="2282" borderId="0" xfId="0" applyFill="1"/>
    <xf numFmtId="0" fontId="0" fillId="2283" borderId="0" xfId="0" applyFill="1"/>
    <xf numFmtId="0" fontId="0" fillId="2284" borderId="0" xfId="0" applyFill="1"/>
    <xf numFmtId="0" fontId="0" fillId="2285" borderId="0" xfId="0" applyFill="1"/>
    <xf numFmtId="0" fontId="0" fillId="2286" borderId="0" xfId="0" applyFill="1"/>
    <xf numFmtId="0" fontId="0" fillId="2287" borderId="0" xfId="0" applyFill="1"/>
    <xf numFmtId="0" fontId="0" fillId="2288" borderId="0" xfId="0" applyFill="1"/>
    <xf numFmtId="0" fontId="0" fillId="2289" borderId="0" xfId="0" applyFill="1"/>
    <xf numFmtId="0" fontId="0" fillId="2290" borderId="0" xfId="0" applyFill="1"/>
    <xf numFmtId="0" fontId="0" fillId="2291" borderId="0" xfId="0" applyFill="1"/>
    <xf numFmtId="0" fontId="0" fillId="2292" borderId="0" xfId="0" applyFill="1"/>
    <xf numFmtId="0" fontId="0" fillId="2293" borderId="0" xfId="0" applyFill="1"/>
    <xf numFmtId="0" fontId="0" fillId="2294" borderId="0" xfId="0" applyFill="1"/>
    <xf numFmtId="0" fontId="0" fillId="2295" borderId="0" xfId="0" applyFill="1"/>
    <xf numFmtId="0" fontId="0" fillId="2296" borderId="0" xfId="0" applyFill="1"/>
    <xf numFmtId="0" fontId="0" fillId="2297" borderId="0" xfId="0" applyFill="1"/>
    <xf numFmtId="0" fontId="0" fillId="2298" borderId="0" xfId="0" applyFill="1"/>
    <xf numFmtId="0" fontId="0" fillId="2299" borderId="0" xfId="0" applyFill="1"/>
    <xf numFmtId="0" fontId="0" fillId="2300" borderId="0" xfId="0" applyFill="1"/>
    <xf numFmtId="0" fontId="0" fillId="2301" borderId="0" xfId="0" applyFill="1"/>
    <xf numFmtId="0" fontId="0" fillId="2302" borderId="0" xfId="0" applyFill="1"/>
    <xf numFmtId="0" fontId="0" fillId="2303" borderId="0" xfId="0" applyFill="1"/>
    <xf numFmtId="0" fontId="0" fillId="2304" borderId="0" xfId="0" applyFill="1"/>
    <xf numFmtId="0" fontId="0" fillId="2305" borderId="0" xfId="0" applyFill="1"/>
    <xf numFmtId="0" fontId="0" fillId="2306" borderId="0" xfId="0" applyFill="1"/>
    <xf numFmtId="0" fontId="0" fillId="2307" borderId="0" xfId="0" applyFill="1"/>
    <xf numFmtId="0" fontId="0" fillId="2308" borderId="0" xfId="0" applyFill="1"/>
    <xf numFmtId="0" fontId="0" fillId="2309" borderId="0" xfId="0" applyFill="1"/>
    <xf numFmtId="0" fontId="0" fillId="2310" borderId="0" xfId="0" applyFill="1"/>
    <xf numFmtId="0" fontId="0" fillId="2311" borderId="0" xfId="0" applyFill="1"/>
    <xf numFmtId="0" fontId="0" fillId="2312" borderId="0" xfId="0" applyFill="1"/>
    <xf numFmtId="0" fontId="0" fillId="2313" borderId="0" xfId="0" applyFill="1"/>
    <xf numFmtId="0" fontId="0" fillId="2314" borderId="0" xfId="0" applyFill="1"/>
    <xf numFmtId="0" fontId="0" fillId="2315" borderId="0" xfId="0" applyFill="1"/>
    <xf numFmtId="0" fontId="0" fillId="2316" borderId="0" xfId="0" applyFill="1"/>
    <xf numFmtId="0" fontId="0" fillId="2317" borderId="0" xfId="0" applyFill="1"/>
    <xf numFmtId="0" fontId="0" fillId="2318" borderId="0" xfId="0" applyFill="1"/>
    <xf numFmtId="0" fontId="0" fillId="2319" borderId="0" xfId="0" applyFill="1"/>
    <xf numFmtId="0" fontId="0" fillId="2320" borderId="0" xfId="0" applyFill="1"/>
    <xf numFmtId="0" fontId="0" fillId="2321" borderId="0" xfId="0" applyFill="1"/>
    <xf numFmtId="0" fontId="0" fillId="2322" borderId="0" xfId="0" applyFill="1"/>
    <xf numFmtId="0" fontId="0" fillId="2323" borderId="0" xfId="0" applyFill="1"/>
    <xf numFmtId="0" fontId="0" fillId="2324" borderId="0" xfId="0" applyFill="1"/>
    <xf numFmtId="0" fontId="0" fillId="2325" borderId="0" xfId="0" applyFill="1"/>
    <xf numFmtId="0" fontId="0" fillId="2326" borderId="0" xfId="0" applyFill="1"/>
    <xf numFmtId="0" fontId="0" fillId="2327" borderId="0" xfId="0" applyFill="1"/>
    <xf numFmtId="0" fontId="0" fillId="2328" borderId="0" xfId="0" applyFill="1"/>
    <xf numFmtId="0" fontId="0" fillId="2329" borderId="0" xfId="0" applyFill="1"/>
    <xf numFmtId="0" fontId="0" fillId="2330" borderId="0" xfId="0" applyFill="1"/>
    <xf numFmtId="0" fontId="0" fillId="2331" borderId="0" xfId="0" applyFill="1"/>
    <xf numFmtId="0" fontId="0" fillId="2332" borderId="0" xfId="0" applyFill="1"/>
    <xf numFmtId="0" fontId="0" fillId="2333" borderId="0" xfId="0" applyFill="1"/>
    <xf numFmtId="0" fontId="0" fillId="2334" borderId="0" xfId="0" applyFill="1"/>
    <xf numFmtId="0" fontId="0" fillId="2335" borderId="0" xfId="0" applyFill="1"/>
    <xf numFmtId="0" fontId="0" fillId="2336" borderId="0" xfId="0" applyFill="1"/>
    <xf numFmtId="0" fontId="0" fillId="2337" borderId="0" xfId="0" applyFill="1"/>
    <xf numFmtId="0" fontId="0" fillId="2338" borderId="0" xfId="0" applyFill="1"/>
    <xf numFmtId="0" fontId="0" fillId="2339" borderId="0" xfId="0" applyFill="1"/>
    <xf numFmtId="0" fontId="0" fillId="2340" borderId="0" xfId="0" applyFill="1"/>
    <xf numFmtId="0" fontId="0" fillId="2341" borderId="0" xfId="0" applyFill="1"/>
    <xf numFmtId="0" fontId="0" fillId="2342" borderId="0" xfId="0" applyFill="1"/>
    <xf numFmtId="0" fontId="0" fillId="2343" borderId="0" xfId="0" applyFill="1"/>
    <xf numFmtId="0" fontId="0" fillId="2344" borderId="0" xfId="0" applyFill="1"/>
    <xf numFmtId="0" fontId="0" fillId="2345" borderId="0" xfId="0" applyFill="1"/>
    <xf numFmtId="0" fontId="0" fillId="2346" borderId="0" xfId="0" applyFill="1"/>
    <xf numFmtId="0" fontId="0" fillId="2347" borderId="0" xfId="0" applyFill="1"/>
    <xf numFmtId="0" fontId="0" fillId="2348" borderId="0" xfId="0" applyFill="1"/>
    <xf numFmtId="0" fontId="0" fillId="2349" borderId="0" xfId="0" applyFill="1"/>
    <xf numFmtId="0" fontId="0" fillId="2350" borderId="0" xfId="0" applyFill="1"/>
    <xf numFmtId="0" fontId="0" fillId="2351" borderId="0" xfId="0" applyFill="1"/>
    <xf numFmtId="0" fontId="0" fillId="2352" borderId="0" xfId="0" applyFill="1"/>
    <xf numFmtId="0" fontId="0" fillId="2353" borderId="0" xfId="0" applyFill="1"/>
    <xf numFmtId="0" fontId="0" fillId="2354" borderId="0" xfId="0" applyFill="1"/>
    <xf numFmtId="0" fontId="0" fillId="2355" borderId="0" xfId="0" applyFill="1"/>
    <xf numFmtId="0" fontId="0" fillId="2356" borderId="0" xfId="0" applyFill="1"/>
    <xf numFmtId="0" fontId="0" fillId="2357" borderId="0" xfId="0" applyFill="1"/>
    <xf numFmtId="0" fontId="0" fillId="2358" borderId="0" xfId="0" applyFill="1"/>
    <xf numFmtId="0" fontId="0" fillId="2359" borderId="0" xfId="0" applyFill="1"/>
    <xf numFmtId="0" fontId="0" fillId="2360" borderId="0" xfId="0" applyFill="1"/>
    <xf numFmtId="0" fontId="0" fillId="2361" borderId="0" xfId="0" applyFill="1"/>
    <xf numFmtId="0" fontId="0" fillId="2362" borderId="0" xfId="0" applyFill="1"/>
    <xf numFmtId="0" fontId="0" fillId="2363" borderId="0" xfId="0" applyFill="1"/>
    <xf numFmtId="0" fontId="0" fillId="2364" borderId="0" xfId="0" applyFill="1"/>
    <xf numFmtId="0" fontId="0" fillId="2365" borderId="0" xfId="0" applyFill="1"/>
    <xf numFmtId="0" fontId="0" fillId="2366" borderId="0" xfId="0" applyFill="1"/>
    <xf numFmtId="0" fontId="0" fillId="2367" borderId="0" xfId="0" applyFill="1"/>
    <xf numFmtId="0" fontId="0" fillId="2368" borderId="0" xfId="0" applyFill="1"/>
    <xf numFmtId="0" fontId="0" fillId="2369" borderId="0" xfId="0" applyFill="1"/>
    <xf numFmtId="0" fontId="0" fillId="2370" borderId="0" xfId="0" applyFill="1"/>
    <xf numFmtId="0" fontId="0" fillId="2371" borderId="0" xfId="0" applyFill="1"/>
    <xf numFmtId="0" fontId="0" fillId="2372" borderId="0" xfId="0" applyFill="1"/>
    <xf numFmtId="0" fontId="0" fillId="2373" borderId="0" xfId="0" applyFill="1"/>
    <xf numFmtId="0" fontId="0" fillId="2374" borderId="0" xfId="0" applyFill="1"/>
    <xf numFmtId="0" fontId="0" fillId="2375" borderId="0" xfId="0" applyFill="1"/>
    <xf numFmtId="0" fontId="0" fillId="2376" borderId="0" xfId="0" applyFill="1"/>
    <xf numFmtId="0" fontId="0" fillId="2377" borderId="0" xfId="0" applyFill="1"/>
    <xf numFmtId="0" fontId="0" fillId="2378" borderId="0" xfId="0" applyFill="1"/>
    <xf numFmtId="0" fontId="0" fillId="2379" borderId="0" xfId="0" applyFill="1"/>
    <xf numFmtId="0" fontId="0" fillId="2380" borderId="0" xfId="0" applyFill="1"/>
    <xf numFmtId="0" fontId="0" fillId="2381" borderId="0" xfId="0" applyFill="1"/>
    <xf numFmtId="0" fontId="0" fillId="2382" borderId="0" xfId="0" applyFill="1"/>
    <xf numFmtId="0" fontId="0" fillId="2383" borderId="0" xfId="0" applyFill="1"/>
    <xf numFmtId="0" fontId="0" fillId="2384" borderId="0" xfId="0" applyFill="1"/>
    <xf numFmtId="0" fontId="0" fillId="2385" borderId="0" xfId="0" applyFill="1"/>
    <xf numFmtId="0" fontId="0" fillId="2386" borderId="0" xfId="0" applyFill="1"/>
    <xf numFmtId="0" fontId="0" fillId="2387" borderId="0" xfId="0" applyFill="1"/>
    <xf numFmtId="0" fontId="0" fillId="2388" borderId="0" xfId="0" applyFill="1"/>
    <xf numFmtId="0" fontId="0" fillId="2389" borderId="0" xfId="0" applyFill="1"/>
    <xf numFmtId="0" fontId="0" fillId="2390" borderId="0" xfId="0" applyFill="1"/>
    <xf numFmtId="0" fontId="0" fillId="2391" borderId="0" xfId="0" applyFill="1"/>
    <xf numFmtId="0" fontId="0" fillId="2392" borderId="0" xfId="0" applyFill="1"/>
    <xf numFmtId="0" fontId="0" fillId="2393" borderId="0" xfId="0" applyFill="1"/>
    <xf numFmtId="0" fontId="0" fillId="2394" borderId="0" xfId="0" applyFill="1"/>
    <xf numFmtId="0" fontId="0" fillId="2395" borderId="0" xfId="0" applyFill="1"/>
    <xf numFmtId="0" fontId="0" fillId="2396" borderId="0" xfId="0" applyFill="1"/>
    <xf numFmtId="0" fontId="0" fillId="2397" borderId="0" xfId="0" applyFill="1"/>
    <xf numFmtId="0" fontId="0" fillId="2398" borderId="0" xfId="0" applyFill="1"/>
    <xf numFmtId="0" fontId="0" fillId="2399" borderId="0" xfId="0" applyFill="1"/>
    <xf numFmtId="0" fontId="0" fillId="2400" borderId="0" xfId="0" applyFill="1"/>
    <xf numFmtId="0" fontId="0" fillId="2401" borderId="0" xfId="0" applyFill="1"/>
    <xf numFmtId="0" fontId="0" fillId="2402" borderId="0" xfId="0" applyFill="1"/>
    <xf numFmtId="0" fontId="0" fillId="2403" borderId="0" xfId="0" applyFill="1"/>
    <xf numFmtId="0" fontId="0" fillId="2404" borderId="0" xfId="0" applyFill="1"/>
    <xf numFmtId="0" fontId="0" fillId="2405" borderId="0" xfId="0" applyFill="1"/>
    <xf numFmtId="0" fontId="0" fillId="2406" borderId="0" xfId="0" applyFill="1"/>
    <xf numFmtId="0" fontId="0" fillId="2407" borderId="0" xfId="0" applyFill="1"/>
    <xf numFmtId="0" fontId="0" fillId="2408" borderId="0" xfId="0" applyFill="1"/>
    <xf numFmtId="0" fontId="0" fillId="2409" borderId="0" xfId="0" applyFill="1"/>
    <xf numFmtId="0" fontId="0" fillId="2410" borderId="0" xfId="0" applyFill="1"/>
    <xf numFmtId="0" fontId="0" fillId="2411" borderId="0" xfId="0" applyFill="1"/>
    <xf numFmtId="0" fontId="0" fillId="2412" borderId="0" xfId="0" applyFill="1"/>
    <xf numFmtId="0" fontId="0" fillId="2413" borderId="0" xfId="0" applyFill="1"/>
    <xf numFmtId="0" fontId="0" fillId="2414" borderId="0" xfId="0" applyFill="1"/>
    <xf numFmtId="0" fontId="0" fillId="2415" borderId="0" xfId="0" applyFill="1"/>
    <xf numFmtId="0" fontId="0" fillId="2416" borderId="0" xfId="0" applyFill="1"/>
    <xf numFmtId="0" fontId="0" fillId="2417" borderId="0" xfId="0" applyFill="1"/>
    <xf numFmtId="0" fontId="0" fillId="2418" borderId="0" xfId="0" applyFill="1"/>
    <xf numFmtId="0" fontId="0" fillId="2419" borderId="0" xfId="0" applyFill="1"/>
    <xf numFmtId="0" fontId="0" fillId="2420" borderId="0" xfId="0" applyFill="1"/>
    <xf numFmtId="0" fontId="0" fillId="2421" borderId="0" xfId="0" applyFill="1"/>
    <xf numFmtId="0" fontId="0" fillId="2422" borderId="0" xfId="0" applyFill="1"/>
    <xf numFmtId="0" fontId="0" fillId="2423" borderId="0" xfId="0" applyFill="1"/>
    <xf numFmtId="0" fontId="0" fillId="2424" borderId="0" xfId="0" applyFill="1"/>
    <xf numFmtId="0" fontId="0" fillId="2425" borderId="0" xfId="0" applyFill="1"/>
    <xf numFmtId="0" fontId="0" fillId="2426" borderId="0" xfId="0" applyFill="1"/>
    <xf numFmtId="0" fontId="0" fillId="2427" borderId="0" xfId="0" applyFill="1"/>
    <xf numFmtId="0" fontId="0" fillId="2428" borderId="0" xfId="0" applyFill="1"/>
    <xf numFmtId="0" fontId="0" fillId="2429" borderId="0" xfId="0" applyFill="1"/>
    <xf numFmtId="0" fontId="0" fillId="2430" borderId="0" xfId="0" applyFill="1"/>
    <xf numFmtId="0" fontId="0" fillId="2431" borderId="0" xfId="0" applyFill="1"/>
    <xf numFmtId="0" fontId="0" fillId="2432" borderId="0" xfId="0" applyFill="1"/>
    <xf numFmtId="0" fontId="0" fillId="2433" borderId="0" xfId="0" applyFill="1"/>
    <xf numFmtId="0" fontId="0" fillId="2434" borderId="0" xfId="0" applyFill="1"/>
    <xf numFmtId="0" fontId="0" fillId="2435" borderId="0" xfId="0" applyFill="1"/>
    <xf numFmtId="0" fontId="0" fillId="2436" borderId="0" xfId="0" applyFill="1"/>
    <xf numFmtId="0" fontId="0" fillId="2437" borderId="0" xfId="0" applyFill="1"/>
    <xf numFmtId="0" fontId="0" fillId="2438" borderId="0" xfId="0" applyFill="1"/>
    <xf numFmtId="0" fontId="0" fillId="2439" borderId="0" xfId="0" applyFill="1"/>
    <xf numFmtId="0" fontId="0" fillId="2440" borderId="0" xfId="0" applyFill="1"/>
    <xf numFmtId="0" fontId="0" fillId="2441" borderId="0" xfId="0" applyFill="1"/>
    <xf numFmtId="0" fontId="0" fillId="2442" borderId="0" xfId="0" applyFill="1"/>
    <xf numFmtId="0" fontId="0" fillId="2443" borderId="0" xfId="0" applyFill="1"/>
    <xf numFmtId="0" fontId="0" fillId="2444" borderId="0" xfId="0" applyFill="1"/>
    <xf numFmtId="0" fontId="0" fillId="2445" borderId="0" xfId="0" applyFill="1"/>
    <xf numFmtId="0" fontId="0" fillId="2446" borderId="0" xfId="0" applyFill="1"/>
    <xf numFmtId="0" fontId="0" fillId="2447" borderId="0" xfId="0" applyFill="1"/>
    <xf numFmtId="0" fontId="0" fillId="2448" borderId="0" xfId="0" applyFill="1"/>
    <xf numFmtId="0" fontId="0" fillId="2449" borderId="0" xfId="0" applyFill="1"/>
    <xf numFmtId="0" fontId="0" fillId="2450" borderId="0" xfId="0" applyFill="1"/>
    <xf numFmtId="0" fontId="0" fillId="2451" borderId="0" xfId="0" applyFill="1"/>
    <xf numFmtId="0" fontId="0" fillId="2452" borderId="0" xfId="0" applyFill="1"/>
    <xf numFmtId="0" fontId="0" fillId="2453" borderId="0" xfId="0" applyFill="1"/>
    <xf numFmtId="0" fontId="0" fillId="2454" borderId="0" xfId="0" applyFill="1"/>
    <xf numFmtId="0" fontId="0" fillId="2455" borderId="0" xfId="0" applyFill="1"/>
    <xf numFmtId="0" fontId="0" fillId="2456" borderId="0" xfId="0" applyFill="1"/>
    <xf numFmtId="0" fontId="0" fillId="2457" borderId="0" xfId="0" applyFill="1"/>
    <xf numFmtId="0" fontId="0" fillId="2458" borderId="0" xfId="0" applyFill="1"/>
    <xf numFmtId="0" fontId="0" fillId="2459" borderId="0" xfId="0" applyFill="1"/>
    <xf numFmtId="0" fontId="0" fillId="2460" borderId="0" xfId="0" applyFill="1"/>
    <xf numFmtId="0" fontId="0" fillId="2461" borderId="0" xfId="0" applyFill="1"/>
    <xf numFmtId="0" fontId="0" fillId="2462" borderId="0" xfId="0" applyFill="1"/>
    <xf numFmtId="0" fontId="0" fillId="2463" borderId="0" xfId="0" applyFill="1"/>
    <xf numFmtId="0" fontId="0" fillId="2464" borderId="0" xfId="0" applyFill="1"/>
    <xf numFmtId="0" fontId="0" fillId="2465" borderId="0" xfId="0" applyFill="1"/>
    <xf numFmtId="0" fontId="0" fillId="2466" borderId="0" xfId="0" applyFill="1"/>
    <xf numFmtId="0" fontId="0" fillId="2467" borderId="0" xfId="0" applyFill="1"/>
    <xf numFmtId="0" fontId="0" fillId="2468" borderId="0" xfId="0" applyFill="1"/>
    <xf numFmtId="0" fontId="0" fillId="2469" borderId="0" xfId="0" applyFill="1"/>
    <xf numFmtId="0" fontId="0" fillId="2470" borderId="0" xfId="0" applyFill="1"/>
    <xf numFmtId="0" fontId="0" fillId="2471" borderId="0" xfId="0" applyFill="1"/>
    <xf numFmtId="0" fontId="0" fillId="2472" borderId="0" xfId="0" applyFill="1"/>
    <xf numFmtId="0" fontId="0" fillId="2473" borderId="0" xfId="0" applyFill="1"/>
    <xf numFmtId="0" fontId="0" fillId="2474" borderId="0" xfId="0" applyFill="1"/>
    <xf numFmtId="0" fontId="0" fillId="2475" borderId="0" xfId="0" applyFill="1"/>
    <xf numFmtId="0" fontId="0" fillId="2476" borderId="0" xfId="0" applyFill="1"/>
    <xf numFmtId="0" fontId="0" fillId="2477" borderId="0" xfId="0" applyFill="1"/>
    <xf numFmtId="0" fontId="0" fillId="2478" borderId="0" xfId="0" applyFill="1"/>
    <xf numFmtId="0" fontId="0" fillId="2479" borderId="0" xfId="0" applyFill="1"/>
    <xf numFmtId="0" fontId="0" fillId="2480" borderId="0" xfId="0" applyFill="1"/>
    <xf numFmtId="0" fontId="0" fillId="2481" borderId="0" xfId="0" applyFill="1"/>
    <xf numFmtId="0" fontId="0" fillId="2482" borderId="0" xfId="0" applyFill="1"/>
    <xf numFmtId="0" fontId="0" fillId="2483" borderId="0" xfId="0" applyFill="1"/>
    <xf numFmtId="0" fontId="0" fillId="2484" borderId="0" xfId="0" applyFill="1"/>
    <xf numFmtId="0" fontId="0" fillId="2485" borderId="0" xfId="0" applyFill="1"/>
    <xf numFmtId="0" fontId="0" fillId="2486" borderId="0" xfId="0" applyFill="1"/>
    <xf numFmtId="0" fontId="0" fillId="2487" borderId="0" xfId="0" applyFill="1"/>
    <xf numFmtId="0" fontId="0" fillId="2488" borderId="0" xfId="0" applyFill="1"/>
    <xf numFmtId="0" fontId="0" fillId="2489" borderId="0" xfId="0" applyFill="1"/>
    <xf numFmtId="0" fontId="0" fillId="2490" borderId="0" xfId="0" applyFill="1"/>
    <xf numFmtId="0" fontId="0" fillId="2491" borderId="0" xfId="0" applyFill="1"/>
    <xf numFmtId="0" fontId="0" fillId="2492" borderId="0" xfId="0" applyFill="1"/>
    <xf numFmtId="0" fontId="0" fillId="2493" borderId="0" xfId="0" applyFill="1"/>
    <xf numFmtId="0" fontId="0" fillId="2494" borderId="0" xfId="0" applyFill="1"/>
    <xf numFmtId="0" fontId="0" fillId="2495" borderId="0" xfId="0" applyFill="1"/>
    <xf numFmtId="0" fontId="0" fillId="2496" borderId="0" xfId="0" applyFill="1"/>
    <xf numFmtId="0" fontId="0" fillId="2497" borderId="0" xfId="0" applyFill="1"/>
    <xf numFmtId="0" fontId="0" fillId="2498" borderId="0" xfId="0" applyFill="1"/>
    <xf numFmtId="0" fontId="0" fillId="2499" borderId="0" xfId="0" applyFill="1"/>
    <xf numFmtId="0" fontId="0" fillId="2500" borderId="0" xfId="0" applyFill="1"/>
    <xf numFmtId="0" fontId="0" fillId="2501" borderId="0" xfId="0" applyFill="1"/>
    <xf numFmtId="0" fontId="0" fillId="2502" borderId="0" xfId="0" applyFill="1"/>
    <xf numFmtId="0" fontId="0" fillId="2503" borderId="0" xfId="0" applyFill="1"/>
    <xf numFmtId="0" fontId="0" fillId="2504" borderId="0" xfId="0" applyFill="1"/>
    <xf numFmtId="0" fontId="0" fillId="2505" borderId="0" xfId="0" applyFill="1"/>
    <xf numFmtId="0" fontId="0" fillId="2506" borderId="0" xfId="0" applyFill="1"/>
    <xf numFmtId="0" fontId="0" fillId="2507" borderId="0" xfId="0" applyFill="1"/>
    <xf numFmtId="0" fontId="0" fillId="2508" borderId="0" xfId="0" applyFill="1"/>
    <xf numFmtId="0" fontId="0" fillId="2509" borderId="0" xfId="0" applyFill="1"/>
    <xf numFmtId="0" fontId="0" fillId="2510" borderId="0" xfId="0" applyFill="1"/>
    <xf numFmtId="0" fontId="0" fillId="2511" borderId="0" xfId="0" applyFill="1"/>
    <xf numFmtId="0" fontId="0" fillId="2512" borderId="0" xfId="0" applyFill="1"/>
    <xf numFmtId="0" fontId="0" fillId="2513" borderId="0" xfId="0" applyFill="1"/>
    <xf numFmtId="0" fontId="0" fillId="2514" borderId="0" xfId="0" applyFill="1"/>
    <xf numFmtId="0" fontId="0" fillId="2515" borderId="0" xfId="0" applyFill="1"/>
    <xf numFmtId="0" fontId="0" fillId="2516" borderId="0" xfId="0" applyFill="1"/>
    <xf numFmtId="0" fontId="0" fillId="2517" borderId="0" xfId="0" applyFill="1"/>
    <xf numFmtId="0" fontId="0" fillId="2518" borderId="0" xfId="0" applyFill="1"/>
    <xf numFmtId="0" fontId="0" fillId="2519" borderId="0" xfId="0" applyFill="1"/>
    <xf numFmtId="0" fontId="0" fillId="2520" borderId="0" xfId="0" applyFill="1"/>
    <xf numFmtId="0" fontId="0" fillId="2521" borderId="0" xfId="0" applyFill="1"/>
    <xf numFmtId="0" fontId="0" fillId="2522" borderId="0" xfId="0" applyFill="1"/>
    <xf numFmtId="0" fontId="0" fillId="2523" borderId="0" xfId="0" applyFill="1"/>
    <xf numFmtId="0" fontId="0" fillId="2524" borderId="0" xfId="0" applyFill="1"/>
    <xf numFmtId="0" fontId="0" fillId="2525" borderId="0" xfId="0" applyFill="1"/>
    <xf numFmtId="0" fontId="0" fillId="2526" borderId="0" xfId="0" applyFill="1"/>
    <xf numFmtId="0" fontId="0" fillId="2527" borderId="0" xfId="0" applyFill="1"/>
    <xf numFmtId="0" fontId="0" fillId="2528" borderId="0" xfId="0" applyFill="1"/>
    <xf numFmtId="0" fontId="0" fillId="2529" borderId="0" xfId="0" applyFill="1"/>
    <xf numFmtId="0" fontId="0" fillId="2530" borderId="0" xfId="0" applyFill="1"/>
    <xf numFmtId="0" fontId="0" fillId="2531" borderId="0" xfId="0" applyFill="1"/>
    <xf numFmtId="0" fontId="0" fillId="2532" borderId="0" xfId="0" applyFill="1"/>
    <xf numFmtId="0" fontId="0" fillId="2533" borderId="0" xfId="0" applyFill="1"/>
    <xf numFmtId="0" fontId="0" fillId="2534" borderId="0" xfId="0" applyFill="1"/>
    <xf numFmtId="0" fontId="0" fillId="2535" borderId="0" xfId="0" applyFill="1"/>
    <xf numFmtId="0" fontId="0" fillId="2536" borderId="0" xfId="0" applyFill="1"/>
    <xf numFmtId="0" fontId="0" fillId="2537" borderId="0" xfId="0" applyFill="1"/>
    <xf numFmtId="0" fontId="0" fillId="2538" borderId="0" xfId="0" applyFill="1"/>
    <xf numFmtId="0" fontId="0" fillId="2539" borderId="0" xfId="0" applyFill="1"/>
    <xf numFmtId="0" fontId="0" fillId="2540" borderId="0" xfId="0" applyFill="1"/>
    <xf numFmtId="0" fontId="0" fillId="2541" borderId="0" xfId="0" applyFill="1"/>
    <xf numFmtId="0" fontId="0" fillId="2542" borderId="0" xfId="0" applyFill="1"/>
    <xf numFmtId="0" fontId="0" fillId="2543" borderId="0" xfId="0" applyFill="1"/>
    <xf numFmtId="0" fontId="0" fillId="2544" borderId="0" xfId="0" applyFill="1"/>
    <xf numFmtId="0" fontId="0" fillId="2545" borderId="0" xfId="0" applyFill="1"/>
    <xf numFmtId="0" fontId="0" fillId="2546" borderId="0" xfId="0" applyFill="1"/>
    <xf numFmtId="0" fontId="0" fillId="2547" borderId="0" xfId="0" applyFill="1"/>
    <xf numFmtId="0" fontId="0" fillId="2548" borderId="0" xfId="0" applyFill="1"/>
    <xf numFmtId="0" fontId="0" fillId="2549" borderId="0" xfId="0" applyFill="1"/>
    <xf numFmtId="0" fontId="0" fillId="2550" borderId="0" xfId="0" applyFill="1"/>
    <xf numFmtId="0" fontId="0" fillId="2551" borderId="0" xfId="0" applyFill="1"/>
    <xf numFmtId="0" fontId="0" fillId="2552" borderId="0" xfId="0" applyFill="1"/>
    <xf numFmtId="0" fontId="0" fillId="2553" borderId="0" xfId="0" applyFill="1"/>
    <xf numFmtId="0" fontId="0" fillId="2554" borderId="0" xfId="0" applyFill="1"/>
    <xf numFmtId="0" fontId="0" fillId="2555" borderId="0" xfId="0" applyFill="1"/>
    <xf numFmtId="0" fontId="0" fillId="2556" borderId="0" xfId="0" applyFill="1"/>
    <xf numFmtId="0" fontId="0" fillId="2557" borderId="0" xfId="0" applyFill="1"/>
    <xf numFmtId="0" fontId="0" fillId="2558" borderId="0" xfId="0" applyFill="1"/>
    <xf numFmtId="0" fontId="0" fillId="2559" borderId="0" xfId="0" applyFill="1"/>
    <xf numFmtId="0" fontId="0" fillId="2560" borderId="0" xfId="0" applyFill="1"/>
    <xf numFmtId="0" fontId="0" fillId="2561" borderId="0" xfId="0" applyFill="1"/>
    <xf numFmtId="0" fontId="0" fillId="2562" borderId="0" xfId="0" applyFill="1"/>
    <xf numFmtId="0" fontId="0" fillId="2563" borderId="0" xfId="0" applyFill="1"/>
    <xf numFmtId="0" fontId="0" fillId="2564" borderId="0" xfId="0" applyFill="1"/>
    <xf numFmtId="0" fontId="0" fillId="2565" borderId="0" xfId="0" applyFill="1"/>
    <xf numFmtId="0" fontId="0" fillId="2566" borderId="0" xfId="0" applyFill="1"/>
    <xf numFmtId="0" fontId="0" fillId="2567" borderId="0" xfId="0" applyFill="1"/>
    <xf numFmtId="0" fontId="0" fillId="2568" borderId="0" xfId="0" applyFill="1"/>
    <xf numFmtId="0" fontId="0" fillId="2569" borderId="0" xfId="0" applyFill="1"/>
    <xf numFmtId="0" fontId="0" fillId="2570" borderId="0" xfId="0" applyFill="1"/>
    <xf numFmtId="0" fontId="0" fillId="2571" borderId="0" xfId="0" applyFill="1"/>
    <xf numFmtId="0" fontId="0" fillId="2572" borderId="0" xfId="0" applyFill="1"/>
    <xf numFmtId="0" fontId="0" fillId="2573" borderId="0" xfId="0" applyFill="1"/>
    <xf numFmtId="0" fontId="0" fillId="2574" borderId="0" xfId="0" applyFill="1"/>
    <xf numFmtId="0" fontId="0" fillId="2575" borderId="0" xfId="0" applyFill="1"/>
    <xf numFmtId="0" fontId="0" fillId="2576" borderId="0" xfId="0" applyFill="1"/>
    <xf numFmtId="0" fontId="0" fillId="2577" borderId="0" xfId="0" applyFill="1"/>
    <xf numFmtId="0" fontId="0" fillId="2578" borderId="0" xfId="0" applyFill="1"/>
    <xf numFmtId="0" fontId="0" fillId="2579" borderId="0" xfId="0" applyFill="1"/>
    <xf numFmtId="0" fontId="0" fillId="2580" borderId="0" xfId="0" applyFill="1"/>
    <xf numFmtId="0" fontId="0" fillId="2581" borderId="0" xfId="0" applyFill="1"/>
    <xf numFmtId="0" fontId="0" fillId="2582" borderId="0" xfId="0" applyFill="1"/>
    <xf numFmtId="0" fontId="0" fillId="2583" borderId="0" xfId="0" applyFill="1"/>
    <xf numFmtId="0" fontId="0" fillId="2584" borderId="0" xfId="0" applyFill="1"/>
    <xf numFmtId="0" fontId="0" fillId="2585" borderId="0" xfId="0" applyFill="1"/>
    <xf numFmtId="0" fontId="0" fillId="2586" borderId="0" xfId="0" applyFill="1"/>
    <xf numFmtId="0" fontId="0" fillId="2587" borderId="0" xfId="0" applyFill="1"/>
    <xf numFmtId="0" fontId="0" fillId="2588" borderId="0" xfId="0" applyFill="1"/>
    <xf numFmtId="0" fontId="0" fillId="2589" borderId="0" xfId="0" applyFill="1"/>
    <xf numFmtId="0" fontId="0" fillId="2590" borderId="0" xfId="0" applyFill="1"/>
    <xf numFmtId="0" fontId="0" fillId="2591" borderId="0" xfId="0" applyFill="1"/>
    <xf numFmtId="0" fontId="0" fillId="2592" borderId="0" xfId="0" applyFill="1"/>
    <xf numFmtId="0" fontId="0" fillId="2593" borderId="0" xfId="0" applyFill="1"/>
    <xf numFmtId="0" fontId="0" fillId="2594" borderId="0" xfId="0" applyFill="1"/>
    <xf numFmtId="0" fontId="0" fillId="2595" borderId="0" xfId="0" applyFill="1"/>
    <xf numFmtId="0" fontId="0" fillId="2596" borderId="0" xfId="0" applyFill="1"/>
    <xf numFmtId="0" fontId="0" fillId="2597" borderId="0" xfId="0" applyFill="1"/>
    <xf numFmtId="0" fontId="0" fillId="2598" borderId="0" xfId="0" applyFill="1"/>
    <xf numFmtId="0" fontId="0" fillId="2599" borderId="0" xfId="0" applyFill="1"/>
    <xf numFmtId="0" fontId="0" fillId="2600" borderId="0" xfId="0" applyFill="1"/>
    <xf numFmtId="0" fontId="0" fillId="2601" borderId="0" xfId="0" applyFill="1"/>
    <xf numFmtId="0" fontId="0" fillId="2602" borderId="0" xfId="0" applyFill="1"/>
    <xf numFmtId="0" fontId="0" fillId="2603" borderId="0" xfId="0" applyFill="1"/>
    <xf numFmtId="0" fontId="0" fillId="2604" borderId="0" xfId="0" applyFill="1"/>
    <xf numFmtId="0" fontId="0" fillId="2605" borderId="0" xfId="0" applyFill="1"/>
    <xf numFmtId="0" fontId="0" fillId="2606" borderId="0" xfId="0" applyFill="1"/>
    <xf numFmtId="0" fontId="0" fillId="2607" borderId="0" xfId="0" applyFill="1"/>
    <xf numFmtId="0" fontId="0" fillId="2608" borderId="0" xfId="0" applyFill="1"/>
    <xf numFmtId="0" fontId="0" fillId="2609" borderId="0" xfId="0" applyFill="1"/>
    <xf numFmtId="0" fontId="0" fillId="2610" borderId="0" xfId="0" applyFill="1"/>
    <xf numFmtId="0" fontId="0" fillId="2611" borderId="0" xfId="0" applyFill="1"/>
    <xf numFmtId="0" fontId="0" fillId="2612" borderId="0" xfId="0" applyFill="1"/>
    <xf numFmtId="0" fontId="0" fillId="2613" borderId="0" xfId="0" applyFill="1"/>
    <xf numFmtId="0" fontId="0" fillId="2614" borderId="0" xfId="0" applyFill="1"/>
    <xf numFmtId="0" fontId="0" fillId="2615" borderId="0" xfId="0" applyFill="1"/>
    <xf numFmtId="0" fontId="0" fillId="2616" borderId="0" xfId="0" applyFill="1"/>
    <xf numFmtId="0" fontId="0" fillId="2617" borderId="0" xfId="0" applyFill="1"/>
    <xf numFmtId="0" fontId="0" fillId="2618" borderId="0" xfId="0" applyFill="1"/>
    <xf numFmtId="0" fontId="0" fillId="2619" borderId="0" xfId="0" applyFill="1"/>
    <xf numFmtId="0" fontId="0" fillId="2620" borderId="0" xfId="0" applyFill="1"/>
    <xf numFmtId="0" fontId="0" fillId="2621" borderId="0" xfId="0" applyFill="1"/>
    <xf numFmtId="0" fontId="0" fillId="2622" borderId="0" xfId="0" applyFill="1"/>
    <xf numFmtId="0" fontId="0" fillId="2623" borderId="0" xfId="0" applyFill="1"/>
    <xf numFmtId="0" fontId="0" fillId="2624" borderId="0" xfId="0" applyFill="1"/>
    <xf numFmtId="0" fontId="0" fillId="2625" borderId="0" xfId="0" applyFill="1"/>
    <xf numFmtId="0" fontId="0" fillId="2626" borderId="0" xfId="0" applyFill="1"/>
    <xf numFmtId="0" fontId="0" fillId="2627" borderId="0" xfId="0" applyFill="1"/>
    <xf numFmtId="0" fontId="0" fillId="2628" borderId="0" xfId="0" applyFill="1"/>
    <xf numFmtId="0" fontId="0" fillId="2629" borderId="0" xfId="0" applyFill="1"/>
    <xf numFmtId="0" fontId="0" fillId="2630" borderId="0" xfId="0" applyFill="1"/>
    <xf numFmtId="0" fontId="0" fillId="2631" borderId="0" xfId="0" applyFill="1"/>
    <xf numFmtId="0" fontId="0" fillId="2632" borderId="0" xfId="0" applyFill="1"/>
    <xf numFmtId="0" fontId="0" fillId="2633" borderId="0" xfId="0" applyFill="1"/>
    <xf numFmtId="0" fontId="0" fillId="2634" borderId="0" xfId="0" applyFill="1"/>
    <xf numFmtId="0" fontId="0" fillId="2635" borderId="0" xfId="0" applyFill="1"/>
    <xf numFmtId="0" fontId="0" fillId="2636" borderId="0" xfId="0" applyFill="1"/>
    <xf numFmtId="0" fontId="0" fillId="2637" borderId="0" xfId="0" applyFill="1"/>
    <xf numFmtId="0" fontId="0" fillId="2638" borderId="0" xfId="0" applyFill="1"/>
    <xf numFmtId="0" fontId="0" fillId="2639" borderId="0" xfId="0" applyFill="1"/>
    <xf numFmtId="0" fontId="0" fillId="2640" borderId="0" xfId="0" applyFill="1"/>
    <xf numFmtId="0" fontId="0" fillId="2641" borderId="0" xfId="0" applyFill="1"/>
    <xf numFmtId="0" fontId="0" fillId="2642" borderId="0" xfId="0" applyFill="1"/>
    <xf numFmtId="0" fontId="0" fillId="2643" borderId="0" xfId="0" applyFill="1"/>
    <xf numFmtId="0" fontId="0" fillId="2644" borderId="0" xfId="0" applyFill="1"/>
    <xf numFmtId="0" fontId="0" fillId="2645" borderId="0" xfId="0" applyFill="1"/>
    <xf numFmtId="0" fontId="0" fillId="2646" borderId="0" xfId="0" applyFill="1"/>
    <xf numFmtId="0" fontId="0" fillId="2647" borderId="0" xfId="0" applyFill="1"/>
    <xf numFmtId="0" fontId="0" fillId="2648" borderId="0" xfId="0" applyFill="1"/>
    <xf numFmtId="0" fontId="0" fillId="2649" borderId="0" xfId="0" applyFill="1"/>
    <xf numFmtId="0" fontId="0" fillId="2650" borderId="0" xfId="0" applyFill="1"/>
    <xf numFmtId="0" fontId="0" fillId="2651" borderId="0" xfId="0" applyFill="1"/>
    <xf numFmtId="0" fontId="0" fillId="2652" borderId="0" xfId="0" applyFill="1"/>
    <xf numFmtId="0" fontId="0" fillId="2653" borderId="0" xfId="0" applyFill="1"/>
    <xf numFmtId="0" fontId="0" fillId="2654" borderId="0" xfId="0" applyFill="1"/>
    <xf numFmtId="0" fontId="0" fillId="2655" borderId="0" xfId="0" applyFill="1"/>
    <xf numFmtId="0" fontId="0" fillId="2656" borderId="0" xfId="0" applyFill="1"/>
    <xf numFmtId="0" fontId="0" fillId="2657" borderId="0" xfId="0" applyFill="1"/>
    <xf numFmtId="0" fontId="0" fillId="2658" borderId="0" xfId="0" applyFill="1"/>
    <xf numFmtId="0" fontId="0" fillId="2659" borderId="0" xfId="0" applyFill="1"/>
    <xf numFmtId="0" fontId="0" fillId="2660" borderId="0" xfId="0" applyFill="1"/>
    <xf numFmtId="0" fontId="0" fillId="2661" borderId="0" xfId="0" applyFill="1"/>
    <xf numFmtId="0" fontId="0" fillId="2662" borderId="0" xfId="0" applyFill="1"/>
    <xf numFmtId="0" fontId="0" fillId="2663" borderId="0" xfId="0" applyFill="1"/>
    <xf numFmtId="0" fontId="0" fillId="2664" borderId="0" xfId="0" applyFill="1"/>
    <xf numFmtId="0" fontId="0" fillId="2665" borderId="0" xfId="0" applyFill="1"/>
    <xf numFmtId="0" fontId="0" fillId="2666" borderId="0" xfId="0" applyFill="1"/>
    <xf numFmtId="0" fontId="0" fillId="2667" borderId="0" xfId="0" applyFill="1"/>
    <xf numFmtId="0" fontId="0" fillId="2668" borderId="0" xfId="0" applyFill="1"/>
    <xf numFmtId="0" fontId="0" fillId="2669" borderId="0" xfId="0" applyFill="1"/>
    <xf numFmtId="0" fontId="0" fillId="2670" borderId="0" xfId="0" applyFill="1"/>
    <xf numFmtId="0" fontId="0" fillId="2671" borderId="0" xfId="0" applyFill="1"/>
    <xf numFmtId="0" fontId="0" fillId="2672" borderId="0" xfId="0" applyFill="1"/>
    <xf numFmtId="0" fontId="0" fillId="2673" borderId="0" xfId="0" applyFill="1"/>
    <xf numFmtId="0" fontId="0" fillId="2674" borderId="0" xfId="0" applyFill="1"/>
    <xf numFmtId="0" fontId="0" fillId="2675" borderId="0" xfId="0" applyFill="1"/>
    <xf numFmtId="0" fontId="0" fillId="2676" borderId="0" xfId="0" applyFill="1"/>
    <xf numFmtId="0" fontId="0" fillId="2677" borderId="0" xfId="0" applyFill="1"/>
    <xf numFmtId="0" fontId="0" fillId="2678" borderId="0" xfId="0" applyFill="1"/>
    <xf numFmtId="0" fontId="0" fillId="2679" borderId="0" xfId="0" applyFill="1"/>
    <xf numFmtId="0" fontId="0" fillId="2680" borderId="0" xfId="0" applyFill="1"/>
    <xf numFmtId="0" fontId="0" fillId="2681" borderId="0" xfId="0" applyFill="1"/>
    <xf numFmtId="0" fontId="0" fillId="2682" borderId="0" xfId="0" applyFill="1"/>
    <xf numFmtId="0" fontId="0" fillId="2683" borderId="0" xfId="0" applyFill="1"/>
    <xf numFmtId="0" fontId="0" fillId="2684" borderId="0" xfId="0" applyFill="1"/>
    <xf numFmtId="0" fontId="0" fillId="2685" borderId="0" xfId="0" applyFill="1"/>
    <xf numFmtId="0" fontId="0" fillId="2686" borderId="0" xfId="0" applyFill="1"/>
    <xf numFmtId="0" fontId="0" fillId="2687" borderId="0" xfId="0" applyFill="1"/>
    <xf numFmtId="0" fontId="0" fillId="2688" borderId="0" xfId="0" applyFill="1"/>
    <xf numFmtId="0" fontId="0" fillId="2689" borderId="0" xfId="0" applyFill="1"/>
    <xf numFmtId="0" fontId="0" fillId="2690" borderId="0" xfId="0" applyFill="1"/>
    <xf numFmtId="0" fontId="0" fillId="2691" borderId="0" xfId="0" applyFill="1"/>
    <xf numFmtId="0" fontId="0" fillId="2692" borderId="0" xfId="0" applyFill="1"/>
    <xf numFmtId="0" fontId="0" fillId="2693" borderId="0" xfId="0" applyFill="1"/>
    <xf numFmtId="0" fontId="0" fillId="2694" borderId="0" xfId="0" applyFill="1"/>
    <xf numFmtId="0" fontId="0" fillId="2695" borderId="0" xfId="0" applyFill="1"/>
    <xf numFmtId="0" fontId="0" fillId="2696" borderId="0" xfId="0" applyFill="1"/>
    <xf numFmtId="0" fontId="0" fillId="2697" borderId="0" xfId="0" applyFill="1"/>
    <xf numFmtId="0" fontId="0" fillId="2698" borderId="0" xfId="0" applyFill="1"/>
    <xf numFmtId="0" fontId="0" fillId="2699" borderId="0" xfId="0" applyFill="1"/>
    <xf numFmtId="0" fontId="0" fillId="2700" borderId="0" xfId="0" applyFill="1"/>
    <xf numFmtId="0" fontId="0" fillId="2701" borderId="0" xfId="0" applyFill="1"/>
    <xf numFmtId="0" fontId="0" fillId="2702" borderId="0" xfId="0" applyFill="1"/>
    <xf numFmtId="0" fontId="0" fillId="2703" borderId="0" xfId="0" applyFill="1"/>
    <xf numFmtId="0" fontId="0" fillId="2704" borderId="0" xfId="0" applyFill="1"/>
    <xf numFmtId="0" fontId="0" fillId="2705" borderId="0" xfId="0" applyFill="1"/>
    <xf numFmtId="0" fontId="0" fillId="2706" borderId="0" xfId="0" applyFill="1"/>
    <xf numFmtId="0" fontId="0" fillId="2707" borderId="0" xfId="0" applyFill="1"/>
    <xf numFmtId="0" fontId="0" fillId="2708" borderId="0" xfId="0" applyFill="1"/>
    <xf numFmtId="0" fontId="0" fillId="2709" borderId="0" xfId="0" applyFill="1"/>
    <xf numFmtId="0" fontId="0" fillId="2710" borderId="0" xfId="0" applyFill="1"/>
    <xf numFmtId="0" fontId="0" fillId="2711" borderId="0" xfId="0" applyFill="1"/>
    <xf numFmtId="0" fontId="0" fillId="2712" borderId="0" xfId="0" applyFill="1"/>
    <xf numFmtId="0" fontId="0" fillId="2713" borderId="0" xfId="0" applyFill="1"/>
    <xf numFmtId="0" fontId="0" fillId="2714" borderId="0" xfId="0" applyFill="1"/>
    <xf numFmtId="0" fontId="0" fillId="2715" borderId="0" xfId="0" applyFill="1"/>
    <xf numFmtId="0" fontId="0" fillId="2716" borderId="0" xfId="0" applyFill="1"/>
    <xf numFmtId="0" fontId="0" fillId="2717" borderId="0" xfId="0" applyFill="1"/>
    <xf numFmtId="0" fontId="0" fillId="2718" borderId="0" xfId="0" applyFill="1"/>
    <xf numFmtId="0" fontId="0" fillId="2719" borderId="0" xfId="0" applyFill="1"/>
    <xf numFmtId="0" fontId="0" fillId="2720" borderId="0" xfId="0" applyFill="1"/>
    <xf numFmtId="0" fontId="0" fillId="2721" borderId="0" xfId="0" applyFill="1"/>
    <xf numFmtId="0" fontId="0" fillId="2722" borderId="0" xfId="0" applyFill="1"/>
    <xf numFmtId="0" fontId="0" fillId="2723" borderId="0" xfId="0" applyFill="1"/>
    <xf numFmtId="0" fontId="0" fillId="2724" borderId="0" xfId="0" applyFill="1"/>
    <xf numFmtId="0" fontId="0" fillId="2725" borderId="0" xfId="0" applyFill="1"/>
    <xf numFmtId="0" fontId="0" fillId="2726" borderId="0" xfId="0" applyFill="1"/>
    <xf numFmtId="0" fontId="0" fillId="2727" borderId="0" xfId="0" applyFill="1"/>
    <xf numFmtId="0" fontId="0" fillId="2728" borderId="0" xfId="0" applyFill="1"/>
    <xf numFmtId="0" fontId="0" fillId="2729" borderId="0" xfId="0" applyFill="1"/>
    <xf numFmtId="0" fontId="0" fillId="2730" borderId="0" xfId="0" applyFill="1"/>
    <xf numFmtId="0" fontId="0" fillId="2731" borderId="0" xfId="0" applyFill="1"/>
    <xf numFmtId="0" fontId="0" fillId="2732" borderId="0" xfId="0" applyFill="1"/>
    <xf numFmtId="0" fontId="0" fillId="2733" borderId="0" xfId="0" applyFill="1"/>
    <xf numFmtId="0" fontId="0" fillId="2734" borderId="0" xfId="0" applyFill="1"/>
    <xf numFmtId="0" fontId="0" fillId="2735" borderId="0" xfId="0" applyFill="1"/>
    <xf numFmtId="0" fontId="0" fillId="2736" borderId="0" xfId="0" applyFill="1"/>
    <xf numFmtId="0" fontId="0" fillId="2737" borderId="0" xfId="0" applyFill="1"/>
    <xf numFmtId="0" fontId="0" fillId="2738" borderId="0" xfId="0" applyFill="1"/>
    <xf numFmtId="0" fontId="0" fillId="2739" borderId="0" xfId="0" applyFill="1"/>
    <xf numFmtId="0" fontId="0" fillId="2740" borderId="0" xfId="0" applyFill="1"/>
    <xf numFmtId="0" fontId="0" fillId="2741" borderId="0" xfId="0" applyFill="1"/>
    <xf numFmtId="0" fontId="0" fillId="2742" borderId="0" xfId="0" applyFill="1"/>
    <xf numFmtId="0" fontId="0" fillId="2743" borderId="0" xfId="0" applyFill="1"/>
    <xf numFmtId="0" fontId="0" fillId="2744" borderId="0" xfId="0" applyFill="1"/>
    <xf numFmtId="0" fontId="0" fillId="2745" borderId="0" xfId="0" applyFill="1"/>
    <xf numFmtId="0" fontId="0" fillId="2746" borderId="0" xfId="0" applyFill="1"/>
    <xf numFmtId="0" fontId="0" fillId="2747" borderId="0" xfId="0" applyFill="1"/>
    <xf numFmtId="0" fontId="0" fillId="2748" borderId="0" xfId="0" applyFill="1"/>
    <xf numFmtId="0" fontId="0" fillId="2749" borderId="0" xfId="0" applyFill="1"/>
    <xf numFmtId="0" fontId="0" fillId="2750" borderId="0" xfId="0" applyFill="1"/>
    <xf numFmtId="0" fontId="0" fillId="2751" borderId="0" xfId="0" applyFill="1"/>
    <xf numFmtId="0" fontId="0" fillId="2752" borderId="0" xfId="0" applyFill="1"/>
    <xf numFmtId="0" fontId="0" fillId="2753" borderId="0" xfId="0" applyFill="1"/>
    <xf numFmtId="0" fontId="0" fillId="2754" borderId="0" xfId="0" applyFill="1"/>
    <xf numFmtId="0" fontId="0" fillId="2755" borderId="0" xfId="0" applyFill="1"/>
    <xf numFmtId="0" fontId="0" fillId="2756" borderId="0" xfId="0" applyFill="1"/>
    <xf numFmtId="0" fontId="0" fillId="2757" borderId="0" xfId="0" applyFill="1"/>
    <xf numFmtId="0" fontId="0" fillId="2758" borderId="0" xfId="0" applyFill="1"/>
    <xf numFmtId="0" fontId="0" fillId="2759" borderId="0" xfId="0" applyFill="1"/>
    <xf numFmtId="0" fontId="0" fillId="2760" borderId="0" xfId="0" applyFill="1"/>
    <xf numFmtId="0" fontId="0" fillId="2761" borderId="0" xfId="0" applyFill="1"/>
    <xf numFmtId="0" fontId="0" fillId="2762" borderId="0" xfId="0" applyFill="1"/>
    <xf numFmtId="0" fontId="0" fillId="2763" borderId="0" xfId="0" applyFill="1"/>
    <xf numFmtId="0" fontId="0" fillId="2764" borderId="0" xfId="0" applyFill="1"/>
    <xf numFmtId="0" fontId="0" fillId="2765" borderId="0" xfId="0" applyFill="1"/>
    <xf numFmtId="0" fontId="0" fillId="2766" borderId="0" xfId="0" applyFill="1"/>
    <xf numFmtId="0" fontId="0" fillId="2767" borderId="0" xfId="0" applyFill="1"/>
    <xf numFmtId="0" fontId="0" fillId="2768" borderId="0" xfId="0" applyFill="1"/>
    <xf numFmtId="0" fontId="0" fillId="2769" borderId="0" xfId="0" applyFill="1"/>
    <xf numFmtId="0" fontId="0" fillId="2770" borderId="0" xfId="0" applyFill="1"/>
    <xf numFmtId="0" fontId="0" fillId="2771" borderId="0" xfId="0" applyFill="1"/>
    <xf numFmtId="0" fontId="0" fillId="2772" borderId="0" xfId="0" applyFill="1"/>
    <xf numFmtId="0" fontId="0" fillId="2773" borderId="0" xfId="0" applyFill="1"/>
    <xf numFmtId="0" fontId="0" fillId="2774" borderId="0" xfId="0" applyFill="1"/>
    <xf numFmtId="0" fontId="0" fillId="2775" borderId="0" xfId="0" applyFill="1"/>
    <xf numFmtId="0" fontId="0" fillId="2776" borderId="0" xfId="0" applyFill="1"/>
    <xf numFmtId="0" fontId="0" fillId="2777" borderId="0" xfId="0" applyFill="1"/>
    <xf numFmtId="0" fontId="0" fillId="2778" borderId="0" xfId="0" applyFill="1"/>
    <xf numFmtId="0" fontId="0" fillId="2779" borderId="0" xfId="0" applyFill="1"/>
    <xf numFmtId="0" fontId="0" fillId="2780" borderId="0" xfId="0" applyFill="1"/>
    <xf numFmtId="0" fontId="0" fillId="2781" borderId="0" xfId="0" applyFill="1"/>
    <xf numFmtId="0" fontId="0" fillId="2782" borderId="0" xfId="0" applyFill="1"/>
    <xf numFmtId="0" fontId="0" fillId="2783" borderId="0" xfId="0" applyFill="1"/>
    <xf numFmtId="0" fontId="0" fillId="2784" borderId="0" xfId="0" applyFill="1"/>
    <xf numFmtId="0" fontId="0" fillId="2785" borderId="0" xfId="0" applyFill="1"/>
    <xf numFmtId="0" fontId="0" fillId="2786" borderId="0" xfId="0" applyFill="1"/>
    <xf numFmtId="0" fontId="0" fillId="2787" borderId="0" xfId="0" applyFill="1"/>
    <xf numFmtId="0" fontId="0" fillId="2788" borderId="0" xfId="0" applyFill="1"/>
    <xf numFmtId="0" fontId="0" fillId="2789" borderId="0" xfId="0" applyFill="1"/>
    <xf numFmtId="0" fontId="0" fillId="2790" borderId="0" xfId="0" applyFill="1"/>
    <xf numFmtId="0" fontId="0" fillId="2791" borderId="0" xfId="0" applyFill="1"/>
    <xf numFmtId="0" fontId="0" fillId="2792" borderId="0" xfId="0" applyFill="1"/>
    <xf numFmtId="0" fontId="0" fillId="2793" borderId="0" xfId="0" applyFill="1"/>
    <xf numFmtId="0" fontId="0" fillId="2794" borderId="0" xfId="0" applyFill="1"/>
    <xf numFmtId="0" fontId="0" fillId="2795" borderId="0" xfId="0" applyFill="1"/>
    <xf numFmtId="0" fontId="0" fillId="2796" borderId="0" xfId="0" applyFill="1"/>
    <xf numFmtId="0" fontId="0" fillId="2797" borderId="0" xfId="0" applyFill="1"/>
    <xf numFmtId="0" fontId="0" fillId="2798" borderId="0" xfId="0" applyFill="1"/>
    <xf numFmtId="0" fontId="0" fillId="2799" borderId="0" xfId="0" applyFill="1"/>
    <xf numFmtId="0" fontId="0" fillId="2800" borderId="0" xfId="0" applyFill="1"/>
    <xf numFmtId="0" fontId="0" fillId="2801" borderId="0" xfId="0" applyFill="1"/>
    <xf numFmtId="0" fontId="0" fillId="2802" borderId="0" xfId="0" applyFill="1"/>
    <xf numFmtId="0" fontId="0" fillId="2803" borderId="0" xfId="0" applyFill="1"/>
    <xf numFmtId="0" fontId="0" fillId="2804" borderId="0" xfId="0" applyFill="1"/>
    <xf numFmtId="0" fontId="0" fillId="2805" borderId="0" xfId="0" applyFill="1"/>
    <xf numFmtId="0" fontId="0" fillId="2806" borderId="0" xfId="0" applyFill="1"/>
    <xf numFmtId="0" fontId="0" fillId="2807" borderId="0" xfId="0" applyFill="1"/>
    <xf numFmtId="0" fontId="0" fillId="2808" borderId="0" xfId="0" applyFill="1"/>
    <xf numFmtId="0" fontId="0" fillId="2809" borderId="0" xfId="0" applyFill="1"/>
    <xf numFmtId="0" fontId="0" fillId="2810" borderId="0" xfId="0" applyFill="1"/>
    <xf numFmtId="0" fontId="0" fillId="2811" borderId="0" xfId="0" applyFill="1"/>
    <xf numFmtId="0" fontId="0" fillId="2812" borderId="0" xfId="0" applyFill="1"/>
    <xf numFmtId="0" fontId="0" fillId="2813" borderId="0" xfId="0" applyFill="1"/>
    <xf numFmtId="0" fontId="0" fillId="2814" borderId="0" xfId="0" applyFill="1"/>
    <xf numFmtId="0" fontId="0" fillId="2815" borderId="0" xfId="0" applyFill="1"/>
    <xf numFmtId="0" fontId="0" fillId="2816" borderId="0" xfId="0" applyFill="1"/>
    <xf numFmtId="0" fontId="0" fillId="2817" borderId="0" xfId="0" applyFill="1"/>
    <xf numFmtId="0" fontId="0" fillId="2818" borderId="0" xfId="0" applyFill="1"/>
    <xf numFmtId="0" fontId="0" fillId="2819" borderId="0" xfId="0" applyFill="1"/>
    <xf numFmtId="0" fontId="0" fillId="2820" borderId="0" xfId="0" applyFill="1"/>
    <xf numFmtId="0" fontId="0" fillId="2821" borderId="0" xfId="0" applyFill="1"/>
    <xf numFmtId="0" fontId="0" fillId="2822" borderId="0" xfId="0" applyFill="1"/>
    <xf numFmtId="0" fontId="0" fillId="2823" borderId="0" xfId="0" applyFill="1"/>
    <xf numFmtId="0" fontId="0" fillId="2824" borderId="0" xfId="0" applyFill="1"/>
    <xf numFmtId="0" fontId="0" fillId="2825" borderId="0" xfId="0" applyFill="1"/>
    <xf numFmtId="0" fontId="0" fillId="2826" borderId="0" xfId="0" applyFill="1"/>
    <xf numFmtId="0" fontId="0" fillId="2827" borderId="0" xfId="0" applyFill="1"/>
    <xf numFmtId="0" fontId="0" fillId="2828" borderId="0" xfId="0" applyFill="1"/>
    <xf numFmtId="0" fontId="0" fillId="2829" borderId="0" xfId="0" applyFill="1"/>
    <xf numFmtId="0" fontId="0" fillId="2830" borderId="0" xfId="0" applyFill="1"/>
    <xf numFmtId="0" fontId="0" fillId="2831" borderId="0" xfId="0" applyFill="1"/>
    <xf numFmtId="0" fontId="0" fillId="2832" borderId="0" xfId="0" applyFill="1"/>
    <xf numFmtId="0" fontId="0" fillId="2833" borderId="0" xfId="0" applyFill="1"/>
    <xf numFmtId="0" fontId="0" fillId="2834" borderId="0" xfId="0" applyFill="1"/>
    <xf numFmtId="0" fontId="0" fillId="2835" borderId="0" xfId="0" applyFill="1"/>
    <xf numFmtId="0" fontId="0" fillId="2836" borderId="0" xfId="0" applyFill="1"/>
    <xf numFmtId="0" fontId="0" fillId="2837" borderId="0" xfId="0" applyFill="1"/>
    <xf numFmtId="0" fontId="0" fillId="2838" borderId="0" xfId="0" applyFill="1"/>
    <xf numFmtId="0" fontId="0" fillId="2839" borderId="0" xfId="0" applyFill="1"/>
    <xf numFmtId="0" fontId="0" fillId="2840" borderId="0" xfId="0" applyFill="1"/>
    <xf numFmtId="0" fontId="0" fillId="2841" borderId="0" xfId="0" applyFill="1"/>
    <xf numFmtId="0" fontId="0" fillId="2842" borderId="0" xfId="0" applyFill="1"/>
    <xf numFmtId="0" fontId="0" fillId="2843" borderId="0" xfId="0" applyFill="1"/>
    <xf numFmtId="0" fontId="0" fillId="2844" borderId="0" xfId="0" applyFill="1"/>
    <xf numFmtId="0" fontId="0" fillId="2845" borderId="0" xfId="0" applyFill="1"/>
    <xf numFmtId="0" fontId="0" fillId="2846" borderId="0" xfId="0" applyFill="1"/>
    <xf numFmtId="0" fontId="0" fillId="2847" borderId="0" xfId="0" applyFill="1"/>
    <xf numFmtId="0" fontId="0" fillId="2848" borderId="0" xfId="0" applyFill="1"/>
    <xf numFmtId="0" fontId="0" fillId="2849" borderId="0" xfId="0" applyFill="1"/>
    <xf numFmtId="0" fontId="0" fillId="2850" borderId="0" xfId="0" applyFill="1"/>
    <xf numFmtId="0" fontId="0" fillId="2851" borderId="0" xfId="0" applyFill="1"/>
    <xf numFmtId="0" fontId="0" fillId="2852" borderId="0" xfId="0" applyFill="1"/>
    <xf numFmtId="0" fontId="0" fillId="2853" borderId="0" xfId="0" applyFill="1"/>
    <xf numFmtId="0" fontId="0" fillId="2854" borderId="0" xfId="0" applyFill="1"/>
    <xf numFmtId="0" fontId="0" fillId="2855" borderId="0" xfId="0" applyFill="1"/>
    <xf numFmtId="0" fontId="0" fillId="2856" borderId="0" xfId="0" applyFill="1"/>
    <xf numFmtId="0" fontId="0" fillId="2857" borderId="0" xfId="0" applyFill="1"/>
    <xf numFmtId="0" fontId="0" fillId="2858" borderId="0" xfId="0" applyFill="1"/>
    <xf numFmtId="0" fontId="0" fillId="2859" borderId="0" xfId="0" applyFill="1"/>
    <xf numFmtId="0" fontId="0" fillId="2860" borderId="0" xfId="0" applyFill="1"/>
    <xf numFmtId="0" fontId="0" fillId="2861" borderId="0" xfId="0" applyFill="1"/>
    <xf numFmtId="0" fontId="0" fillId="2862" borderId="0" xfId="0" applyFill="1"/>
    <xf numFmtId="0" fontId="0" fillId="2863" borderId="0" xfId="0" applyFill="1"/>
    <xf numFmtId="0" fontId="0" fillId="2864" borderId="0" xfId="0" applyFill="1"/>
    <xf numFmtId="0" fontId="0" fillId="2865" borderId="0" xfId="0" applyFill="1"/>
    <xf numFmtId="0" fontId="0" fillId="2866" borderId="0" xfId="0" applyFill="1"/>
    <xf numFmtId="0" fontId="0" fillId="2867" borderId="0" xfId="0" applyFill="1"/>
    <xf numFmtId="0" fontId="0" fillId="2868" borderId="0" xfId="0" applyFill="1"/>
    <xf numFmtId="0" fontId="0" fillId="2869" borderId="0" xfId="0" applyFill="1"/>
    <xf numFmtId="0" fontId="0" fillId="2870" borderId="0" xfId="0" applyFill="1"/>
    <xf numFmtId="0" fontId="0" fillId="2871" borderId="0" xfId="0" applyFill="1"/>
    <xf numFmtId="0" fontId="0" fillId="2872" borderId="0" xfId="0" applyFill="1"/>
    <xf numFmtId="0" fontId="0" fillId="2873" borderId="0" xfId="0" applyFill="1"/>
    <xf numFmtId="0" fontId="0" fillId="2874" borderId="0" xfId="0" applyFill="1"/>
    <xf numFmtId="0" fontId="0" fillId="2875" borderId="0" xfId="0" applyFill="1"/>
    <xf numFmtId="0" fontId="0" fillId="2876" borderId="0" xfId="0" applyFill="1"/>
    <xf numFmtId="0" fontId="0" fillId="2877" borderId="0" xfId="0" applyFill="1"/>
    <xf numFmtId="0" fontId="0" fillId="2878" borderId="0" xfId="0" applyFill="1"/>
    <xf numFmtId="0" fontId="0" fillId="2879" borderId="0" xfId="0" applyFill="1"/>
    <xf numFmtId="0" fontId="0" fillId="2880" borderId="0" xfId="0" applyFill="1"/>
    <xf numFmtId="0" fontId="0" fillId="2881" borderId="0" xfId="0" applyFill="1"/>
    <xf numFmtId="0" fontId="0" fillId="2882" borderId="0" xfId="0" applyFill="1"/>
    <xf numFmtId="0" fontId="0" fillId="2883" borderId="0" xfId="0" applyFill="1"/>
    <xf numFmtId="0" fontId="0" fillId="2884" borderId="0" xfId="0" applyFill="1"/>
    <xf numFmtId="0" fontId="0" fillId="2885" borderId="0" xfId="0" applyFill="1"/>
    <xf numFmtId="0" fontId="0" fillId="2886" borderId="0" xfId="0" applyFill="1"/>
    <xf numFmtId="0" fontId="0" fillId="2887" borderId="0" xfId="0" applyFill="1"/>
    <xf numFmtId="0" fontId="0" fillId="2888" borderId="0" xfId="0" applyFill="1"/>
    <xf numFmtId="0" fontId="0" fillId="2889" borderId="0" xfId="0" applyFill="1"/>
    <xf numFmtId="0" fontId="0" fillId="2890" borderId="0" xfId="0" applyFill="1"/>
    <xf numFmtId="0" fontId="0" fillId="2891" borderId="0" xfId="0" applyFill="1"/>
    <xf numFmtId="0" fontId="0" fillId="2892" borderId="0" xfId="0" applyFill="1"/>
    <xf numFmtId="0" fontId="0" fillId="2893" borderId="0" xfId="0" applyFill="1"/>
    <xf numFmtId="0" fontId="0" fillId="2894" borderId="0" xfId="0" applyFill="1"/>
    <xf numFmtId="0" fontId="0" fillId="2895" borderId="0" xfId="0" applyFill="1"/>
    <xf numFmtId="0" fontId="0" fillId="2896" borderId="0" xfId="0" applyFill="1"/>
    <xf numFmtId="0" fontId="0" fillId="2897" borderId="0" xfId="0" applyFill="1"/>
    <xf numFmtId="0" fontId="0" fillId="2898" borderId="0" xfId="0" applyFill="1"/>
    <xf numFmtId="0" fontId="0" fillId="2899" borderId="0" xfId="0" applyFill="1"/>
    <xf numFmtId="0" fontId="0" fillId="2900" borderId="0" xfId="0" applyFill="1"/>
    <xf numFmtId="0" fontId="0" fillId="2901" borderId="0" xfId="0" applyFill="1"/>
    <xf numFmtId="0" fontId="0" fillId="2902" borderId="0" xfId="0" applyFill="1"/>
    <xf numFmtId="0" fontId="0" fillId="2903" borderId="0" xfId="0" applyFill="1"/>
    <xf numFmtId="0" fontId="0" fillId="2904" borderId="0" xfId="0" applyFill="1"/>
    <xf numFmtId="0" fontId="0" fillId="2905" borderId="0" xfId="0" applyFill="1"/>
    <xf numFmtId="0" fontId="0" fillId="2906" borderId="0" xfId="0" applyFill="1"/>
    <xf numFmtId="0" fontId="0" fillId="2907" borderId="0" xfId="0" applyFill="1"/>
    <xf numFmtId="0" fontId="0" fillId="2908" borderId="0" xfId="0" applyFill="1"/>
    <xf numFmtId="0" fontId="0" fillId="2909" borderId="0" xfId="0" applyFill="1"/>
    <xf numFmtId="0" fontId="0" fillId="2910" borderId="0" xfId="0" applyFill="1"/>
    <xf numFmtId="0" fontId="0" fillId="2911" borderId="0" xfId="0" applyFill="1"/>
    <xf numFmtId="0" fontId="0" fillId="2912" borderId="0" xfId="0" applyFill="1"/>
    <xf numFmtId="0" fontId="0" fillId="2913" borderId="0" xfId="0" applyFill="1"/>
    <xf numFmtId="0" fontId="0" fillId="2914" borderId="0" xfId="0" applyFill="1"/>
    <xf numFmtId="0" fontId="0" fillId="2915" borderId="0" xfId="0" applyFill="1"/>
    <xf numFmtId="0" fontId="0" fillId="2916" borderId="0" xfId="0" applyFill="1"/>
    <xf numFmtId="0" fontId="0" fillId="2917" borderId="0" xfId="0" applyFill="1"/>
    <xf numFmtId="0" fontId="0" fillId="2918" borderId="0" xfId="0" applyFill="1"/>
    <xf numFmtId="0" fontId="0" fillId="2919" borderId="0" xfId="0" applyFill="1"/>
    <xf numFmtId="0" fontId="0" fillId="2920" borderId="0" xfId="0" applyFill="1"/>
    <xf numFmtId="0" fontId="0" fillId="2921" borderId="0" xfId="0" applyFill="1"/>
    <xf numFmtId="0" fontId="0" fillId="2922" borderId="0" xfId="0" applyFill="1"/>
    <xf numFmtId="0" fontId="0" fillId="2923" borderId="0" xfId="0" applyFill="1"/>
    <xf numFmtId="0" fontId="0" fillId="2924" borderId="0" xfId="0" applyFill="1"/>
    <xf numFmtId="0" fontId="0" fillId="2925" borderId="0" xfId="0" applyFill="1"/>
    <xf numFmtId="0" fontId="0" fillId="2926" borderId="0" xfId="0" applyFill="1"/>
    <xf numFmtId="0" fontId="0" fillId="2927" borderId="0" xfId="0" applyFill="1"/>
    <xf numFmtId="0" fontId="0" fillId="2928" borderId="0" xfId="0" applyFill="1"/>
    <xf numFmtId="0" fontId="0" fillId="2929" borderId="0" xfId="0" applyFill="1"/>
    <xf numFmtId="0" fontId="0" fillId="2930" borderId="0" xfId="0" applyFill="1"/>
    <xf numFmtId="0" fontId="0" fillId="2931" borderId="0" xfId="0" applyFill="1"/>
    <xf numFmtId="0" fontId="0" fillId="2932" borderId="0" xfId="0" applyFill="1"/>
    <xf numFmtId="0" fontId="0" fillId="2933" borderId="0" xfId="0" applyFill="1"/>
    <xf numFmtId="0" fontId="0" fillId="2934" borderId="0" xfId="0" applyFill="1"/>
    <xf numFmtId="0" fontId="0" fillId="2935" borderId="0" xfId="0" applyFill="1"/>
    <xf numFmtId="0" fontId="0" fillId="2936" borderId="0" xfId="0" applyFill="1"/>
    <xf numFmtId="0" fontId="0" fillId="2937" borderId="0" xfId="0" applyFill="1"/>
    <xf numFmtId="0" fontId="0" fillId="2938" borderId="0" xfId="0" applyFill="1"/>
    <xf numFmtId="0" fontId="0" fillId="2939" borderId="0" xfId="0" applyFill="1"/>
    <xf numFmtId="0" fontId="0" fillId="2940" borderId="0" xfId="0" applyFill="1"/>
    <xf numFmtId="0" fontId="0" fillId="2941" borderId="0" xfId="0" applyFill="1"/>
    <xf numFmtId="0" fontId="0" fillId="2942" borderId="0" xfId="0" applyFill="1"/>
    <xf numFmtId="0" fontId="0" fillId="2943" borderId="0" xfId="0" applyFill="1"/>
    <xf numFmtId="0" fontId="0" fillId="2944" borderId="0" xfId="0" applyFill="1"/>
    <xf numFmtId="0" fontId="0" fillId="2945" borderId="0" xfId="0" applyFill="1"/>
    <xf numFmtId="0" fontId="0" fillId="2946" borderId="0" xfId="0" applyFill="1"/>
    <xf numFmtId="0" fontId="0" fillId="2947" borderId="0" xfId="0" applyFill="1"/>
    <xf numFmtId="0" fontId="0" fillId="2948" borderId="0" xfId="0" applyFill="1"/>
    <xf numFmtId="0" fontId="0" fillId="2949" borderId="0" xfId="0" applyFill="1"/>
    <xf numFmtId="0" fontId="0" fillId="2950" borderId="0" xfId="0" applyFill="1"/>
    <xf numFmtId="0" fontId="0" fillId="2951" borderId="0" xfId="0" applyFill="1"/>
    <xf numFmtId="0" fontId="0" fillId="2952" borderId="0" xfId="0" applyFill="1"/>
    <xf numFmtId="0" fontId="0" fillId="2953" borderId="0" xfId="0" applyFill="1"/>
    <xf numFmtId="0" fontId="0" fillId="2954" borderId="0" xfId="0" applyFill="1"/>
    <xf numFmtId="0" fontId="0" fillId="2955" borderId="0" xfId="0" applyFill="1"/>
    <xf numFmtId="0" fontId="0" fillId="2956" borderId="0" xfId="0" applyFill="1"/>
    <xf numFmtId="0" fontId="0" fillId="2957" borderId="0" xfId="0" applyFill="1"/>
    <xf numFmtId="0" fontId="0" fillId="2958" borderId="0" xfId="0" applyFill="1"/>
    <xf numFmtId="0" fontId="0" fillId="2959" borderId="0" xfId="0" applyFill="1"/>
    <xf numFmtId="0" fontId="0" fillId="2960" borderId="0" xfId="0" applyFill="1"/>
    <xf numFmtId="0" fontId="0" fillId="2961" borderId="0" xfId="0" applyFill="1"/>
    <xf numFmtId="0" fontId="0" fillId="2962" borderId="0" xfId="0" applyFill="1"/>
    <xf numFmtId="0" fontId="0" fillId="2963" borderId="0" xfId="0" applyFill="1"/>
    <xf numFmtId="0" fontId="0" fillId="2964" borderId="0" xfId="0" applyFill="1"/>
    <xf numFmtId="0" fontId="0" fillId="2965" borderId="0" xfId="0" applyFill="1"/>
    <xf numFmtId="0" fontId="0" fillId="2966" borderId="0" xfId="0" applyFill="1"/>
    <xf numFmtId="0" fontId="0" fillId="2967" borderId="0" xfId="0" applyFill="1"/>
    <xf numFmtId="0" fontId="0" fillId="2968" borderId="0" xfId="0" applyFill="1"/>
    <xf numFmtId="0" fontId="0" fillId="2969" borderId="0" xfId="0" applyFill="1"/>
    <xf numFmtId="0" fontId="0" fillId="2970" borderId="0" xfId="0" applyFill="1"/>
    <xf numFmtId="0" fontId="0" fillId="2971" borderId="0" xfId="0" applyFill="1"/>
    <xf numFmtId="0" fontId="0" fillId="2972" borderId="0" xfId="0" applyFill="1"/>
    <xf numFmtId="0" fontId="0" fillId="2973" borderId="0" xfId="0" applyFill="1"/>
    <xf numFmtId="0" fontId="0" fillId="2974" borderId="0" xfId="0" applyFill="1"/>
    <xf numFmtId="0" fontId="0" fillId="2975" borderId="0" xfId="0" applyFill="1"/>
    <xf numFmtId="0" fontId="0" fillId="2976" borderId="0" xfId="0" applyFill="1"/>
    <xf numFmtId="0" fontId="0" fillId="2977" borderId="0" xfId="0" applyFill="1"/>
    <xf numFmtId="0" fontId="0" fillId="2978" borderId="0" xfId="0" applyFill="1"/>
    <xf numFmtId="0" fontId="0" fillId="2979" borderId="0" xfId="0" applyFill="1"/>
    <xf numFmtId="0" fontId="0" fillId="2980" borderId="0" xfId="0" applyFill="1"/>
    <xf numFmtId="0" fontId="0" fillId="2981" borderId="0" xfId="0" applyFill="1"/>
    <xf numFmtId="0" fontId="0" fillId="2982" borderId="0" xfId="0" applyFill="1"/>
    <xf numFmtId="0" fontId="0" fillId="2983" borderId="0" xfId="0" applyFill="1"/>
    <xf numFmtId="0" fontId="0" fillId="2984" borderId="0" xfId="0" applyFill="1"/>
    <xf numFmtId="0" fontId="0" fillId="2985" borderId="0" xfId="0" applyFill="1"/>
    <xf numFmtId="0" fontId="0" fillId="2986" borderId="0" xfId="0" applyFill="1"/>
    <xf numFmtId="0" fontId="0" fillId="2987" borderId="0" xfId="0" applyFill="1"/>
    <xf numFmtId="0" fontId="0" fillId="2988" borderId="0" xfId="0" applyFill="1"/>
    <xf numFmtId="0" fontId="0" fillId="2989" borderId="0" xfId="0" applyFill="1"/>
    <xf numFmtId="0" fontId="0" fillId="2990" borderId="0" xfId="0" applyFill="1"/>
    <xf numFmtId="0" fontId="0" fillId="2991" borderId="0" xfId="0" applyFill="1"/>
    <xf numFmtId="0" fontId="0" fillId="2992" borderId="0" xfId="0" applyFill="1"/>
    <xf numFmtId="0" fontId="0" fillId="2993" borderId="0" xfId="0" applyFill="1"/>
    <xf numFmtId="0" fontId="0" fillId="2994" borderId="0" xfId="0" applyFill="1"/>
    <xf numFmtId="0" fontId="0" fillId="2995" borderId="0" xfId="0" applyFill="1"/>
    <xf numFmtId="0" fontId="0" fillId="2996" borderId="0" xfId="0" applyFill="1"/>
    <xf numFmtId="0" fontId="0" fillId="2997" borderId="0" xfId="0" applyFill="1"/>
    <xf numFmtId="0" fontId="0" fillId="2998" borderId="0" xfId="0" applyFill="1"/>
    <xf numFmtId="0" fontId="0" fillId="2999" borderId="0" xfId="0" applyFill="1"/>
    <xf numFmtId="0" fontId="0" fillId="3000" borderId="0" xfId="0" applyFill="1"/>
    <xf numFmtId="0" fontId="0" fillId="3001" borderId="0" xfId="0" applyFill="1"/>
    <xf numFmtId="0" fontId="0" fillId="3002" borderId="0" xfId="0" applyFill="1"/>
    <xf numFmtId="0" fontId="0" fillId="3003" borderId="0" xfId="0" applyFill="1"/>
    <xf numFmtId="0" fontId="0" fillId="3004" borderId="0" xfId="0" applyFill="1"/>
    <xf numFmtId="0" fontId="0" fillId="3005" borderId="0" xfId="0" applyFill="1"/>
    <xf numFmtId="0" fontId="0" fillId="3006" borderId="0" xfId="0" applyFill="1"/>
    <xf numFmtId="0" fontId="0" fillId="3007" borderId="0" xfId="0" applyFill="1"/>
    <xf numFmtId="0" fontId="0" fillId="3008" borderId="0" xfId="0" applyFill="1"/>
    <xf numFmtId="0" fontId="0" fillId="3009" borderId="0" xfId="0" applyFill="1"/>
    <xf numFmtId="0" fontId="0" fillId="3010" borderId="0" xfId="0" applyFill="1"/>
    <xf numFmtId="0" fontId="0" fillId="3011" borderId="0" xfId="0" applyFill="1"/>
    <xf numFmtId="0" fontId="0" fillId="3012" borderId="0" xfId="0" applyFill="1"/>
    <xf numFmtId="0" fontId="0" fillId="3013" borderId="0" xfId="0" applyFill="1"/>
    <xf numFmtId="0" fontId="0" fillId="3014" borderId="0" xfId="0" applyFill="1"/>
    <xf numFmtId="0" fontId="0" fillId="3015" borderId="0" xfId="0" applyFill="1"/>
    <xf numFmtId="0" fontId="0" fillId="3016" borderId="0" xfId="0" applyFill="1"/>
    <xf numFmtId="0" fontId="0" fillId="3017" borderId="0" xfId="0" applyFill="1"/>
    <xf numFmtId="0" fontId="0" fillId="3018" borderId="0" xfId="0" applyFill="1"/>
    <xf numFmtId="0" fontId="0" fillId="3019" borderId="0" xfId="0" applyFill="1"/>
    <xf numFmtId="0" fontId="0" fillId="3020" borderId="0" xfId="0" applyFill="1"/>
    <xf numFmtId="0" fontId="0" fillId="3021" borderId="0" xfId="0" applyFill="1"/>
    <xf numFmtId="0" fontId="0" fillId="3022" borderId="0" xfId="0" applyFill="1"/>
    <xf numFmtId="0" fontId="0" fillId="3023" borderId="0" xfId="0" applyFill="1"/>
    <xf numFmtId="0" fontId="0" fillId="3024" borderId="0" xfId="0" applyFill="1"/>
    <xf numFmtId="0" fontId="0" fillId="3025" borderId="0" xfId="0" applyFill="1"/>
    <xf numFmtId="0" fontId="0" fillId="3026" borderId="0" xfId="0" applyFill="1"/>
    <xf numFmtId="0" fontId="0" fillId="3027" borderId="0" xfId="0" applyFill="1"/>
    <xf numFmtId="0" fontId="0" fillId="3028" borderId="0" xfId="0" applyFill="1"/>
    <xf numFmtId="0" fontId="0" fillId="3029" borderId="0" xfId="0" applyFill="1"/>
    <xf numFmtId="0" fontId="0" fillId="3030" borderId="0" xfId="0" applyFill="1"/>
    <xf numFmtId="0" fontId="0" fillId="3031" borderId="0" xfId="0" applyFill="1"/>
    <xf numFmtId="0" fontId="0" fillId="3032" borderId="0" xfId="0" applyFill="1"/>
    <xf numFmtId="0" fontId="0" fillId="3033" borderId="0" xfId="0" applyFill="1"/>
    <xf numFmtId="0" fontId="0" fillId="3034" borderId="0" xfId="0" applyFill="1"/>
    <xf numFmtId="0" fontId="0" fillId="3035" borderId="0" xfId="0" applyFill="1"/>
    <xf numFmtId="0" fontId="0" fillId="3036" borderId="0" xfId="0" applyFill="1"/>
    <xf numFmtId="0" fontId="0" fillId="3037" borderId="0" xfId="0" applyFill="1"/>
    <xf numFmtId="0" fontId="0" fillId="3038" borderId="0" xfId="0" applyFill="1"/>
    <xf numFmtId="0" fontId="0" fillId="3039" borderId="0" xfId="0" applyFill="1"/>
    <xf numFmtId="0" fontId="0" fillId="3040" borderId="0" xfId="0" applyFill="1"/>
    <xf numFmtId="0" fontId="0" fillId="3041" borderId="0" xfId="0" applyFill="1"/>
    <xf numFmtId="0" fontId="0" fillId="3042" borderId="0" xfId="0" applyFill="1"/>
    <xf numFmtId="0" fontId="0" fillId="3043" borderId="0" xfId="0" applyFill="1"/>
    <xf numFmtId="0" fontId="0" fillId="3044" borderId="0" xfId="0" applyFill="1"/>
    <xf numFmtId="0" fontId="0" fillId="3045" borderId="0" xfId="0" applyFill="1"/>
    <xf numFmtId="0" fontId="0" fillId="3046" borderId="0" xfId="0" applyFill="1"/>
    <xf numFmtId="0" fontId="0" fillId="3047" borderId="0" xfId="0" applyFill="1"/>
    <xf numFmtId="0" fontId="0" fillId="3048" borderId="0" xfId="0" applyFill="1"/>
    <xf numFmtId="0" fontId="0" fillId="3049" borderId="0" xfId="0" applyFill="1"/>
    <xf numFmtId="0" fontId="0" fillId="3050" borderId="0" xfId="0" applyFill="1"/>
    <xf numFmtId="0" fontId="0" fillId="3051" borderId="0" xfId="0" applyFill="1"/>
    <xf numFmtId="0" fontId="0" fillId="3052" borderId="0" xfId="0" applyFill="1"/>
    <xf numFmtId="0" fontId="0" fillId="3053" borderId="0" xfId="0" applyFill="1"/>
    <xf numFmtId="0" fontId="0" fillId="3054" borderId="0" xfId="0" applyFill="1"/>
    <xf numFmtId="0" fontId="0" fillId="3055" borderId="0" xfId="0" applyFill="1"/>
    <xf numFmtId="0" fontId="0" fillId="3056" borderId="0" xfId="0" applyFill="1"/>
    <xf numFmtId="0" fontId="0" fillId="3057" borderId="0" xfId="0" applyFill="1"/>
    <xf numFmtId="0" fontId="0" fillId="3058" borderId="0" xfId="0" applyFill="1"/>
    <xf numFmtId="0" fontId="0" fillId="3059" borderId="0" xfId="0" applyFill="1"/>
    <xf numFmtId="0" fontId="0" fillId="3060" borderId="0" xfId="0" applyFill="1"/>
    <xf numFmtId="0" fontId="0" fillId="3061" borderId="0" xfId="0" applyFill="1"/>
    <xf numFmtId="0" fontId="0" fillId="3062" borderId="0" xfId="0" applyFill="1"/>
    <xf numFmtId="0" fontId="0" fillId="3063" borderId="0" xfId="0" applyFill="1"/>
    <xf numFmtId="0" fontId="0" fillId="3064" borderId="0" xfId="0" applyFill="1"/>
    <xf numFmtId="0" fontId="0" fillId="3065" borderId="0" xfId="0" applyFill="1"/>
    <xf numFmtId="0" fontId="0" fillId="3066" borderId="0" xfId="0" applyFill="1"/>
    <xf numFmtId="0" fontId="0" fillId="3067" borderId="0" xfId="0" applyFill="1"/>
    <xf numFmtId="0" fontId="0" fillId="3068" borderId="0" xfId="0" applyFill="1"/>
    <xf numFmtId="0" fontId="0" fillId="3069" borderId="0" xfId="0" applyFill="1"/>
    <xf numFmtId="0" fontId="0" fillId="3070" borderId="0" xfId="0" applyFill="1"/>
    <xf numFmtId="0" fontId="0" fillId="3071" borderId="0" xfId="0" applyFill="1"/>
    <xf numFmtId="0" fontId="0" fillId="3072" borderId="0" xfId="0" applyFill="1"/>
    <xf numFmtId="0" fontId="0" fillId="3073" borderId="0" xfId="0" applyFill="1"/>
    <xf numFmtId="0" fontId="0" fillId="3074" borderId="0" xfId="0" applyFill="1"/>
    <xf numFmtId="0" fontId="0" fillId="3075" borderId="0" xfId="0" applyFill="1"/>
    <xf numFmtId="0" fontId="0" fillId="3076" borderId="0" xfId="0" applyFill="1"/>
    <xf numFmtId="0" fontId="0" fillId="3077" borderId="0" xfId="0" applyFill="1"/>
    <xf numFmtId="0" fontId="0" fillId="3078" borderId="0" xfId="0" applyFill="1"/>
    <xf numFmtId="0" fontId="0" fillId="3079" borderId="0" xfId="0" applyFill="1"/>
    <xf numFmtId="0" fontId="0" fillId="3080" borderId="0" xfId="0" applyFill="1"/>
    <xf numFmtId="0" fontId="0" fillId="3081" borderId="0" xfId="0" applyFill="1"/>
    <xf numFmtId="0" fontId="0" fillId="3082" borderId="0" xfId="0" applyFill="1"/>
    <xf numFmtId="0" fontId="0" fillId="3083" borderId="0" xfId="0" applyFill="1"/>
    <xf numFmtId="0" fontId="0" fillId="3084" borderId="0" xfId="0" applyFill="1"/>
    <xf numFmtId="0" fontId="0" fillId="3085" borderId="0" xfId="0" applyFill="1"/>
    <xf numFmtId="0" fontId="0" fillId="3086" borderId="0" xfId="0" applyFill="1"/>
    <xf numFmtId="0" fontId="0" fillId="3087" borderId="0" xfId="0" applyFill="1"/>
    <xf numFmtId="0" fontId="0" fillId="3088" borderId="0" xfId="0" applyFill="1"/>
    <xf numFmtId="0" fontId="0" fillId="3089" borderId="0" xfId="0" applyFill="1"/>
    <xf numFmtId="0" fontId="0" fillId="3090" borderId="0" xfId="0" applyFill="1"/>
    <xf numFmtId="0" fontId="0" fillId="3091" borderId="0" xfId="0" applyFill="1"/>
    <xf numFmtId="0" fontId="0" fillId="3092" borderId="0" xfId="0" applyFill="1"/>
    <xf numFmtId="0" fontId="0" fillId="3093" borderId="0" xfId="0" applyFill="1"/>
    <xf numFmtId="0" fontId="0" fillId="3094" borderId="0" xfId="0" applyFill="1"/>
    <xf numFmtId="0" fontId="0" fillId="3095" borderId="0" xfId="0" applyFill="1"/>
    <xf numFmtId="0" fontId="0" fillId="3096" borderId="0" xfId="0" applyFill="1"/>
    <xf numFmtId="0" fontId="0" fillId="3097" borderId="0" xfId="0" applyFill="1"/>
    <xf numFmtId="0" fontId="0" fillId="3098" borderId="0" xfId="0" applyFill="1"/>
    <xf numFmtId="0" fontId="0" fillId="3099" borderId="0" xfId="0" applyFill="1"/>
    <xf numFmtId="0" fontId="0" fillId="3100" borderId="0" xfId="0" applyFill="1"/>
    <xf numFmtId="0" fontId="0" fillId="3101" borderId="0" xfId="0" applyFill="1"/>
    <xf numFmtId="0" fontId="0" fillId="3102" borderId="0" xfId="0" applyFill="1"/>
    <xf numFmtId="0" fontId="0" fillId="3103" borderId="0" xfId="0" applyFill="1"/>
    <xf numFmtId="0" fontId="0" fillId="3104" borderId="0" xfId="0" applyFill="1"/>
    <xf numFmtId="0" fontId="0" fillId="3105" borderId="0" xfId="0" applyFill="1"/>
    <xf numFmtId="0" fontId="0" fillId="3106" borderId="0" xfId="0" applyFill="1"/>
    <xf numFmtId="0" fontId="0" fillId="3107" borderId="0" xfId="0" applyFill="1"/>
    <xf numFmtId="0" fontId="0" fillId="3108" borderId="0" xfId="0" applyFill="1"/>
    <xf numFmtId="0" fontId="0" fillId="3109" borderId="0" xfId="0" applyFill="1"/>
    <xf numFmtId="0" fontId="0" fillId="3110" borderId="0" xfId="0" applyFill="1"/>
    <xf numFmtId="0" fontId="0" fillId="3111" borderId="0" xfId="0" applyFill="1"/>
    <xf numFmtId="0" fontId="0" fillId="3112" borderId="0" xfId="0" applyFill="1"/>
    <xf numFmtId="0" fontId="0" fillId="3113" borderId="0" xfId="0" applyFill="1"/>
    <xf numFmtId="0" fontId="0" fillId="3114" borderId="0" xfId="0" applyFill="1"/>
    <xf numFmtId="0" fontId="0" fillId="3115" borderId="0" xfId="0" applyFill="1"/>
    <xf numFmtId="0" fontId="0" fillId="3116" borderId="0" xfId="0" applyFill="1"/>
    <xf numFmtId="0" fontId="0" fillId="3117" borderId="0" xfId="0" applyFill="1"/>
    <xf numFmtId="0" fontId="0" fillId="3118" borderId="0" xfId="0" applyFill="1"/>
    <xf numFmtId="0" fontId="0" fillId="3119" borderId="0" xfId="0" applyFill="1"/>
    <xf numFmtId="0" fontId="0" fillId="3120" borderId="0" xfId="0" applyFill="1"/>
    <xf numFmtId="0" fontId="0" fillId="3121" borderId="0" xfId="0" applyFill="1"/>
    <xf numFmtId="0" fontId="0" fillId="3122" borderId="0" xfId="0" applyFill="1"/>
    <xf numFmtId="0" fontId="0" fillId="3123" borderId="0" xfId="0" applyFill="1"/>
    <xf numFmtId="0" fontId="0" fillId="3124" borderId="0" xfId="0" applyFill="1"/>
    <xf numFmtId="0" fontId="0" fillId="3125" borderId="0" xfId="0" applyFill="1"/>
    <xf numFmtId="0" fontId="0" fillId="3126" borderId="0" xfId="0" applyFill="1"/>
    <xf numFmtId="0" fontId="0" fillId="3127" borderId="0" xfId="0" applyFill="1"/>
    <xf numFmtId="0" fontId="0" fillId="3128" borderId="0" xfId="0" applyFill="1"/>
    <xf numFmtId="0" fontId="0" fillId="3129" borderId="0" xfId="0" applyFill="1"/>
    <xf numFmtId="0" fontId="0" fillId="3130" borderId="0" xfId="0" applyFill="1"/>
    <xf numFmtId="0" fontId="0" fillId="3131" borderId="0" xfId="0" applyFill="1"/>
    <xf numFmtId="0" fontId="0" fillId="3132" borderId="0" xfId="0" applyFill="1"/>
    <xf numFmtId="0" fontId="0" fillId="3133" borderId="0" xfId="0" applyFill="1"/>
    <xf numFmtId="0" fontId="0" fillId="3134" borderId="0" xfId="0" applyFill="1"/>
    <xf numFmtId="0" fontId="0" fillId="3135" borderId="0" xfId="0" applyFill="1"/>
    <xf numFmtId="0" fontId="0" fillId="3136" borderId="0" xfId="0" applyFill="1"/>
    <xf numFmtId="0" fontId="0" fillId="3137" borderId="0" xfId="0" applyFill="1"/>
    <xf numFmtId="0" fontId="0" fillId="3138" borderId="0" xfId="0" applyFill="1"/>
    <xf numFmtId="0" fontId="0" fillId="3139" borderId="0" xfId="0" applyFill="1"/>
    <xf numFmtId="0" fontId="0" fillId="3140" borderId="0" xfId="0" applyFill="1"/>
    <xf numFmtId="0" fontId="0" fillId="3141" borderId="0" xfId="0" applyFill="1"/>
    <xf numFmtId="0" fontId="0" fillId="3142" borderId="0" xfId="0" applyFill="1"/>
    <xf numFmtId="0" fontId="0" fillId="3143" borderId="0" xfId="0" applyFill="1"/>
    <xf numFmtId="0" fontId="0" fillId="3144" borderId="0" xfId="0" applyFill="1"/>
    <xf numFmtId="0" fontId="0" fillId="3145" borderId="0" xfId="0" applyFill="1"/>
    <xf numFmtId="0" fontId="0" fillId="3146" borderId="0" xfId="0" applyFill="1"/>
    <xf numFmtId="0" fontId="0" fillId="3147" borderId="0" xfId="0" applyFill="1"/>
    <xf numFmtId="0" fontId="0" fillId="3148" borderId="0" xfId="0" applyFill="1"/>
    <xf numFmtId="0" fontId="0" fillId="3149" borderId="0" xfId="0" applyFill="1"/>
    <xf numFmtId="0" fontId="0" fillId="3150" borderId="0" xfId="0" applyFill="1"/>
    <xf numFmtId="0" fontId="0" fillId="3151" borderId="0" xfId="0" applyFill="1"/>
    <xf numFmtId="0" fontId="0" fillId="3152" borderId="0" xfId="0" applyFill="1"/>
    <xf numFmtId="0" fontId="0" fillId="3153" borderId="0" xfId="0" applyFill="1"/>
    <xf numFmtId="0" fontId="0" fillId="3154" borderId="0" xfId="0" applyFill="1"/>
    <xf numFmtId="0" fontId="0" fillId="3155" borderId="0" xfId="0" applyFill="1"/>
    <xf numFmtId="0" fontId="0" fillId="3156" borderId="0" xfId="0" applyFill="1"/>
    <xf numFmtId="0" fontId="0" fillId="3157" borderId="0" xfId="0" applyFill="1"/>
    <xf numFmtId="0" fontId="0" fillId="3158" borderId="0" xfId="0" applyFill="1"/>
    <xf numFmtId="0" fontId="0" fillId="3159" borderId="0" xfId="0" applyFill="1"/>
    <xf numFmtId="0" fontId="0" fillId="3160" borderId="0" xfId="0" applyFill="1"/>
    <xf numFmtId="0" fontId="0" fillId="3161" borderId="0" xfId="0" applyFill="1"/>
    <xf numFmtId="0" fontId="0" fillId="3162" borderId="0" xfId="0" applyFill="1"/>
    <xf numFmtId="0" fontId="0" fillId="3163" borderId="0" xfId="0" applyFill="1"/>
    <xf numFmtId="0" fontId="0" fillId="3164" borderId="0" xfId="0" applyFill="1"/>
    <xf numFmtId="0" fontId="0" fillId="3165" borderId="0" xfId="0" applyFill="1"/>
    <xf numFmtId="0" fontId="0" fillId="3166" borderId="0" xfId="0" applyFill="1"/>
    <xf numFmtId="0" fontId="0" fillId="3167" borderId="0" xfId="0" applyFill="1"/>
    <xf numFmtId="0" fontId="0" fillId="3168" borderId="0" xfId="0" applyFill="1"/>
    <xf numFmtId="0" fontId="0" fillId="3169" borderId="0" xfId="0" applyFill="1"/>
    <xf numFmtId="0" fontId="0" fillId="3170" borderId="0" xfId="0" applyFill="1"/>
    <xf numFmtId="0" fontId="0" fillId="3171" borderId="0" xfId="0" applyFill="1"/>
    <xf numFmtId="0" fontId="0" fillId="3172" borderId="0" xfId="0" applyFill="1"/>
    <xf numFmtId="0" fontId="0" fillId="3173" borderId="0" xfId="0" applyFill="1"/>
    <xf numFmtId="0" fontId="0" fillId="3174" borderId="0" xfId="0" applyFill="1"/>
    <xf numFmtId="0" fontId="0" fillId="3175" borderId="0" xfId="0" applyFill="1"/>
    <xf numFmtId="0" fontId="0" fillId="3176" borderId="0" xfId="0" applyFill="1"/>
    <xf numFmtId="0" fontId="0" fillId="3177" borderId="0" xfId="0" applyFill="1"/>
    <xf numFmtId="0" fontId="0" fillId="3178" borderId="0" xfId="0" applyFill="1"/>
    <xf numFmtId="0" fontId="0" fillId="3179" borderId="0" xfId="0" applyFill="1"/>
    <xf numFmtId="0" fontId="0" fillId="3180" borderId="0" xfId="0" applyFill="1"/>
    <xf numFmtId="0" fontId="0" fillId="3181" borderId="0" xfId="0" applyFill="1"/>
    <xf numFmtId="0" fontId="0" fillId="3182" borderId="0" xfId="0" applyFill="1"/>
    <xf numFmtId="0" fontId="0" fillId="3183" borderId="0" xfId="0" applyFill="1"/>
    <xf numFmtId="0" fontId="0" fillId="3184" borderId="0" xfId="0" applyFill="1"/>
    <xf numFmtId="0" fontId="0" fillId="3185" borderId="0" xfId="0" applyFill="1"/>
    <xf numFmtId="0" fontId="0" fillId="3186" borderId="0" xfId="0" applyFill="1"/>
    <xf numFmtId="0" fontId="0" fillId="3187" borderId="0" xfId="0" applyFill="1"/>
    <xf numFmtId="0" fontId="0" fillId="3188" borderId="0" xfId="0" applyFill="1"/>
    <xf numFmtId="0" fontId="0" fillId="3189" borderId="0" xfId="0" applyFill="1"/>
    <xf numFmtId="0" fontId="0" fillId="3190" borderId="0" xfId="0" applyFill="1"/>
    <xf numFmtId="0" fontId="0" fillId="3191" borderId="0" xfId="0" applyFill="1"/>
    <xf numFmtId="0" fontId="0" fillId="3192" borderId="0" xfId="0" applyFill="1"/>
    <xf numFmtId="0" fontId="0" fillId="3193" borderId="0" xfId="0" applyFill="1"/>
    <xf numFmtId="0" fontId="0" fillId="3194" borderId="0" xfId="0" applyFill="1"/>
    <xf numFmtId="0" fontId="0" fillId="3195" borderId="0" xfId="0" applyFill="1"/>
    <xf numFmtId="0" fontId="0" fillId="3196" borderId="0" xfId="0" applyFill="1"/>
    <xf numFmtId="0" fontId="0" fillId="3197" borderId="0" xfId="0" applyFill="1"/>
    <xf numFmtId="0" fontId="0" fillId="3198" borderId="0" xfId="0" applyFill="1"/>
    <xf numFmtId="0" fontId="0" fillId="3199" borderId="0" xfId="0" applyFill="1"/>
    <xf numFmtId="0" fontId="0" fillId="3200" borderId="0" xfId="0" applyFill="1"/>
    <xf numFmtId="0" fontId="0" fillId="3201" borderId="0" xfId="0" applyFill="1"/>
    <xf numFmtId="0" fontId="0" fillId="3202" borderId="0" xfId="0" applyFill="1"/>
    <xf numFmtId="0" fontId="0" fillId="3203" borderId="0" xfId="0" applyFill="1"/>
    <xf numFmtId="0" fontId="0" fillId="3204" borderId="0" xfId="0" applyFill="1"/>
    <xf numFmtId="0" fontId="0" fillId="3205" borderId="0" xfId="0" applyFill="1"/>
    <xf numFmtId="0" fontId="0" fillId="3206" borderId="0" xfId="0" applyFill="1"/>
    <xf numFmtId="0" fontId="0" fillId="3207" borderId="0" xfId="0" applyFill="1"/>
    <xf numFmtId="0" fontId="0" fillId="3208" borderId="0" xfId="0" applyFill="1"/>
    <xf numFmtId="0" fontId="0" fillId="3209" borderId="0" xfId="0" applyFill="1"/>
    <xf numFmtId="0" fontId="0" fillId="3210" borderId="0" xfId="0" applyFill="1"/>
    <xf numFmtId="0" fontId="0" fillId="3211" borderId="0" xfId="0" applyFill="1"/>
    <xf numFmtId="0" fontId="0" fillId="3212" borderId="0" xfId="0" applyFill="1"/>
    <xf numFmtId="0" fontId="0" fillId="3213" borderId="0" xfId="0" applyFill="1"/>
    <xf numFmtId="0" fontId="0" fillId="3214" borderId="0" xfId="0" applyFill="1"/>
    <xf numFmtId="0" fontId="0" fillId="3215" borderId="0" xfId="0" applyFill="1"/>
    <xf numFmtId="0" fontId="0" fillId="3216" borderId="0" xfId="0" applyFill="1"/>
    <xf numFmtId="0" fontId="0" fillId="3217" borderId="0" xfId="0" applyFill="1"/>
    <xf numFmtId="0" fontId="0" fillId="3218" borderId="0" xfId="0" applyFill="1"/>
    <xf numFmtId="0" fontId="0" fillId="3219" borderId="0" xfId="0" applyFill="1"/>
    <xf numFmtId="0" fontId="0" fillId="3220" borderId="0" xfId="0" applyFill="1"/>
    <xf numFmtId="0" fontId="0" fillId="3221" borderId="0" xfId="0" applyFill="1"/>
    <xf numFmtId="0" fontId="0" fillId="3222" borderId="0" xfId="0" applyFill="1"/>
    <xf numFmtId="0" fontId="0" fillId="3223" borderId="0" xfId="0" applyFill="1"/>
    <xf numFmtId="0" fontId="0" fillId="3224" borderId="0" xfId="0" applyFill="1"/>
    <xf numFmtId="0" fontId="0" fillId="3225" borderId="0" xfId="0" applyFill="1"/>
    <xf numFmtId="0" fontId="0" fillId="3226" borderId="0" xfId="0" applyFill="1"/>
    <xf numFmtId="0" fontId="0" fillId="3227" borderId="0" xfId="0" applyFill="1"/>
    <xf numFmtId="0" fontId="0" fillId="3228" borderId="0" xfId="0" applyFill="1"/>
    <xf numFmtId="0" fontId="0" fillId="3229" borderId="0" xfId="0" applyFill="1"/>
    <xf numFmtId="0" fontId="0" fillId="3230" borderId="0" xfId="0" applyFill="1"/>
    <xf numFmtId="0" fontId="0" fillId="3231" borderId="0" xfId="0" applyFill="1"/>
    <xf numFmtId="0" fontId="0" fillId="3232" borderId="0" xfId="0" applyFill="1"/>
    <xf numFmtId="0" fontId="0" fillId="3233" borderId="0" xfId="0" applyFill="1"/>
    <xf numFmtId="0" fontId="0" fillId="3234" borderId="0" xfId="0" applyFill="1"/>
    <xf numFmtId="0" fontId="0" fillId="3235" borderId="0" xfId="0" applyFill="1"/>
    <xf numFmtId="0" fontId="0" fillId="3236" borderId="0" xfId="0" applyFill="1"/>
    <xf numFmtId="0" fontId="0" fillId="3237" borderId="0" xfId="0" applyFill="1"/>
    <xf numFmtId="0" fontId="0" fillId="3238" borderId="0" xfId="0" applyFill="1"/>
    <xf numFmtId="0" fontId="0" fillId="3239" borderId="0" xfId="0" applyFill="1"/>
    <xf numFmtId="0" fontId="0" fillId="3240" borderId="0" xfId="0" applyFill="1"/>
    <xf numFmtId="0" fontId="0" fillId="3241" borderId="0" xfId="0" applyFill="1"/>
    <xf numFmtId="0" fontId="0" fillId="3242" borderId="0" xfId="0" applyFill="1"/>
    <xf numFmtId="0" fontId="0" fillId="3243" borderId="0" xfId="0" applyFill="1"/>
    <xf numFmtId="0" fontId="0" fillId="3244" borderId="0" xfId="0" applyFill="1"/>
    <xf numFmtId="0" fontId="0" fillId="3245" borderId="0" xfId="0" applyFill="1"/>
    <xf numFmtId="0" fontId="0" fillId="3246" borderId="0" xfId="0" applyFill="1"/>
    <xf numFmtId="0" fontId="0" fillId="3247" borderId="0" xfId="0" applyFill="1"/>
    <xf numFmtId="0" fontId="0" fillId="3248" borderId="0" xfId="0" applyFill="1"/>
    <xf numFmtId="0" fontId="0" fillId="3249" borderId="0" xfId="0" applyFill="1"/>
    <xf numFmtId="0" fontId="0" fillId="3250" borderId="0" xfId="0" applyFill="1"/>
    <xf numFmtId="0" fontId="0" fillId="3251" borderId="0" xfId="0" applyFill="1"/>
    <xf numFmtId="0" fontId="0" fillId="3252" borderId="0" xfId="0" applyFill="1"/>
    <xf numFmtId="0" fontId="0" fillId="3253" borderId="0" xfId="0" applyFill="1"/>
    <xf numFmtId="0" fontId="0" fillId="3254" borderId="0" xfId="0" applyFill="1"/>
    <xf numFmtId="0" fontId="0" fillId="3255" borderId="0" xfId="0" applyFill="1"/>
    <xf numFmtId="0" fontId="0" fillId="3256" borderId="0" xfId="0" applyFill="1"/>
    <xf numFmtId="0" fontId="0" fillId="3257" borderId="0" xfId="0" applyFill="1"/>
    <xf numFmtId="0" fontId="0" fillId="3258" borderId="0" xfId="0" applyFill="1"/>
    <xf numFmtId="0" fontId="0" fillId="3259" borderId="0" xfId="0" applyFill="1"/>
    <xf numFmtId="0" fontId="0" fillId="3260" borderId="0" xfId="0" applyFill="1"/>
    <xf numFmtId="0" fontId="0" fillId="3261" borderId="0" xfId="0" applyFill="1"/>
    <xf numFmtId="0" fontId="0" fillId="3262" borderId="0" xfId="0" applyFill="1"/>
    <xf numFmtId="0" fontId="0" fillId="3263" borderId="0" xfId="0" applyFill="1"/>
    <xf numFmtId="0" fontId="0" fillId="3264" borderId="0" xfId="0" applyFill="1"/>
    <xf numFmtId="0" fontId="0" fillId="3265" borderId="0" xfId="0" applyFill="1"/>
    <xf numFmtId="0" fontId="0" fillId="3266" borderId="0" xfId="0" applyFill="1"/>
    <xf numFmtId="0" fontId="0" fillId="3267" borderId="0" xfId="0" applyFill="1"/>
    <xf numFmtId="0" fontId="0" fillId="3268" borderId="0" xfId="0" applyFill="1"/>
    <xf numFmtId="0" fontId="0" fillId="3269" borderId="0" xfId="0" applyFill="1"/>
    <xf numFmtId="0" fontId="0" fillId="3270" borderId="0" xfId="0" applyFill="1"/>
    <xf numFmtId="0" fontId="0" fillId="3271" borderId="0" xfId="0" applyFill="1"/>
    <xf numFmtId="0" fontId="0" fillId="3272" borderId="0" xfId="0" applyFill="1"/>
    <xf numFmtId="0" fontId="0" fillId="3273" borderId="0" xfId="0" applyFill="1"/>
    <xf numFmtId="0" fontId="0" fillId="3274" borderId="0" xfId="0" applyFill="1"/>
    <xf numFmtId="0" fontId="0" fillId="3275" borderId="0" xfId="0" applyFill="1"/>
    <xf numFmtId="0" fontId="0" fillId="3276" borderId="0" xfId="0" applyFill="1"/>
    <xf numFmtId="0" fontId="0" fillId="3277" borderId="0" xfId="0" applyFill="1"/>
    <xf numFmtId="0" fontId="0" fillId="3278" borderId="0" xfId="0" applyFill="1"/>
    <xf numFmtId="0" fontId="0" fillId="3279" borderId="0" xfId="0" applyFill="1"/>
    <xf numFmtId="0" fontId="0" fillId="3280" borderId="0" xfId="0" applyFill="1"/>
    <xf numFmtId="0" fontId="0" fillId="3281" borderId="0" xfId="0" applyFill="1"/>
    <xf numFmtId="0" fontId="0" fillId="3282" borderId="0" xfId="0" applyFill="1"/>
    <xf numFmtId="0" fontId="0" fillId="3283" borderId="0" xfId="0" applyFill="1"/>
    <xf numFmtId="0" fontId="0" fillId="3284" borderId="0" xfId="0" applyFill="1"/>
    <xf numFmtId="0" fontId="0" fillId="3285" borderId="0" xfId="0" applyFill="1"/>
    <xf numFmtId="0" fontId="0" fillId="3286" borderId="0" xfId="0" applyFill="1"/>
    <xf numFmtId="0" fontId="0" fillId="3287" borderId="0" xfId="0" applyFill="1"/>
    <xf numFmtId="0" fontId="0" fillId="3288" borderId="0" xfId="0" applyFill="1"/>
    <xf numFmtId="0" fontId="0" fillId="3289" borderId="0" xfId="0" applyFill="1"/>
    <xf numFmtId="0" fontId="0" fillId="3290" borderId="0" xfId="0" applyFill="1"/>
    <xf numFmtId="0" fontId="0" fillId="3291" borderId="0" xfId="0" applyFill="1"/>
    <xf numFmtId="0" fontId="0" fillId="3292" borderId="0" xfId="0" applyFill="1"/>
    <xf numFmtId="0" fontId="0" fillId="3293" borderId="0" xfId="0" applyFill="1"/>
    <xf numFmtId="0" fontId="0" fillId="3294" borderId="0" xfId="0" applyFill="1"/>
    <xf numFmtId="0" fontId="0" fillId="3295" borderId="0" xfId="0" applyFill="1"/>
    <xf numFmtId="0" fontId="0" fillId="3296" borderId="0" xfId="0" applyFill="1"/>
    <xf numFmtId="0" fontId="0" fillId="3297" borderId="0" xfId="0" applyFill="1"/>
    <xf numFmtId="0" fontId="0" fillId="3298" borderId="0" xfId="0" applyFill="1"/>
    <xf numFmtId="0" fontId="0" fillId="3299" borderId="0" xfId="0" applyFill="1"/>
    <xf numFmtId="0" fontId="0" fillId="3300" borderId="0" xfId="0" applyFill="1"/>
    <xf numFmtId="0" fontId="0" fillId="3301" borderId="0" xfId="0" applyFill="1"/>
    <xf numFmtId="0" fontId="0" fillId="3302" borderId="0" xfId="0" applyFill="1"/>
    <xf numFmtId="0" fontId="0" fillId="3303" borderId="0" xfId="0" applyFill="1"/>
    <xf numFmtId="0" fontId="0" fillId="3304" borderId="0" xfId="0" applyFill="1"/>
    <xf numFmtId="0" fontId="0" fillId="3305" borderId="0" xfId="0" applyFill="1"/>
    <xf numFmtId="0" fontId="0" fillId="3306" borderId="0" xfId="0" applyFill="1"/>
    <xf numFmtId="0" fontId="0" fillId="3307" borderId="0" xfId="0" applyFill="1"/>
    <xf numFmtId="0" fontId="0" fillId="3308" borderId="0" xfId="0" applyFill="1"/>
    <xf numFmtId="0" fontId="0" fillId="3309" borderId="0" xfId="0" applyFill="1"/>
    <xf numFmtId="0" fontId="0" fillId="3310" borderId="0" xfId="0" applyFill="1"/>
    <xf numFmtId="0" fontId="0" fillId="3311" borderId="0" xfId="0" applyFill="1"/>
    <xf numFmtId="0" fontId="0" fillId="3312" borderId="0" xfId="0" applyFill="1"/>
    <xf numFmtId="0" fontId="0" fillId="3313" borderId="0" xfId="0" applyFill="1"/>
    <xf numFmtId="0" fontId="0" fillId="3314" borderId="0" xfId="0" applyFill="1"/>
    <xf numFmtId="0" fontId="0" fillId="3315" borderId="0" xfId="0" applyFill="1"/>
    <xf numFmtId="0" fontId="0" fillId="3316" borderId="0" xfId="0" applyFill="1"/>
    <xf numFmtId="0" fontId="0" fillId="3317" borderId="0" xfId="0" applyFill="1"/>
    <xf numFmtId="0" fontId="0" fillId="3318" borderId="0" xfId="0" applyFill="1"/>
    <xf numFmtId="0" fontId="0" fillId="3319" borderId="0" xfId="0" applyFill="1"/>
    <xf numFmtId="0" fontId="0" fillId="3320" borderId="0" xfId="0" applyFill="1"/>
    <xf numFmtId="0" fontId="0" fillId="3321" borderId="0" xfId="0" applyFill="1"/>
    <xf numFmtId="0" fontId="0" fillId="3322" borderId="0" xfId="0" applyFill="1"/>
    <xf numFmtId="0" fontId="0" fillId="3323" borderId="0" xfId="0" applyFill="1"/>
    <xf numFmtId="0" fontId="0" fillId="3324" borderId="0" xfId="0" applyFill="1"/>
    <xf numFmtId="0" fontId="0" fillId="3325" borderId="0" xfId="0" applyFill="1"/>
    <xf numFmtId="0" fontId="0" fillId="3326" borderId="0" xfId="0" applyFill="1"/>
    <xf numFmtId="0" fontId="0" fillId="3327" borderId="0" xfId="0" applyFill="1"/>
    <xf numFmtId="0" fontId="0" fillId="3328" borderId="0" xfId="0" applyFill="1"/>
    <xf numFmtId="0" fontId="0" fillId="3329" borderId="0" xfId="0" applyFill="1"/>
    <xf numFmtId="0" fontId="0" fillId="3330" borderId="0" xfId="0" applyFill="1"/>
    <xf numFmtId="0" fontId="0" fillId="3331" borderId="0" xfId="0" applyFill="1"/>
    <xf numFmtId="0" fontId="0" fillId="3332" borderId="0" xfId="0" applyFill="1"/>
    <xf numFmtId="0" fontId="0" fillId="3333" borderId="0" xfId="0" applyFill="1"/>
    <xf numFmtId="0" fontId="0" fillId="3334" borderId="0" xfId="0" applyFill="1"/>
    <xf numFmtId="0" fontId="0" fillId="3335" borderId="0" xfId="0" applyFill="1"/>
    <xf numFmtId="0" fontId="0" fillId="3336" borderId="0" xfId="0" applyFill="1"/>
    <xf numFmtId="0" fontId="0" fillId="3337" borderId="0" xfId="0" applyFill="1"/>
    <xf numFmtId="0" fontId="0" fillId="3338" borderId="0" xfId="0" applyFill="1"/>
    <xf numFmtId="0" fontId="0" fillId="3339" borderId="0" xfId="0" applyFill="1"/>
    <xf numFmtId="0" fontId="0" fillId="3340" borderId="0" xfId="0" applyFill="1"/>
    <xf numFmtId="0" fontId="0" fillId="3341" borderId="0" xfId="0" applyFill="1"/>
    <xf numFmtId="0" fontId="0" fillId="3342" borderId="0" xfId="0" applyFill="1"/>
    <xf numFmtId="0" fontId="0" fillId="3343" borderId="0" xfId="0" applyFill="1"/>
    <xf numFmtId="0" fontId="0" fillId="3344" borderId="0" xfId="0" applyFill="1"/>
    <xf numFmtId="0" fontId="0" fillId="3345" borderId="0" xfId="0" applyFill="1"/>
    <xf numFmtId="0" fontId="0" fillId="3346" borderId="0" xfId="0" applyFill="1"/>
    <xf numFmtId="0" fontId="0" fillId="3347" borderId="0" xfId="0" applyFill="1"/>
    <xf numFmtId="0" fontId="0" fillId="3348" borderId="0" xfId="0" applyFill="1"/>
    <xf numFmtId="0" fontId="0" fillId="3349" borderId="0" xfId="0" applyFill="1"/>
    <xf numFmtId="0" fontId="0" fillId="3350" borderId="0" xfId="0" applyFill="1"/>
    <xf numFmtId="0" fontId="0" fillId="3351" borderId="0" xfId="0" applyFill="1"/>
    <xf numFmtId="0" fontId="0" fillId="3352" borderId="0" xfId="0" applyFill="1"/>
    <xf numFmtId="0" fontId="0" fillId="3353" borderId="0" xfId="0" applyFill="1"/>
    <xf numFmtId="0" fontId="0" fillId="3354" borderId="0" xfId="0" applyFill="1"/>
    <xf numFmtId="0" fontId="0" fillId="3355" borderId="0" xfId="0" applyFill="1"/>
    <xf numFmtId="0" fontId="0" fillId="3356" borderId="0" xfId="0" applyFill="1"/>
    <xf numFmtId="0" fontId="0" fillId="3357" borderId="0" xfId="0" applyFill="1"/>
    <xf numFmtId="0" fontId="0" fillId="3358" borderId="0" xfId="0" applyFill="1"/>
    <xf numFmtId="0" fontId="0" fillId="3359" borderId="0" xfId="0" applyFill="1"/>
    <xf numFmtId="0" fontId="0" fillId="3360" borderId="0" xfId="0" applyFill="1"/>
    <xf numFmtId="0" fontId="0" fillId="3361" borderId="0" xfId="0" applyFill="1"/>
    <xf numFmtId="0" fontId="0" fillId="3362" borderId="0" xfId="0" applyFill="1"/>
    <xf numFmtId="0" fontId="0" fillId="3363" borderId="0" xfId="0" applyFill="1"/>
    <xf numFmtId="0" fontId="0" fillId="3364" borderId="0" xfId="0" applyFill="1"/>
    <xf numFmtId="0" fontId="0" fillId="3365" borderId="0" xfId="0" applyFill="1"/>
    <xf numFmtId="0" fontId="0" fillId="3366" borderId="0" xfId="0" applyFill="1"/>
    <xf numFmtId="0" fontId="0" fillId="3367" borderId="0" xfId="0" applyFill="1"/>
    <xf numFmtId="0" fontId="0" fillId="3368" borderId="0" xfId="0" applyFill="1"/>
    <xf numFmtId="0" fontId="0" fillId="3369" borderId="0" xfId="0" applyFill="1"/>
    <xf numFmtId="0" fontId="0" fillId="3370" borderId="0" xfId="0" applyFill="1"/>
    <xf numFmtId="0" fontId="0" fillId="3371" borderId="0" xfId="0" applyFill="1"/>
    <xf numFmtId="0" fontId="0" fillId="3372" borderId="0" xfId="0" applyFill="1"/>
    <xf numFmtId="0" fontId="0" fillId="3373" borderId="0" xfId="0" applyFill="1"/>
    <xf numFmtId="0" fontId="0" fillId="3374" borderId="0" xfId="0" applyFill="1"/>
    <xf numFmtId="0" fontId="0" fillId="3375" borderId="0" xfId="0" applyFill="1"/>
    <xf numFmtId="0" fontId="0" fillId="3376" borderId="0" xfId="0" applyFill="1"/>
    <xf numFmtId="0" fontId="0" fillId="3377" borderId="0" xfId="0" applyFill="1"/>
    <xf numFmtId="0" fontId="0" fillId="3378" borderId="0" xfId="0" applyFill="1"/>
    <xf numFmtId="0" fontId="0" fillId="3379" borderId="0" xfId="0" applyFill="1"/>
    <xf numFmtId="0" fontId="0" fillId="3380" borderId="0" xfId="0" applyFill="1"/>
    <xf numFmtId="0" fontId="0" fillId="3381" borderId="0" xfId="0" applyFill="1"/>
    <xf numFmtId="0" fontId="0" fillId="3382" borderId="0" xfId="0" applyFill="1"/>
    <xf numFmtId="0" fontId="0" fillId="3383" borderId="0" xfId="0" applyFill="1"/>
    <xf numFmtId="0" fontId="0" fillId="3384" borderId="0" xfId="0" applyFill="1"/>
    <xf numFmtId="0" fontId="0" fillId="3385" borderId="0" xfId="0" applyFill="1"/>
    <xf numFmtId="0" fontId="0" fillId="3386" borderId="0" xfId="0" applyFill="1"/>
    <xf numFmtId="0" fontId="0" fillId="3387" borderId="0" xfId="0" applyFill="1"/>
    <xf numFmtId="0" fontId="0" fillId="3388" borderId="0" xfId="0" applyFill="1"/>
    <xf numFmtId="0" fontId="0" fillId="3389" borderId="0" xfId="0" applyFill="1"/>
    <xf numFmtId="0" fontId="0" fillId="3390" borderId="0" xfId="0" applyFill="1"/>
    <xf numFmtId="0" fontId="0" fillId="3391" borderId="0" xfId="0" applyFill="1"/>
    <xf numFmtId="0" fontId="0" fillId="3392" borderId="0" xfId="0" applyFill="1"/>
    <xf numFmtId="0" fontId="0" fillId="3393" borderId="0" xfId="0" applyFill="1"/>
    <xf numFmtId="0" fontId="0" fillId="3394" borderId="0" xfId="0" applyFill="1"/>
    <xf numFmtId="0" fontId="0" fillId="3395" borderId="0" xfId="0" applyFill="1"/>
    <xf numFmtId="0" fontId="0" fillId="3396" borderId="0" xfId="0" applyFill="1"/>
    <xf numFmtId="0" fontId="0" fillId="3397" borderId="0" xfId="0" applyFill="1"/>
    <xf numFmtId="0" fontId="0" fillId="3398" borderId="0" xfId="0" applyFill="1"/>
    <xf numFmtId="0" fontId="0" fillId="3399" borderId="0" xfId="0" applyFill="1"/>
    <xf numFmtId="0" fontId="0" fillId="3400" borderId="0" xfId="0" applyFill="1"/>
    <xf numFmtId="0" fontId="0" fillId="3401" borderId="0" xfId="0" applyFill="1"/>
    <xf numFmtId="0" fontId="0" fillId="3402" borderId="0" xfId="0" applyFill="1"/>
    <xf numFmtId="0" fontId="0" fillId="3403" borderId="0" xfId="0" applyFill="1"/>
    <xf numFmtId="0" fontId="0" fillId="3404" borderId="0" xfId="0" applyFill="1"/>
    <xf numFmtId="0" fontId="0" fillId="3405" borderId="0" xfId="0" applyFill="1"/>
    <xf numFmtId="0" fontId="0" fillId="3406" borderId="0" xfId="0" applyFill="1"/>
    <xf numFmtId="0" fontId="0" fillId="3407" borderId="0" xfId="0" applyFill="1"/>
    <xf numFmtId="0" fontId="0" fillId="3408" borderId="0" xfId="0" applyFill="1"/>
    <xf numFmtId="0" fontId="0" fillId="3409" borderId="0" xfId="0" applyFill="1"/>
    <xf numFmtId="0" fontId="0" fillId="3410" borderId="0" xfId="0" applyFill="1"/>
    <xf numFmtId="0" fontId="0" fillId="3411" borderId="0" xfId="0" applyFill="1"/>
    <xf numFmtId="0" fontId="0" fillId="3412" borderId="0" xfId="0" applyFill="1"/>
    <xf numFmtId="0" fontId="0" fillId="3413" borderId="0" xfId="0" applyFill="1"/>
    <xf numFmtId="0" fontId="0" fillId="3414" borderId="0" xfId="0" applyFill="1"/>
    <xf numFmtId="0" fontId="0" fillId="3415" borderId="0" xfId="0" applyFill="1"/>
    <xf numFmtId="0" fontId="0" fillId="3416" borderId="0" xfId="0" applyFill="1"/>
    <xf numFmtId="0" fontId="0" fillId="3417" borderId="0" xfId="0" applyFill="1"/>
    <xf numFmtId="0" fontId="0" fillId="3418" borderId="0" xfId="0" applyFill="1"/>
    <xf numFmtId="0" fontId="0" fillId="3419" borderId="0" xfId="0" applyFill="1"/>
    <xf numFmtId="0" fontId="0" fillId="3420" borderId="0" xfId="0" applyFill="1"/>
    <xf numFmtId="0" fontId="0" fillId="3421" borderId="0" xfId="0" applyFill="1"/>
    <xf numFmtId="0" fontId="0" fillId="3422" borderId="0" xfId="0" applyFill="1"/>
    <xf numFmtId="0" fontId="0" fillId="3423" borderId="0" xfId="0" applyFill="1"/>
    <xf numFmtId="0" fontId="0" fillId="3424" borderId="0" xfId="0" applyFill="1"/>
    <xf numFmtId="0" fontId="0" fillId="3425" borderId="0" xfId="0" applyFill="1"/>
    <xf numFmtId="0" fontId="0" fillId="3426" borderId="0" xfId="0" applyFill="1"/>
    <xf numFmtId="0" fontId="0" fillId="3427" borderId="0" xfId="0" applyFill="1"/>
    <xf numFmtId="0" fontId="0" fillId="3428" borderId="0" xfId="0" applyFill="1"/>
    <xf numFmtId="0" fontId="0" fillId="3429" borderId="0" xfId="0" applyFill="1"/>
    <xf numFmtId="0" fontId="0" fillId="3430" borderId="0" xfId="0" applyFill="1"/>
    <xf numFmtId="0" fontId="0" fillId="3431" borderId="0" xfId="0" applyFill="1"/>
    <xf numFmtId="0" fontId="0" fillId="3432" borderId="0" xfId="0" applyFill="1"/>
    <xf numFmtId="0" fontId="0" fillId="3433" borderId="0" xfId="0" applyFill="1"/>
    <xf numFmtId="0" fontId="0" fillId="3434" borderId="0" xfId="0" applyFill="1"/>
    <xf numFmtId="0" fontId="0" fillId="3435" borderId="0" xfId="0" applyFill="1"/>
    <xf numFmtId="0" fontId="0" fillId="3436" borderId="0" xfId="0" applyFill="1"/>
    <xf numFmtId="0" fontId="0" fillId="3437" borderId="0" xfId="0" applyFill="1"/>
    <xf numFmtId="0" fontId="0" fillId="3438" borderId="0" xfId="0" applyFill="1"/>
    <xf numFmtId="0" fontId="0" fillId="3439" borderId="0" xfId="0" applyFill="1"/>
    <xf numFmtId="0" fontId="0" fillId="3440" borderId="0" xfId="0" applyFill="1"/>
    <xf numFmtId="0" fontId="0" fillId="3441" borderId="0" xfId="0" applyFill="1"/>
    <xf numFmtId="0" fontId="0" fillId="3442" borderId="0" xfId="0" applyFill="1"/>
    <xf numFmtId="0" fontId="0" fillId="3443" borderId="0" xfId="0" applyFill="1"/>
    <xf numFmtId="0" fontId="0" fillId="3444" borderId="0" xfId="0" applyFill="1"/>
    <xf numFmtId="0" fontId="0" fillId="3445" borderId="0" xfId="0" applyFill="1"/>
    <xf numFmtId="0" fontId="0" fillId="3446" borderId="0" xfId="0" applyFill="1"/>
    <xf numFmtId="0" fontId="0" fillId="3447" borderId="0" xfId="0" applyFill="1"/>
    <xf numFmtId="0" fontId="0" fillId="3448" borderId="0" xfId="0" applyFill="1"/>
    <xf numFmtId="0" fontId="0" fillId="3449" borderId="0" xfId="0" applyFill="1"/>
    <xf numFmtId="0" fontId="0" fillId="3450" borderId="0" xfId="0" applyFill="1"/>
    <xf numFmtId="0" fontId="0" fillId="3451" borderId="0" xfId="0" applyFill="1"/>
    <xf numFmtId="0" fontId="0" fillId="3452" borderId="0" xfId="0" applyFill="1"/>
    <xf numFmtId="0" fontId="0" fillId="3453" borderId="0" xfId="0" applyFill="1"/>
    <xf numFmtId="0" fontId="0" fillId="3454" borderId="0" xfId="0" applyFill="1"/>
    <xf numFmtId="0" fontId="0" fillId="3455" borderId="0" xfId="0" applyFill="1"/>
    <xf numFmtId="0" fontId="0" fillId="3456" borderId="0" xfId="0" applyFill="1"/>
    <xf numFmtId="0" fontId="0" fillId="3457" borderId="0" xfId="0" applyFill="1"/>
    <xf numFmtId="0" fontId="0" fillId="3458" borderId="0" xfId="0" applyFill="1"/>
    <xf numFmtId="0" fontId="0" fillId="3459" borderId="0" xfId="0" applyFill="1"/>
    <xf numFmtId="0" fontId="0" fillId="3460" borderId="0" xfId="0" applyFill="1"/>
    <xf numFmtId="0" fontId="0" fillId="3461" borderId="0" xfId="0" applyFill="1"/>
    <xf numFmtId="0" fontId="0" fillId="3462" borderId="0" xfId="0" applyFill="1"/>
    <xf numFmtId="0" fontId="0" fillId="3463" borderId="0" xfId="0" applyFill="1"/>
    <xf numFmtId="0" fontId="0" fillId="3464" borderId="0" xfId="0" applyFill="1"/>
    <xf numFmtId="0" fontId="0" fillId="3465" borderId="0" xfId="0" applyFill="1"/>
    <xf numFmtId="0" fontId="0" fillId="3466" borderId="0" xfId="0" applyFill="1"/>
    <xf numFmtId="0" fontId="0" fillId="3467" borderId="0" xfId="0" applyFill="1"/>
    <xf numFmtId="0" fontId="0" fillId="3468" borderId="0" xfId="0" applyFill="1"/>
    <xf numFmtId="0" fontId="0" fillId="3469" borderId="0" xfId="0" applyFill="1"/>
    <xf numFmtId="0" fontId="0" fillId="3470" borderId="0" xfId="0" applyFill="1"/>
    <xf numFmtId="0" fontId="0" fillId="3471" borderId="0" xfId="0" applyFill="1"/>
    <xf numFmtId="0" fontId="0" fillId="3472" borderId="0" xfId="0" applyFill="1"/>
    <xf numFmtId="0" fontId="0" fillId="3473" borderId="0" xfId="0" applyFill="1"/>
    <xf numFmtId="0" fontId="0" fillId="3474" borderId="0" xfId="0" applyFill="1"/>
    <xf numFmtId="0" fontId="0" fillId="3475" borderId="0" xfId="0" applyFill="1"/>
    <xf numFmtId="0" fontId="0" fillId="3476" borderId="0" xfId="0" applyFill="1"/>
    <xf numFmtId="0" fontId="0" fillId="3477" borderId="0" xfId="0" applyFill="1"/>
    <xf numFmtId="0" fontId="0" fillId="3478" borderId="0" xfId="0" applyFill="1"/>
    <xf numFmtId="0" fontId="0" fillId="3479" borderId="0" xfId="0" applyFill="1"/>
    <xf numFmtId="0" fontId="0" fillId="3480" borderId="0" xfId="0" applyFill="1"/>
    <xf numFmtId="0" fontId="0" fillId="3481" borderId="0" xfId="0" applyFill="1"/>
    <xf numFmtId="0" fontId="0" fillId="3482" borderId="0" xfId="0" applyFill="1"/>
    <xf numFmtId="0" fontId="0" fillId="3483" borderId="0" xfId="0" applyFill="1"/>
    <xf numFmtId="0" fontId="0" fillId="3484" borderId="0" xfId="0" applyFill="1"/>
    <xf numFmtId="0" fontId="0" fillId="3485" borderId="0" xfId="0" applyFill="1"/>
    <xf numFmtId="0" fontId="0" fillId="3486" borderId="0" xfId="0" applyFill="1"/>
    <xf numFmtId="0" fontId="0" fillId="3487" borderId="0" xfId="0" applyFill="1"/>
    <xf numFmtId="0" fontId="0" fillId="3488" borderId="0" xfId="0" applyFill="1"/>
    <xf numFmtId="0" fontId="0" fillId="3489" borderId="0" xfId="0" applyFill="1"/>
    <xf numFmtId="0" fontId="0" fillId="3490" borderId="0" xfId="0" applyFill="1"/>
    <xf numFmtId="0" fontId="0" fillId="3491" borderId="0" xfId="0" applyFill="1"/>
    <xf numFmtId="0" fontId="0" fillId="3492" borderId="0" xfId="0" applyFill="1"/>
    <xf numFmtId="0" fontId="0" fillId="3493" borderId="0" xfId="0" applyFill="1"/>
    <xf numFmtId="0" fontId="0" fillId="3494" borderId="0" xfId="0" applyFill="1"/>
    <xf numFmtId="0" fontId="0" fillId="3495" borderId="0" xfId="0" applyFill="1"/>
    <xf numFmtId="0" fontId="0" fillId="3496" borderId="0" xfId="0" applyFill="1"/>
    <xf numFmtId="0" fontId="0" fillId="3497" borderId="0" xfId="0" applyFill="1"/>
    <xf numFmtId="0" fontId="0" fillId="3498" borderId="0" xfId="0" applyFill="1"/>
    <xf numFmtId="0" fontId="0" fillId="3499" borderId="0" xfId="0" applyFill="1"/>
    <xf numFmtId="0" fontId="0" fillId="3500" borderId="0" xfId="0" applyFill="1"/>
    <xf numFmtId="0" fontId="0" fillId="3501" borderId="0" xfId="0" applyFill="1"/>
    <xf numFmtId="0" fontId="0" fillId="3502" borderId="0" xfId="0" applyFill="1"/>
    <xf numFmtId="0" fontId="0" fillId="3503" borderId="0" xfId="0" applyFill="1"/>
    <xf numFmtId="0" fontId="0" fillId="3504" borderId="0" xfId="0" applyFill="1"/>
    <xf numFmtId="0" fontId="0" fillId="3505" borderId="0" xfId="0" applyFill="1"/>
    <xf numFmtId="0" fontId="0" fillId="3506" borderId="0" xfId="0" applyFill="1"/>
    <xf numFmtId="0" fontId="0" fillId="3507" borderId="0" xfId="0" applyFill="1"/>
    <xf numFmtId="0" fontId="0" fillId="3508" borderId="0" xfId="0" applyFill="1"/>
    <xf numFmtId="0" fontId="0" fillId="3509" borderId="0" xfId="0" applyFill="1"/>
    <xf numFmtId="0" fontId="0" fillId="3510" borderId="0" xfId="0" applyFill="1"/>
    <xf numFmtId="0" fontId="0" fillId="3511" borderId="0" xfId="0" applyFill="1"/>
    <xf numFmtId="0" fontId="0" fillId="3512" borderId="0" xfId="0" applyFill="1"/>
    <xf numFmtId="0" fontId="0" fillId="3513" borderId="0" xfId="0" applyFill="1"/>
    <xf numFmtId="0" fontId="0" fillId="3514" borderId="0" xfId="0" applyFill="1"/>
    <xf numFmtId="0" fontId="0" fillId="3515" borderId="0" xfId="0" applyFill="1"/>
    <xf numFmtId="0" fontId="0" fillId="3516" borderId="0" xfId="0" applyFill="1"/>
    <xf numFmtId="0" fontId="0" fillId="3517" borderId="0" xfId="0" applyFill="1"/>
    <xf numFmtId="0" fontId="0" fillId="3518" borderId="0" xfId="0" applyFill="1"/>
    <xf numFmtId="0" fontId="0" fillId="3519" borderId="0" xfId="0" applyFill="1"/>
    <xf numFmtId="0" fontId="0" fillId="3520" borderId="0" xfId="0" applyFill="1"/>
    <xf numFmtId="0" fontId="0" fillId="3521" borderId="0" xfId="0" applyFill="1"/>
    <xf numFmtId="0" fontId="0" fillId="3522" borderId="0" xfId="0" applyFill="1"/>
    <xf numFmtId="0" fontId="0" fillId="3523" borderId="0" xfId="0" applyFill="1"/>
    <xf numFmtId="0" fontId="0" fillId="3524" borderId="0" xfId="0" applyFill="1"/>
    <xf numFmtId="0" fontId="0" fillId="3525" borderId="0" xfId="0" applyFill="1"/>
    <xf numFmtId="0" fontId="0" fillId="3526" borderId="0" xfId="0" applyFill="1"/>
    <xf numFmtId="0" fontId="0" fillId="3527" borderId="0" xfId="0" applyFill="1"/>
    <xf numFmtId="0" fontId="0" fillId="3528" borderId="0" xfId="0" applyFill="1"/>
    <xf numFmtId="0" fontId="0" fillId="3529" borderId="0" xfId="0" applyFill="1"/>
    <xf numFmtId="0" fontId="0" fillId="3530" borderId="0" xfId="0" applyFill="1"/>
    <xf numFmtId="0" fontId="0" fillId="3531" borderId="0" xfId="0" applyFill="1"/>
    <xf numFmtId="0" fontId="0" fillId="3532" borderId="0" xfId="0" applyFill="1"/>
    <xf numFmtId="0" fontId="0" fillId="3533" borderId="0" xfId="0" applyFill="1"/>
    <xf numFmtId="0" fontId="0" fillId="3534" borderId="0" xfId="0" applyFill="1"/>
    <xf numFmtId="0" fontId="0" fillId="3535" borderId="0" xfId="0" applyFill="1"/>
    <xf numFmtId="0" fontId="0" fillId="3536" borderId="0" xfId="0" applyFill="1"/>
    <xf numFmtId="0" fontId="0" fillId="3537" borderId="0" xfId="0" applyFill="1"/>
    <xf numFmtId="0" fontId="0" fillId="3538" borderId="0" xfId="0" applyFill="1"/>
    <xf numFmtId="0" fontId="0" fillId="3539" borderId="0" xfId="0" applyFill="1"/>
    <xf numFmtId="0" fontId="0" fillId="3540" borderId="0" xfId="0" applyFill="1"/>
    <xf numFmtId="0" fontId="0" fillId="3541" borderId="0" xfId="0" applyFill="1"/>
    <xf numFmtId="0" fontId="0" fillId="3542" borderId="0" xfId="0" applyFill="1"/>
    <xf numFmtId="0" fontId="0" fillId="3543" borderId="0" xfId="0" applyFill="1"/>
    <xf numFmtId="0" fontId="0" fillId="3544" borderId="0" xfId="0" applyFill="1"/>
    <xf numFmtId="0" fontId="0" fillId="3545" borderId="0" xfId="0" applyFill="1"/>
    <xf numFmtId="0" fontId="0" fillId="3546" borderId="0" xfId="0" applyFill="1"/>
    <xf numFmtId="0" fontId="0" fillId="3547" borderId="0" xfId="0" applyFill="1"/>
    <xf numFmtId="0" fontId="0" fillId="3548" borderId="0" xfId="0" applyFill="1"/>
    <xf numFmtId="0" fontId="0" fillId="3549" borderId="0" xfId="0" applyFill="1"/>
    <xf numFmtId="0" fontId="0" fillId="3550" borderId="0" xfId="0" applyFill="1"/>
    <xf numFmtId="0" fontId="0" fillId="3551" borderId="0" xfId="0" applyFill="1"/>
    <xf numFmtId="0" fontId="0" fillId="3552" borderId="0" xfId="0" applyFill="1"/>
    <xf numFmtId="0" fontId="0" fillId="3553" borderId="0" xfId="0" applyFill="1"/>
    <xf numFmtId="0" fontId="0" fillId="3554" borderId="0" xfId="0" applyFill="1"/>
    <xf numFmtId="0" fontId="0" fillId="3555" borderId="0" xfId="0" applyFill="1"/>
    <xf numFmtId="0" fontId="0" fillId="3556" borderId="0" xfId="0" applyFill="1"/>
    <xf numFmtId="0" fontId="0" fillId="3557" borderId="0" xfId="0" applyFill="1"/>
    <xf numFmtId="0" fontId="0" fillId="3558" borderId="0" xfId="0" applyFill="1"/>
    <xf numFmtId="0" fontId="0" fillId="3559" borderId="0" xfId="0" applyFill="1"/>
    <xf numFmtId="0" fontId="0" fillId="3560" borderId="0" xfId="0" applyFill="1"/>
    <xf numFmtId="0" fontId="0" fillId="3561" borderId="0" xfId="0" applyFill="1"/>
    <xf numFmtId="0" fontId="0" fillId="3562" borderId="0" xfId="0" applyFill="1"/>
    <xf numFmtId="0" fontId="0" fillId="3563" borderId="0" xfId="0" applyFill="1"/>
    <xf numFmtId="0" fontId="0" fillId="3564" borderId="0" xfId="0" applyFill="1"/>
    <xf numFmtId="0" fontId="0" fillId="3565" borderId="0" xfId="0" applyFill="1"/>
    <xf numFmtId="0" fontId="0" fillId="3566" borderId="0" xfId="0" applyFill="1"/>
    <xf numFmtId="0" fontId="0" fillId="3567" borderId="0" xfId="0" applyFill="1"/>
    <xf numFmtId="0" fontId="0" fillId="3568" borderId="0" xfId="0" applyFill="1"/>
    <xf numFmtId="0" fontId="0" fillId="3569" borderId="0" xfId="0" applyFill="1"/>
    <xf numFmtId="0" fontId="0" fillId="3570" borderId="0" xfId="0" applyFill="1"/>
    <xf numFmtId="0" fontId="0" fillId="3571" borderId="0" xfId="0" applyFill="1"/>
    <xf numFmtId="0" fontId="0" fillId="3572" borderId="0" xfId="0" applyFill="1"/>
    <xf numFmtId="0" fontId="0" fillId="3573" borderId="0" xfId="0" applyFill="1"/>
    <xf numFmtId="0" fontId="0" fillId="3574" borderId="0" xfId="0" applyFill="1"/>
    <xf numFmtId="0" fontId="0" fillId="3575" borderId="0" xfId="0" applyFill="1"/>
    <xf numFmtId="0" fontId="0" fillId="3576" borderId="0" xfId="0" applyFill="1"/>
    <xf numFmtId="0" fontId="0" fillId="3577" borderId="0" xfId="0" applyFill="1"/>
    <xf numFmtId="0" fontId="0" fillId="3578" borderId="0" xfId="0" applyFill="1"/>
    <xf numFmtId="0" fontId="0" fillId="3579" borderId="0" xfId="0" applyFill="1"/>
    <xf numFmtId="0" fontId="0" fillId="3580" borderId="0" xfId="0" applyFill="1"/>
    <xf numFmtId="0" fontId="0" fillId="3581" borderId="0" xfId="0" applyFill="1"/>
    <xf numFmtId="0" fontId="0" fillId="3582" borderId="0" xfId="0" applyFill="1"/>
    <xf numFmtId="0" fontId="0" fillId="3583" borderId="0" xfId="0" applyFill="1"/>
    <xf numFmtId="0" fontId="0" fillId="3584" borderId="0" xfId="0" applyFill="1"/>
    <xf numFmtId="0" fontId="0" fillId="3585" borderId="0" xfId="0" applyFill="1"/>
    <xf numFmtId="0" fontId="0" fillId="3586" borderId="0" xfId="0" applyFill="1"/>
    <xf numFmtId="0" fontId="0" fillId="3587" borderId="0" xfId="0" applyFill="1"/>
    <xf numFmtId="0" fontId="0" fillId="3588" borderId="0" xfId="0" applyFill="1"/>
    <xf numFmtId="0" fontId="0" fillId="3589" borderId="0" xfId="0" applyFill="1"/>
    <xf numFmtId="0" fontId="0" fillId="3590" borderId="0" xfId="0" applyFill="1"/>
    <xf numFmtId="0" fontId="0" fillId="3591" borderId="0" xfId="0" applyFill="1"/>
    <xf numFmtId="0" fontId="0" fillId="3592" borderId="0" xfId="0" applyFill="1"/>
    <xf numFmtId="0" fontId="0" fillId="3593" borderId="0" xfId="0" applyFill="1"/>
    <xf numFmtId="0" fontId="0" fillId="3594" borderId="0" xfId="0" applyFill="1"/>
    <xf numFmtId="0" fontId="0" fillId="3595" borderId="0" xfId="0" applyFill="1"/>
    <xf numFmtId="0" fontId="0" fillId="3596" borderId="0" xfId="0" applyFill="1"/>
    <xf numFmtId="0" fontId="0" fillId="3597" borderId="0" xfId="0" applyFill="1"/>
    <xf numFmtId="0" fontId="0" fillId="3598" borderId="0" xfId="0" applyFill="1"/>
    <xf numFmtId="0" fontId="0" fillId="3599" borderId="0" xfId="0" applyFill="1"/>
    <xf numFmtId="0" fontId="0" fillId="3600" borderId="0" xfId="0" applyFill="1"/>
    <xf numFmtId="0" fontId="0" fillId="3601" borderId="0" xfId="0" applyFill="1"/>
    <xf numFmtId="0" fontId="0" fillId="3602" borderId="0" xfId="0" applyFill="1"/>
    <xf numFmtId="0" fontId="0" fillId="3603" borderId="0" xfId="0" applyFill="1"/>
    <xf numFmtId="0" fontId="0" fillId="3604" borderId="0" xfId="0" applyFill="1"/>
    <xf numFmtId="0" fontId="0" fillId="3605" borderId="0" xfId="0" applyFill="1"/>
    <xf numFmtId="0" fontId="0" fillId="3606" borderId="0" xfId="0" applyFill="1"/>
    <xf numFmtId="0" fontId="0" fillId="3607" borderId="0" xfId="0" applyFill="1"/>
    <xf numFmtId="0" fontId="0" fillId="3608" borderId="0" xfId="0" applyFill="1"/>
    <xf numFmtId="0" fontId="0" fillId="3609" borderId="0" xfId="0" applyFill="1"/>
    <xf numFmtId="0" fontId="0" fillId="3610" borderId="0" xfId="0" applyFill="1"/>
    <xf numFmtId="0" fontId="0" fillId="3611" borderId="0" xfId="0" applyFill="1"/>
    <xf numFmtId="0" fontId="0" fillId="3612" borderId="0" xfId="0" applyFill="1"/>
    <xf numFmtId="0" fontId="0" fillId="3613" borderId="0" xfId="0" applyFill="1"/>
    <xf numFmtId="0" fontId="0" fillId="3614" borderId="0" xfId="0" applyFill="1"/>
    <xf numFmtId="0" fontId="0" fillId="3615" borderId="0" xfId="0" applyFill="1"/>
    <xf numFmtId="0" fontId="0" fillId="3616" borderId="0" xfId="0" applyFill="1"/>
    <xf numFmtId="0" fontId="0" fillId="3617" borderId="0" xfId="0" applyFill="1"/>
    <xf numFmtId="0" fontId="0" fillId="3618" borderId="0" xfId="0" applyFill="1"/>
    <xf numFmtId="0" fontId="0" fillId="3619" borderId="0" xfId="0" applyFill="1"/>
    <xf numFmtId="0" fontId="0" fillId="3620" borderId="0" xfId="0" applyFill="1"/>
    <xf numFmtId="0" fontId="0" fillId="3621" borderId="0" xfId="0" applyFill="1"/>
    <xf numFmtId="0" fontId="0" fillId="3622" borderId="0" xfId="0" applyFill="1"/>
    <xf numFmtId="0" fontId="0" fillId="3623" borderId="0" xfId="0" applyFill="1"/>
    <xf numFmtId="0" fontId="0" fillId="3624" borderId="0" xfId="0" applyFill="1"/>
    <xf numFmtId="0" fontId="0" fillId="3625" borderId="0" xfId="0" applyFill="1"/>
    <xf numFmtId="0" fontId="0" fillId="3626" borderId="0" xfId="0" applyFill="1"/>
    <xf numFmtId="0" fontId="0" fillId="3627" borderId="0" xfId="0" applyFill="1"/>
    <xf numFmtId="0" fontId="0" fillId="3628" borderId="0" xfId="0" applyFill="1"/>
    <xf numFmtId="0" fontId="0" fillId="3629" borderId="0" xfId="0" applyFill="1"/>
    <xf numFmtId="0" fontId="0" fillId="3630" borderId="0" xfId="0" applyFill="1"/>
    <xf numFmtId="0" fontId="0" fillId="3631" borderId="0" xfId="0" applyFill="1"/>
    <xf numFmtId="0" fontId="0" fillId="3632" borderId="0" xfId="0" applyFill="1"/>
    <xf numFmtId="0" fontId="0" fillId="3633" borderId="0" xfId="0" applyFill="1"/>
    <xf numFmtId="0" fontId="0" fillId="3634" borderId="0" xfId="0" applyFill="1"/>
    <xf numFmtId="0" fontId="0" fillId="3635" borderId="0" xfId="0" applyFill="1"/>
    <xf numFmtId="0" fontId="0" fillId="3636" borderId="0" xfId="0" applyFill="1"/>
    <xf numFmtId="0" fontId="0" fillId="3637" borderId="0" xfId="0" applyFill="1"/>
    <xf numFmtId="0" fontId="0" fillId="3638" borderId="0" xfId="0" applyFill="1"/>
    <xf numFmtId="0" fontId="0" fillId="3639" borderId="0" xfId="0" applyFill="1"/>
    <xf numFmtId="0" fontId="0" fillId="3640" borderId="0" xfId="0" applyFill="1"/>
    <xf numFmtId="0" fontId="0" fillId="3641" borderId="0" xfId="0" applyFill="1"/>
    <xf numFmtId="0" fontId="0" fillId="3642" borderId="0" xfId="0" applyFill="1"/>
    <xf numFmtId="0" fontId="0" fillId="3643" borderId="0" xfId="0" applyFill="1"/>
    <xf numFmtId="0" fontId="0" fillId="3644" borderId="0" xfId="0" applyFill="1"/>
    <xf numFmtId="0" fontId="0" fillId="3645" borderId="0" xfId="0" applyFill="1"/>
    <xf numFmtId="0" fontId="0" fillId="3646" borderId="0" xfId="0" applyFill="1"/>
    <xf numFmtId="0" fontId="0" fillId="3647" borderId="0" xfId="0" applyFill="1"/>
    <xf numFmtId="0" fontId="0" fillId="3648" borderId="0" xfId="0" applyFill="1"/>
    <xf numFmtId="0" fontId="0" fillId="3649" borderId="0" xfId="0" applyFill="1"/>
    <xf numFmtId="0" fontId="0" fillId="3650" borderId="0" xfId="0" applyFill="1"/>
    <xf numFmtId="0" fontId="0" fillId="3651" borderId="0" xfId="0" applyFill="1"/>
    <xf numFmtId="0" fontId="0" fillId="3652" borderId="0" xfId="0" applyFill="1"/>
    <xf numFmtId="0" fontId="0" fillId="3653" borderId="0" xfId="0" applyFill="1"/>
    <xf numFmtId="0" fontId="0" fillId="3654" borderId="0" xfId="0" applyFill="1"/>
    <xf numFmtId="0" fontId="0" fillId="3655" borderId="0" xfId="0" applyFill="1"/>
    <xf numFmtId="0" fontId="0" fillId="3656" borderId="0" xfId="0" applyFill="1"/>
    <xf numFmtId="0" fontId="0" fillId="3657" borderId="0" xfId="0" applyFill="1"/>
    <xf numFmtId="0" fontId="0" fillId="3658" borderId="0" xfId="0" applyFill="1"/>
    <xf numFmtId="0" fontId="0" fillId="3659" borderId="0" xfId="0" applyFill="1"/>
    <xf numFmtId="0" fontId="0" fillId="3660" borderId="0" xfId="0" applyFill="1"/>
    <xf numFmtId="0" fontId="0" fillId="3661" borderId="0" xfId="0" applyFill="1"/>
    <xf numFmtId="0" fontId="0" fillId="3662" borderId="0" xfId="0" applyFill="1"/>
    <xf numFmtId="0" fontId="0" fillId="3663" borderId="0" xfId="0" applyFill="1"/>
    <xf numFmtId="0" fontId="0" fillId="3664" borderId="0" xfId="0" applyFill="1"/>
    <xf numFmtId="0" fontId="0" fillId="3665" borderId="0" xfId="0" applyFill="1"/>
    <xf numFmtId="0" fontId="0" fillId="3666" borderId="0" xfId="0" applyFill="1"/>
    <xf numFmtId="0" fontId="0" fillId="3667" borderId="0" xfId="0" applyFill="1"/>
    <xf numFmtId="0" fontId="0" fillId="3668" borderId="0" xfId="0" applyFill="1"/>
    <xf numFmtId="0" fontId="0" fillId="3669" borderId="0" xfId="0" applyFill="1"/>
    <xf numFmtId="0" fontId="0" fillId="3670" borderId="0" xfId="0" applyFill="1"/>
    <xf numFmtId="0" fontId="0" fillId="3671" borderId="0" xfId="0" applyFill="1"/>
    <xf numFmtId="0" fontId="0" fillId="3672" borderId="0" xfId="0" applyFill="1"/>
    <xf numFmtId="0" fontId="0" fillId="3673" borderId="0" xfId="0" applyFill="1"/>
    <xf numFmtId="0" fontId="0" fillId="3674" borderId="0" xfId="0" applyFill="1"/>
    <xf numFmtId="0" fontId="0" fillId="3675" borderId="0" xfId="0" applyFill="1"/>
    <xf numFmtId="0" fontId="0" fillId="3676" borderId="0" xfId="0" applyFill="1"/>
    <xf numFmtId="0" fontId="0" fillId="3677" borderId="0" xfId="0" applyFill="1"/>
    <xf numFmtId="0" fontId="0" fillId="3678" borderId="0" xfId="0" applyFill="1"/>
    <xf numFmtId="0" fontId="0" fillId="3679" borderId="0" xfId="0" applyFill="1"/>
    <xf numFmtId="0" fontId="0" fillId="3680" borderId="0" xfId="0" applyFill="1"/>
    <xf numFmtId="0" fontId="0" fillId="3681" borderId="0" xfId="0" applyFill="1"/>
    <xf numFmtId="0" fontId="0" fillId="3682" borderId="0" xfId="0" applyFill="1"/>
    <xf numFmtId="0" fontId="0" fillId="3683" borderId="0" xfId="0" applyFill="1"/>
    <xf numFmtId="0" fontId="0" fillId="3684" borderId="0" xfId="0" applyFill="1"/>
    <xf numFmtId="0" fontId="0" fillId="3685" borderId="0" xfId="0" applyFill="1"/>
    <xf numFmtId="0" fontId="0" fillId="3686" borderId="0" xfId="0" applyFill="1"/>
    <xf numFmtId="0" fontId="0" fillId="3687" borderId="0" xfId="0" applyFill="1"/>
    <xf numFmtId="0" fontId="0" fillId="3688" borderId="0" xfId="0" applyFill="1"/>
    <xf numFmtId="0" fontId="0" fillId="3689" borderId="0" xfId="0" applyFill="1"/>
    <xf numFmtId="0" fontId="0" fillId="3690" borderId="0" xfId="0" applyFill="1"/>
    <xf numFmtId="0" fontId="0" fillId="3691" borderId="0" xfId="0" applyFill="1"/>
    <xf numFmtId="0" fontId="0" fillId="3692" borderId="0" xfId="0" applyFill="1"/>
    <xf numFmtId="0" fontId="0" fillId="3693" borderId="0" xfId="0" applyFill="1"/>
    <xf numFmtId="0" fontId="0" fillId="3694" borderId="0" xfId="0" applyFill="1"/>
    <xf numFmtId="0" fontId="0" fillId="3695" borderId="0" xfId="0" applyFill="1"/>
    <xf numFmtId="0" fontId="0" fillId="3696" borderId="0" xfId="0" applyFill="1"/>
    <xf numFmtId="0" fontId="0" fillId="3697" borderId="0" xfId="0" applyFill="1"/>
    <xf numFmtId="0" fontId="0" fillId="3698" borderId="0" xfId="0" applyFill="1"/>
    <xf numFmtId="0" fontId="0" fillId="3699" borderId="0" xfId="0" applyFill="1"/>
    <xf numFmtId="0" fontId="0" fillId="3700" borderId="0" xfId="0" applyFill="1"/>
    <xf numFmtId="0" fontId="0" fillId="3701" borderId="0" xfId="0" applyFill="1"/>
    <xf numFmtId="0" fontId="0" fillId="3702" borderId="0" xfId="0" applyFill="1"/>
    <xf numFmtId="0" fontId="0" fillId="3703" borderId="0" xfId="0" applyFill="1"/>
    <xf numFmtId="0" fontId="0" fillId="3704" borderId="0" xfId="0" applyFill="1"/>
    <xf numFmtId="0" fontId="0" fillId="3705" borderId="0" xfId="0" applyFill="1"/>
    <xf numFmtId="0" fontId="0" fillId="3706" borderId="0" xfId="0" applyFill="1"/>
    <xf numFmtId="0" fontId="0" fillId="3707" borderId="0" xfId="0" applyFill="1"/>
    <xf numFmtId="0" fontId="0" fillId="3708" borderId="0" xfId="0" applyFill="1"/>
    <xf numFmtId="0" fontId="0" fillId="3709" borderId="0" xfId="0" applyFill="1"/>
    <xf numFmtId="0" fontId="0" fillId="3710" borderId="0" xfId="0" applyFill="1"/>
    <xf numFmtId="0" fontId="0" fillId="3711" borderId="0" xfId="0" applyFill="1"/>
    <xf numFmtId="0" fontId="0" fillId="3712" borderId="0" xfId="0" applyFill="1"/>
    <xf numFmtId="0" fontId="0" fillId="3713" borderId="0" xfId="0" applyFill="1"/>
    <xf numFmtId="0" fontId="0" fillId="3714" borderId="0" xfId="0" applyFill="1"/>
    <xf numFmtId="0" fontId="0" fillId="3715" borderId="0" xfId="0" applyFill="1"/>
    <xf numFmtId="0" fontId="0" fillId="3716" borderId="0" xfId="0" applyFill="1"/>
    <xf numFmtId="0" fontId="0" fillId="3717" borderId="0" xfId="0" applyFill="1"/>
    <xf numFmtId="0" fontId="0" fillId="3718" borderId="0" xfId="0" applyFill="1"/>
    <xf numFmtId="0" fontId="0" fillId="3719" borderId="0" xfId="0" applyFill="1"/>
    <xf numFmtId="0" fontId="0" fillId="3720" borderId="0" xfId="0" applyFill="1"/>
    <xf numFmtId="0" fontId="0" fillId="3721" borderId="0" xfId="0" applyFill="1"/>
    <xf numFmtId="0" fontId="0" fillId="3722" borderId="0" xfId="0" applyFill="1"/>
    <xf numFmtId="0" fontId="0" fillId="3723" borderId="0" xfId="0" applyFill="1"/>
    <xf numFmtId="0" fontId="0" fillId="3724" borderId="0" xfId="0" applyFill="1"/>
    <xf numFmtId="0" fontId="0" fillId="3725" borderId="0" xfId="0" applyFill="1"/>
    <xf numFmtId="0" fontId="0" fillId="3726" borderId="0" xfId="0" applyFill="1"/>
    <xf numFmtId="0" fontId="0" fillId="3727" borderId="0" xfId="0" applyFill="1"/>
    <xf numFmtId="0" fontId="0" fillId="3728" borderId="0" xfId="0" applyFill="1"/>
    <xf numFmtId="0" fontId="0" fillId="3729" borderId="0" xfId="0" applyFill="1"/>
    <xf numFmtId="0" fontId="0" fillId="3730" borderId="0" xfId="0" applyFill="1"/>
    <xf numFmtId="0" fontId="0" fillId="3731" borderId="0" xfId="0" applyFill="1"/>
    <xf numFmtId="0" fontId="0" fillId="3732" borderId="0" xfId="0" applyFill="1"/>
    <xf numFmtId="0" fontId="0" fillId="3733" borderId="0" xfId="0" applyFill="1"/>
    <xf numFmtId="0" fontId="0" fillId="3734" borderId="0" xfId="0" applyFill="1"/>
    <xf numFmtId="0" fontId="0" fillId="3735" borderId="0" xfId="0" applyFill="1"/>
    <xf numFmtId="0" fontId="0" fillId="3736" borderId="0" xfId="0" applyFill="1"/>
    <xf numFmtId="0" fontId="0" fillId="3737" borderId="0" xfId="0" applyFill="1"/>
    <xf numFmtId="0" fontId="0" fillId="3738" borderId="0" xfId="0" applyFill="1"/>
    <xf numFmtId="0" fontId="0" fillId="3739" borderId="0" xfId="0" applyFill="1"/>
    <xf numFmtId="0" fontId="0" fillId="3740" borderId="0" xfId="0" applyFill="1"/>
    <xf numFmtId="0" fontId="0" fillId="3741" borderId="0" xfId="0" applyFill="1"/>
    <xf numFmtId="0" fontId="0" fillId="3742" borderId="0" xfId="0" applyFill="1"/>
    <xf numFmtId="0" fontId="0" fillId="3743" borderId="0" xfId="0" applyFill="1"/>
    <xf numFmtId="0" fontId="0" fillId="3744" borderId="0" xfId="0" applyFill="1"/>
    <xf numFmtId="0" fontId="0" fillId="3745" borderId="0" xfId="0" applyFill="1"/>
    <xf numFmtId="0" fontId="0" fillId="3746" borderId="0" xfId="0" applyFill="1"/>
    <xf numFmtId="0" fontId="0" fillId="3747" borderId="0" xfId="0" applyFill="1"/>
    <xf numFmtId="0" fontId="0" fillId="3748" borderId="0" xfId="0" applyFill="1"/>
    <xf numFmtId="0" fontId="0" fillId="3749" borderId="0" xfId="0" applyFill="1"/>
    <xf numFmtId="0" fontId="0" fillId="3750" borderId="0" xfId="0" applyFill="1"/>
    <xf numFmtId="0" fontId="0" fillId="3751" borderId="0" xfId="0" applyFill="1"/>
    <xf numFmtId="0" fontId="0" fillId="3752" borderId="0" xfId="0" applyFill="1"/>
    <xf numFmtId="0" fontId="0" fillId="3753" borderId="0" xfId="0" applyFill="1"/>
    <xf numFmtId="0" fontId="0" fillId="3754" borderId="0" xfId="0" applyFill="1"/>
    <xf numFmtId="0" fontId="0" fillId="3755" borderId="0" xfId="0" applyFill="1"/>
    <xf numFmtId="0" fontId="0" fillId="3756" borderId="0" xfId="0" applyFill="1"/>
    <xf numFmtId="0" fontId="0" fillId="3757" borderId="0" xfId="0" applyFill="1"/>
    <xf numFmtId="0" fontId="0" fillId="3758" borderId="0" xfId="0" applyFill="1"/>
    <xf numFmtId="0" fontId="0" fillId="3759" borderId="0" xfId="0" applyFill="1"/>
    <xf numFmtId="0" fontId="0" fillId="3760" borderId="0" xfId="0" applyFill="1"/>
    <xf numFmtId="0" fontId="0" fillId="3761" borderId="0" xfId="0" applyFill="1"/>
    <xf numFmtId="0" fontId="0" fillId="3762" borderId="0" xfId="0" applyFill="1"/>
    <xf numFmtId="0" fontId="0" fillId="3763" borderId="0" xfId="0" applyFill="1"/>
    <xf numFmtId="0" fontId="0" fillId="3764" borderId="0" xfId="0" applyFill="1"/>
    <xf numFmtId="0" fontId="0" fillId="3765" borderId="0" xfId="0" applyFill="1"/>
    <xf numFmtId="0" fontId="0" fillId="3766" borderId="0" xfId="0" applyFill="1"/>
    <xf numFmtId="0" fontId="0" fillId="3767" borderId="0" xfId="0" applyFill="1"/>
    <xf numFmtId="0" fontId="0" fillId="3768" borderId="0" xfId="0" applyFill="1"/>
    <xf numFmtId="0" fontId="0" fillId="3769" borderId="0" xfId="0" applyFill="1"/>
    <xf numFmtId="0" fontId="0" fillId="3770" borderId="0" xfId="0" applyFill="1"/>
    <xf numFmtId="0" fontId="0" fillId="3771" borderId="0" xfId="0" applyFill="1"/>
    <xf numFmtId="0" fontId="0" fillId="3772" borderId="0" xfId="0" applyFill="1"/>
    <xf numFmtId="0" fontId="0" fillId="3773" borderId="0" xfId="0" applyFill="1"/>
    <xf numFmtId="0" fontId="0" fillId="3774" borderId="0" xfId="0" applyFill="1"/>
    <xf numFmtId="0" fontId="0" fillId="3775" borderId="0" xfId="0" applyFill="1"/>
    <xf numFmtId="0" fontId="0" fillId="3776" borderId="0" xfId="0" applyFill="1"/>
    <xf numFmtId="0" fontId="0" fillId="3777" borderId="0" xfId="0" applyFill="1"/>
    <xf numFmtId="0" fontId="0" fillId="3778" borderId="0" xfId="0" applyFill="1"/>
    <xf numFmtId="0" fontId="0" fillId="3779" borderId="0" xfId="0" applyFill="1"/>
    <xf numFmtId="0" fontId="0" fillId="3780" borderId="0" xfId="0" applyFill="1"/>
    <xf numFmtId="0" fontId="0" fillId="3781" borderId="0" xfId="0" applyFill="1"/>
    <xf numFmtId="0" fontId="0" fillId="3782" borderId="0" xfId="0" applyFill="1"/>
    <xf numFmtId="0" fontId="0" fillId="3783" borderId="0" xfId="0" applyFill="1"/>
    <xf numFmtId="0" fontId="0" fillId="3784" borderId="0" xfId="0" applyFill="1"/>
    <xf numFmtId="0" fontId="0" fillId="3785" borderId="0" xfId="0" applyFill="1"/>
    <xf numFmtId="0" fontId="0" fillId="3786" borderId="0" xfId="0" applyFill="1"/>
    <xf numFmtId="0" fontId="0" fillId="3787" borderId="0" xfId="0" applyFill="1"/>
    <xf numFmtId="0" fontId="0" fillId="3788" borderId="0" xfId="0" applyFill="1"/>
    <xf numFmtId="0" fontId="0" fillId="3789" borderId="0" xfId="0" applyFill="1"/>
    <xf numFmtId="0" fontId="0" fillId="3790" borderId="0" xfId="0" applyFill="1"/>
    <xf numFmtId="0" fontId="0" fillId="3791" borderId="0" xfId="0" applyFill="1"/>
    <xf numFmtId="0" fontId="0" fillId="3792" borderId="0" xfId="0" applyFill="1"/>
    <xf numFmtId="0" fontId="0" fillId="3793" borderId="0" xfId="0" applyFill="1"/>
    <xf numFmtId="0" fontId="0" fillId="3794" borderId="0" xfId="0" applyFill="1"/>
    <xf numFmtId="0" fontId="0" fillId="3795" borderId="0" xfId="0" applyFill="1"/>
    <xf numFmtId="0" fontId="0" fillId="3796" borderId="0" xfId="0" applyFill="1"/>
    <xf numFmtId="0" fontId="0" fillId="3797" borderId="0" xfId="0" applyFill="1"/>
    <xf numFmtId="0" fontId="0" fillId="3798" borderId="0" xfId="0" applyFill="1"/>
    <xf numFmtId="0" fontId="0" fillId="3799" borderId="0" xfId="0" applyFill="1"/>
    <xf numFmtId="0" fontId="0" fillId="3800" borderId="0" xfId="0" applyFill="1"/>
    <xf numFmtId="0" fontId="0" fillId="3801" borderId="0" xfId="0" applyFill="1"/>
    <xf numFmtId="0" fontId="0" fillId="3802" borderId="0" xfId="0" applyFill="1"/>
    <xf numFmtId="0" fontId="0" fillId="3803" borderId="0" xfId="0" applyFill="1"/>
    <xf numFmtId="0" fontId="0" fillId="3804" borderId="0" xfId="0" applyFill="1"/>
    <xf numFmtId="0" fontId="0" fillId="3805" borderId="0" xfId="0" applyFill="1"/>
    <xf numFmtId="0" fontId="0" fillId="3806" borderId="0" xfId="0" applyFill="1"/>
    <xf numFmtId="0" fontId="0" fillId="3807" borderId="0" xfId="0" applyFill="1"/>
    <xf numFmtId="0" fontId="0" fillId="3808" borderId="0" xfId="0" applyFill="1"/>
    <xf numFmtId="0" fontId="0" fillId="3809" borderId="0" xfId="0" applyFill="1"/>
    <xf numFmtId="0" fontId="0" fillId="3810" borderId="0" xfId="0" applyFill="1"/>
    <xf numFmtId="0" fontId="0" fillId="3811" borderId="0" xfId="0" applyFill="1"/>
    <xf numFmtId="0" fontId="0" fillId="3812" borderId="0" xfId="0" applyFill="1"/>
    <xf numFmtId="0" fontId="0" fillId="3813" borderId="0" xfId="0" applyFill="1"/>
    <xf numFmtId="0" fontId="0" fillId="3814" borderId="0" xfId="0" applyFill="1"/>
    <xf numFmtId="0" fontId="0" fillId="3815" borderId="0" xfId="0" applyFill="1"/>
    <xf numFmtId="0" fontId="0" fillId="3816" borderId="0" xfId="0" applyFill="1"/>
    <xf numFmtId="0" fontId="0" fillId="3817" borderId="0" xfId="0" applyFill="1"/>
    <xf numFmtId="0" fontId="0" fillId="3818" borderId="0" xfId="0" applyFill="1"/>
    <xf numFmtId="0" fontId="0" fillId="3819" borderId="0" xfId="0" applyFill="1"/>
    <xf numFmtId="0" fontId="0" fillId="3820" borderId="0" xfId="0" applyFill="1"/>
    <xf numFmtId="0" fontId="0" fillId="3821" borderId="0" xfId="0" applyFill="1"/>
    <xf numFmtId="0" fontId="0" fillId="3822" borderId="0" xfId="0" applyFill="1"/>
    <xf numFmtId="0" fontId="0" fillId="3823" borderId="0" xfId="0" applyFill="1"/>
    <xf numFmtId="0" fontId="0" fillId="3824" borderId="0" xfId="0" applyFill="1"/>
    <xf numFmtId="0" fontId="0" fillId="3825" borderId="0" xfId="0" applyFill="1"/>
    <xf numFmtId="0" fontId="0" fillId="3826" borderId="0" xfId="0" applyFill="1"/>
    <xf numFmtId="0" fontId="0" fillId="3827" borderId="0" xfId="0" applyFill="1"/>
    <xf numFmtId="0" fontId="0" fillId="3828" borderId="0" xfId="0" applyFill="1"/>
    <xf numFmtId="0" fontId="0" fillId="3829" borderId="0" xfId="0" applyFill="1"/>
    <xf numFmtId="0" fontId="0" fillId="3830" borderId="0" xfId="0" applyFill="1"/>
    <xf numFmtId="0" fontId="0" fillId="3831" borderId="0" xfId="0" applyFill="1"/>
    <xf numFmtId="0" fontId="0" fillId="3832" borderId="0" xfId="0" applyFill="1"/>
    <xf numFmtId="0" fontId="0" fillId="3833" borderId="0" xfId="0" applyFill="1"/>
    <xf numFmtId="0" fontId="0" fillId="3834" borderId="0" xfId="0" applyFill="1"/>
    <xf numFmtId="0" fontId="0" fillId="3835" borderId="0" xfId="0" applyFill="1"/>
    <xf numFmtId="0" fontId="0" fillId="3836" borderId="0" xfId="0" applyFill="1"/>
    <xf numFmtId="0" fontId="0" fillId="3837" borderId="0" xfId="0" applyFill="1"/>
    <xf numFmtId="0" fontId="0" fillId="3838" borderId="0" xfId="0" applyFill="1"/>
    <xf numFmtId="0" fontId="0" fillId="3839" borderId="0" xfId="0" applyFill="1"/>
    <xf numFmtId="0" fontId="0" fillId="3840" borderId="0" xfId="0" applyFill="1"/>
    <xf numFmtId="0" fontId="0" fillId="3841" borderId="0" xfId="0" applyFill="1"/>
    <xf numFmtId="0" fontId="0" fillId="3842" borderId="0" xfId="0" applyFill="1"/>
    <xf numFmtId="0" fontId="0" fillId="3843" borderId="0" xfId="0" applyFill="1"/>
    <xf numFmtId="0" fontId="0" fillId="3844" borderId="0" xfId="0" applyFill="1"/>
    <xf numFmtId="0" fontId="0" fillId="3845" borderId="0" xfId="0" applyFill="1"/>
    <xf numFmtId="0" fontId="0" fillId="3846" borderId="0" xfId="0" applyFill="1"/>
    <xf numFmtId="0" fontId="0" fillId="3847" borderId="0" xfId="0" applyFill="1"/>
    <xf numFmtId="0" fontId="0" fillId="3848" borderId="0" xfId="0" applyFill="1"/>
    <xf numFmtId="0" fontId="0" fillId="3849" borderId="0" xfId="0" applyFill="1"/>
    <xf numFmtId="0" fontId="0" fillId="3850" borderId="0" xfId="0" applyFill="1"/>
    <xf numFmtId="0" fontId="0" fillId="3851" borderId="0" xfId="0" applyFill="1"/>
    <xf numFmtId="0" fontId="0" fillId="3852" borderId="0" xfId="0" applyFill="1"/>
    <xf numFmtId="0" fontId="0" fillId="3853" borderId="0" xfId="0" applyFill="1"/>
    <xf numFmtId="0" fontId="0" fillId="3854" borderId="0" xfId="0" applyFill="1"/>
    <xf numFmtId="0" fontId="0" fillId="3855" borderId="0" xfId="0" applyFill="1"/>
    <xf numFmtId="0" fontId="0" fillId="3856" borderId="0" xfId="0" applyFill="1"/>
    <xf numFmtId="0" fontId="0" fillId="3857" borderId="0" xfId="0" applyFill="1"/>
    <xf numFmtId="0" fontId="0" fillId="3858" borderId="0" xfId="0" applyFill="1"/>
    <xf numFmtId="0" fontId="0" fillId="3859" borderId="0" xfId="0" applyFill="1"/>
    <xf numFmtId="0" fontId="0" fillId="3860" borderId="0" xfId="0" applyFill="1"/>
    <xf numFmtId="0" fontId="0" fillId="3861" borderId="0" xfId="0" applyFill="1"/>
    <xf numFmtId="0" fontId="0" fillId="3862" borderId="0" xfId="0" applyFill="1"/>
    <xf numFmtId="0" fontId="0" fillId="3863" borderId="0" xfId="0" applyFill="1"/>
    <xf numFmtId="0" fontId="0" fillId="3864" borderId="0" xfId="0" applyFill="1"/>
    <xf numFmtId="0" fontId="0" fillId="3865" borderId="0" xfId="0" applyFill="1"/>
    <xf numFmtId="0" fontId="0" fillId="3866" borderId="0" xfId="0" applyFill="1"/>
    <xf numFmtId="0" fontId="0" fillId="3867" borderId="0" xfId="0" applyFill="1"/>
    <xf numFmtId="0" fontId="0" fillId="3868" borderId="0" xfId="0" applyFill="1"/>
    <xf numFmtId="0" fontId="0" fillId="3869" borderId="0" xfId="0" applyFill="1"/>
    <xf numFmtId="0" fontId="0" fillId="3870" borderId="0" xfId="0" applyFill="1"/>
    <xf numFmtId="0" fontId="0" fillId="3871" borderId="0" xfId="0" applyFill="1"/>
    <xf numFmtId="0" fontId="0" fillId="3872" borderId="0" xfId="0" applyFill="1"/>
    <xf numFmtId="0" fontId="0" fillId="3873" borderId="0" xfId="0" applyFill="1"/>
    <xf numFmtId="0" fontId="0" fillId="3874" borderId="0" xfId="0" applyFill="1"/>
    <xf numFmtId="0" fontId="0" fillId="3875" borderId="0" xfId="0" applyFill="1"/>
    <xf numFmtId="0" fontId="0" fillId="3876" borderId="0" xfId="0" applyFill="1"/>
    <xf numFmtId="0" fontId="0" fillId="3877" borderId="0" xfId="0" applyFill="1"/>
    <xf numFmtId="0" fontId="0" fillId="3878" borderId="0" xfId="0" applyFill="1"/>
    <xf numFmtId="0" fontId="0" fillId="3879" borderId="0" xfId="0" applyFill="1"/>
    <xf numFmtId="0" fontId="0" fillId="3880" borderId="0" xfId="0" applyFill="1"/>
    <xf numFmtId="0" fontId="0" fillId="3881" borderId="0" xfId="0" applyFill="1"/>
    <xf numFmtId="0" fontId="0" fillId="3882" borderId="0" xfId="0" applyFill="1"/>
    <xf numFmtId="0" fontId="0" fillId="3883" borderId="0" xfId="0" applyFill="1"/>
    <xf numFmtId="0" fontId="0" fillId="3884" borderId="0" xfId="0" applyFill="1"/>
    <xf numFmtId="0" fontId="0" fillId="3885" borderId="0" xfId="0" applyFill="1"/>
    <xf numFmtId="0" fontId="0" fillId="3886" borderId="0" xfId="0" applyFill="1"/>
    <xf numFmtId="0" fontId="0" fillId="3887" borderId="0" xfId="0" applyFill="1"/>
    <xf numFmtId="0" fontId="0" fillId="3888" borderId="0" xfId="0" applyFill="1"/>
    <xf numFmtId="0" fontId="0" fillId="3889" borderId="0" xfId="0" applyFill="1"/>
    <xf numFmtId="0" fontId="0" fillId="3890" borderId="0" xfId="0" applyFill="1"/>
    <xf numFmtId="0" fontId="0" fillId="3891" borderId="0" xfId="0" applyFill="1"/>
    <xf numFmtId="0" fontId="0" fillId="3892" borderId="0" xfId="0" applyFill="1"/>
    <xf numFmtId="0" fontId="0" fillId="3893" borderId="0" xfId="0" applyFill="1"/>
    <xf numFmtId="0" fontId="0" fillId="3894" borderId="0" xfId="0" applyFill="1"/>
    <xf numFmtId="0" fontId="0" fillId="3895" borderId="0" xfId="0" applyFill="1"/>
    <xf numFmtId="0" fontId="0" fillId="3896" borderId="0" xfId="0" applyFill="1"/>
    <xf numFmtId="0" fontId="0" fillId="3897" borderId="0" xfId="0" applyFill="1"/>
    <xf numFmtId="0" fontId="0" fillId="3898" borderId="0" xfId="0" applyFill="1"/>
    <xf numFmtId="0" fontId="0" fillId="3899" borderId="0" xfId="0" applyFill="1"/>
    <xf numFmtId="0" fontId="0" fillId="3900" borderId="0" xfId="0" applyFill="1"/>
    <xf numFmtId="0" fontId="0" fillId="3901" borderId="0" xfId="0" applyFill="1"/>
    <xf numFmtId="0" fontId="0" fillId="3902" borderId="0" xfId="0" applyFill="1"/>
    <xf numFmtId="0" fontId="0" fillId="3903" borderId="0" xfId="0" applyFill="1"/>
    <xf numFmtId="0" fontId="0" fillId="3904" borderId="0" xfId="0" applyFill="1"/>
    <xf numFmtId="0" fontId="0" fillId="3905" borderId="0" xfId="0" applyFill="1"/>
    <xf numFmtId="0" fontId="0" fillId="3906" borderId="0" xfId="0" applyFill="1"/>
    <xf numFmtId="0" fontId="0" fillId="3907" borderId="0" xfId="0" applyFill="1"/>
    <xf numFmtId="0" fontId="0" fillId="3908" borderId="0" xfId="0" applyFill="1"/>
    <xf numFmtId="0" fontId="0" fillId="3909" borderId="0" xfId="0" applyFill="1"/>
    <xf numFmtId="0" fontId="0" fillId="3910" borderId="0" xfId="0" applyFill="1"/>
    <xf numFmtId="0" fontId="0" fillId="3911" borderId="0" xfId="0" applyFill="1"/>
    <xf numFmtId="0" fontId="0" fillId="3912" borderId="0" xfId="0" applyFill="1"/>
    <xf numFmtId="0" fontId="0" fillId="3913" borderId="0" xfId="0" applyFill="1"/>
    <xf numFmtId="0" fontId="0" fillId="3914" borderId="0" xfId="0" applyFill="1"/>
    <xf numFmtId="0" fontId="0" fillId="3915" borderId="0" xfId="0" applyFill="1"/>
    <xf numFmtId="0" fontId="0" fillId="3916" borderId="0" xfId="0" applyFill="1"/>
    <xf numFmtId="0" fontId="0" fillId="3917" borderId="0" xfId="0" applyFill="1"/>
    <xf numFmtId="0" fontId="0" fillId="3918" borderId="0" xfId="0" applyFill="1"/>
    <xf numFmtId="0" fontId="0" fillId="3919" borderId="0" xfId="0" applyFill="1"/>
    <xf numFmtId="0" fontId="0" fillId="3920" borderId="0" xfId="0" applyFill="1"/>
    <xf numFmtId="0" fontId="0" fillId="3921" borderId="0" xfId="0" applyFill="1"/>
    <xf numFmtId="0" fontId="0" fillId="3922" borderId="0" xfId="0" applyFill="1"/>
    <xf numFmtId="0" fontId="0" fillId="3923" borderId="0" xfId="0" applyFill="1"/>
    <xf numFmtId="0" fontId="0" fillId="3924" borderId="0" xfId="0" applyFill="1"/>
    <xf numFmtId="0" fontId="0" fillId="3925" borderId="0" xfId="0" applyFill="1"/>
    <xf numFmtId="0" fontId="0" fillId="3926" borderId="0" xfId="0" applyFill="1"/>
    <xf numFmtId="0" fontId="0" fillId="3927" borderId="0" xfId="0" applyFill="1"/>
    <xf numFmtId="0" fontId="0" fillId="3928" borderId="0" xfId="0" applyFill="1"/>
    <xf numFmtId="0" fontId="0" fillId="3929" borderId="0" xfId="0" applyFill="1"/>
    <xf numFmtId="0" fontId="0" fillId="3930" borderId="0" xfId="0" applyFill="1"/>
    <xf numFmtId="0" fontId="0" fillId="3931" borderId="0" xfId="0" applyFill="1"/>
    <xf numFmtId="0" fontId="0" fillId="3932" borderId="0" xfId="0" applyFill="1"/>
    <xf numFmtId="0" fontId="0" fillId="3933" borderId="0" xfId="0" applyFill="1"/>
    <xf numFmtId="0" fontId="0" fillId="3934" borderId="0" xfId="0" applyFill="1"/>
    <xf numFmtId="0" fontId="0" fillId="3935" borderId="0" xfId="0" applyFill="1"/>
    <xf numFmtId="0" fontId="0" fillId="3936" borderId="0" xfId="0" applyFill="1"/>
    <xf numFmtId="0" fontId="0" fillId="3937" borderId="0" xfId="0" applyFill="1"/>
    <xf numFmtId="0" fontId="0" fillId="3938" borderId="0" xfId="0" applyFill="1"/>
    <xf numFmtId="0" fontId="0" fillId="3939" borderId="0" xfId="0" applyFill="1"/>
    <xf numFmtId="0" fontId="0" fillId="3940" borderId="0" xfId="0" applyFill="1"/>
    <xf numFmtId="0" fontId="0" fillId="3941" borderId="0" xfId="0" applyFill="1"/>
    <xf numFmtId="0" fontId="0" fillId="3942" borderId="0" xfId="0" applyFill="1"/>
    <xf numFmtId="0" fontId="0" fillId="3943" borderId="0" xfId="0" applyFill="1"/>
    <xf numFmtId="0" fontId="0" fillId="3944" borderId="0" xfId="0" applyFill="1"/>
    <xf numFmtId="0" fontId="0" fillId="3945" borderId="0" xfId="0" applyFill="1"/>
    <xf numFmtId="0" fontId="0" fillId="3946" borderId="0" xfId="0" applyFill="1"/>
    <xf numFmtId="0" fontId="0" fillId="3947" borderId="0" xfId="0" applyFill="1"/>
    <xf numFmtId="0" fontId="0" fillId="3948" borderId="0" xfId="0" applyFill="1"/>
    <xf numFmtId="0" fontId="0" fillId="3949" borderId="0" xfId="0" applyFill="1"/>
    <xf numFmtId="0" fontId="0" fillId="3950" borderId="0" xfId="0" applyFill="1"/>
    <xf numFmtId="0" fontId="0" fillId="3951" borderId="0" xfId="0" applyFill="1"/>
    <xf numFmtId="0" fontId="0" fillId="3952" borderId="0" xfId="0" applyFill="1"/>
    <xf numFmtId="0" fontId="0" fillId="3953" borderId="0" xfId="0" applyFill="1"/>
    <xf numFmtId="0" fontId="0" fillId="3954" borderId="0" xfId="0" applyFill="1"/>
    <xf numFmtId="0" fontId="0" fillId="3955" borderId="0" xfId="0" applyFill="1"/>
    <xf numFmtId="0" fontId="0" fillId="3956" borderId="0" xfId="0" applyFill="1"/>
    <xf numFmtId="0" fontId="0" fillId="3957" borderId="0" xfId="0" applyFill="1"/>
    <xf numFmtId="0" fontId="0" fillId="3958" borderId="0" xfId="0" applyFill="1"/>
    <xf numFmtId="0" fontId="0" fillId="3959" borderId="0" xfId="0" applyFill="1"/>
    <xf numFmtId="0" fontId="0" fillId="3960" borderId="0" xfId="0" applyFill="1"/>
    <xf numFmtId="0" fontId="0" fillId="3961" borderId="0" xfId="0" applyFill="1"/>
    <xf numFmtId="0" fontId="0" fillId="3962" borderId="0" xfId="0" applyFill="1"/>
    <xf numFmtId="0" fontId="0" fillId="3963" borderId="0" xfId="0" applyFill="1"/>
    <xf numFmtId="0" fontId="0" fillId="3964" borderId="0" xfId="0" applyFill="1"/>
    <xf numFmtId="0" fontId="0" fillId="3965" borderId="0" xfId="0" applyFill="1"/>
    <xf numFmtId="0" fontId="0" fillId="3966" borderId="0" xfId="0" applyFill="1"/>
    <xf numFmtId="0" fontId="0" fillId="3967" borderId="0" xfId="0" applyFill="1"/>
    <xf numFmtId="0" fontId="0" fillId="3968" borderId="0" xfId="0" applyFill="1"/>
    <xf numFmtId="0" fontId="0" fillId="3969" borderId="0" xfId="0" applyFill="1"/>
    <xf numFmtId="0" fontId="0" fillId="3970" borderId="0" xfId="0" applyFill="1"/>
    <xf numFmtId="0" fontId="0" fillId="3971" borderId="0" xfId="0" applyFill="1"/>
    <xf numFmtId="0" fontId="0" fillId="3972" borderId="0" xfId="0" applyFill="1"/>
    <xf numFmtId="0" fontId="0" fillId="3973" borderId="0" xfId="0" applyFill="1"/>
    <xf numFmtId="0" fontId="0" fillId="3974" borderId="0" xfId="0" applyFill="1"/>
    <xf numFmtId="0" fontId="0" fillId="3975" borderId="0" xfId="0" applyFill="1"/>
    <xf numFmtId="0" fontId="0" fillId="3976" borderId="0" xfId="0" applyFill="1"/>
    <xf numFmtId="0" fontId="0" fillId="3977" borderId="0" xfId="0" applyFill="1"/>
    <xf numFmtId="0" fontId="0" fillId="3978" borderId="0" xfId="0" applyFill="1"/>
    <xf numFmtId="0" fontId="0" fillId="3979" borderId="0" xfId="0" applyFill="1"/>
    <xf numFmtId="0" fontId="0" fillId="3980" borderId="0" xfId="0" applyFill="1"/>
    <xf numFmtId="0" fontId="0" fillId="3981" borderId="0" xfId="0" applyFill="1"/>
    <xf numFmtId="0" fontId="0" fillId="3982" borderId="0" xfId="0" applyFill="1"/>
    <xf numFmtId="0" fontId="0" fillId="3983" borderId="0" xfId="0" applyFill="1"/>
    <xf numFmtId="0" fontId="0" fillId="3984" borderId="0" xfId="0" applyFill="1"/>
    <xf numFmtId="0" fontId="0" fillId="3985" borderId="0" xfId="0" applyFill="1"/>
    <xf numFmtId="0" fontId="0" fillId="3986" borderId="0" xfId="0" applyFill="1"/>
    <xf numFmtId="0" fontId="0" fillId="3987" borderId="0" xfId="0" applyFill="1"/>
    <xf numFmtId="0" fontId="0" fillId="3988" borderId="0" xfId="0" applyFill="1"/>
    <xf numFmtId="0" fontId="0" fillId="3989" borderId="0" xfId="0" applyFill="1"/>
    <xf numFmtId="0" fontId="0" fillId="3990" borderId="0" xfId="0" applyFill="1"/>
    <xf numFmtId="0" fontId="0" fillId="3991" borderId="0" xfId="0" applyFill="1"/>
    <xf numFmtId="0" fontId="0" fillId="3992" borderId="0" xfId="0" applyFill="1"/>
    <xf numFmtId="0" fontId="0" fillId="3993" borderId="0" xfId="0" applyFill="1"/>
    <xf numFmtId="0" fontId="0" fillId="3994" borderId="0" xfId="0" applyFill="1"/>
    <xf numFmtId="0" fontId="0" fillId="3995" borderId="0" xfId="0" applyFill="1"/>
    <xf numFmtId="0" fontId="0" fillId="3996" borderId="0" xfId="0" applyFill="1"/>
    <xf numFmtId="0" fontId="0" fillId="3997" borderId="0" xfId="0" applyFill="1"/>
    <xf numFmtId="0" fontId="0" fillId="3998" borderId="0" xfId="0" applyFill="1"/>
    <xf numFmtId="0" fontId="0" fillId="3999" borderId="0" xfId="0" applyFill="1"/>
    <xf numFmtId="0" fontId="0" fillId="4000" borderId="0" xfId="0" applyFill="1"/>
    <xf numFmtId="0" fontId="0" fillId="4001" borderId="0" xfId="0" applyFill="1"/>
    <xf numFmtId="0" fontId="0" fillId="4002" borderId="0" xfId="0" applyFill="1"/>
    <xf numFmtId="0" fontId="0" fillId="4003" borderId="0" xfId="0" applyFill="1"/>
    <xf numFmtId="0" fontId="0" fillId="4004" borderId="0" xfId="0" applyFill="1"/>
    <xf numFmtId="0" fontId="0" fillId="4005" borderId="0" xfId="0" applyFill="1"/>
    <xf numFmtId="0" fontId="0" fillId="4006" borderId="0" xfId="0" applyFill="1"/>
    <xf numFmtId="0" fontId="0" fillId="4007" borderId="0" xfId="0" applyFill="1"/>
    <xf numFmtId="0" fontId="0" fillId="4008" borderId="0" xfId="0" applyFill="1"/>
    <xf numFmtId="0" fontId="0" fillId="4009" borderId="0" xfId="0" applyFill="1"/>
    <xf numFmtId="0" fontId="0" fillId="4010" borderId="0" xfId="0" applyFill="1"/>
    <xf numFmtId="0" fontId="0" fillId="4011" borderId="0" xfId="0" applyFill="1"/>
    <xf numFmtId="0" fontId="0" fillId="4012" borderId="0" xfId="0" applyFill="1"/>
    <xf numFmtId="0" fontId="0" fillId="4013" borderId="0" xfId="0" applyFill="1"/>
    <xf numFmtId="0" fontId="0" fillId="4014" borderId="0" xfId="0" applyFill="1"/>
    <xf numFmtId="0" fontId="0" fillId="4015" borderId="0" xfId="0" applyFill="1"/>
    <xf numFmtId="0" fontId="0" fillId="4016" borderId="0" xfId="0" applyFill="1"/>
    <xf numFmtId="0" fontId="0" fillId="4017" borderId="0" xfId="0" applyFill="1"/>
    <xf numFmtId="0" fontId="0" fillId="4018" borderId="0" xfId="0" applyFill="1"/>
    <xf numFmtId="0" fontId="0" fillId="4019" borderId="0" xfId="0" applyFill="1"/>
    <xf numFmtId="0" fontId="0" fillId="4020" borderId="0" xfId="0" applyFill="1"/>
    <xf numFmtId="0" fontId="0" fillId="4021" borderId="0" xfId="0" applyFill="1"/>
    <xf numFmtId="0" fontId="0" fillId="4022" borderId="0" xfId="0" applyFill="1"/>
    <xf numFmtId="0" fontId="0" fillId="4023" borderId="0" xfId="0" applyFill="1"/>
    <xf numFmtId="0" fontId="0" fillId="4024" borderId="0" xfId="0" applyFill="1"/>
    <xf numFmtId="0" fontId="0" fillId="4025" borderId="0" xfId="0" applyFill="1"/>
    <xf numFmtId="0" fontId="0" fillId="4026" borderId="0" xfId="0" applyFill="1"/>
    <xf numFmtId="0" fontId="0" fillId="4027" borderId="0" xfId="0" applyFill="1"/>
    <xf numFmtId="0" fontId="0" fillId="4028" borderId="0" xfId="0" applyFill="1"/>
    <xf numFmtId="0" fontId="0" fillId="4029" borderId="0" xfId="0" applyFill="1"/>
    <xf numFmtId="0" fontId="0" fillId="4030" borderId="0" xfId="0" applyFill="1"/>
    <xf numFmtId="0" fontId="0" fillId="4031" borderId="0" xfId="0" applyFill="1"/>
    <xf numFmtId="0" fontId="0" fillId="4032" borderId="0" xfId="0" applyFill="1"/>
    <xf numFmtId="0" fontId="0" fillId="4033" borderId="0" xfId="0" applyFill="1"/>
    <xf numFmtId="0" fontId="0" fillId="4034" borderId="0" xfId="0" applyFill="1"/>
    <xf numFmtId="0" fontId="0" fillId="4035" borderId="0" xfId="0" applyFill="1"/>
    <xf numFmtId="0" fontId="0" fillId="4036" borderId="0" xfId="0" applyFill="1"/>
    <xf numFmtId="0" fontId="0" fillId="4037" borderId="0" xfId="0" applyFill="1"/>
    <xf numFmtId="0" fontId="0" fillId="4038" borderId="0" xfId="0" applyFill="1"/>
    <xf numFmtId="0" fontId="0" fillId="4039" borderId="0" xfId="0" applyFill="1"/>
    <xf numFmtId="0" fontId="0" fillId="4040" borderId="0" xfId="0" applyFill="1"/>
    <xf numFmtId="0" fontId="0" fillId="4041" borderId="0" xfId="0" applyFill="1"/>
    <xf numFmtId="0" fontId="0" fillId="4042" borderId="0" xfId="0" applyFill="1"/>
    <xf numFmtId="0" fontId="0" fillId="4043" borderId="0" xfId="0" applyFill="1"/>
    <xf numFmtId="0" fontId="0" fillId="4044" borderId="0" xfId="0" applyFill="1"/>
    <xf numFmtId="0" fontId="0" fillId="4045" borderId="0" xfId="0" applyFill="1"/>
    <xf numFmtId="0" fontId="0" fillId="4046" borderId="0" xfId="0" applyFill="1"/>
    <xf numFmtId="0" fontId="0" fillId="4047" borderId="0" xfId="0" applyFill="1"/>
    <xf numFmtId="0" fontId="0" fillId="4048" borderId="0" xfId="0" applyFill="1"/>
    <xf numFmtId="0" fontId="0" fillId="4049" borderId="0" xfId="0" applyFill="1"/>
    <xf numFmtId="0" fontId="0" fillId="4050" borderId="0" xfId="0" applyFill="1"/>
    <xf numFmtId="0" fontId="0" fillId="4051" borderId="0" xfId="0" applyFill="1"/>
    <xf numFmtId="0" fontId="0" fillId="4052" borderId="0" xfId="0" applyFill="1"/>
    <xf numFmtId="0" fontId="0" fillId="4053" borderId="0" xfId="0" applyFill="1"/>
    <xf numFmtId="0" fontId="0" fillId="4054" borderId="0" xfId="0" applyFill="1"/>
    <xf numFmtId="0" fontId="0" fillId="4055" borderId="0" xfId="0" applyFill="1"/>
    <xf numFmtId="0" fontId="0" fillId="4056" borderId="0" xfId="0" applyFill="1"/>
    <xf numFmtId="0" fontId="0" fillId="4057" borderId="0" xfId="0" applyFill="1"/>
    <xf numFmtId="0" fontId="0" fillId="4058" borderId="0" xfId="0" applyFill="1"/>
    <xf numFmtId="0" fontId="0" fillId="4059" borderId="0" xfId="0" applyFill="1"/>
    <xf numFmtId="0" fontId="0" fillId="4060" borderId="0" xfId="0" applyFill="1"/>
    <xf numFmtId="0" fontId="0" fillId="4061" borderId="0" xfId="0" applyFill="1"/>
    <xf numFmtId="0" fontId="0" fillId="4062" borderId="0" xfId="0" applyFill="1"/>
    <xf numFmtId="0" fontId="0" fillId="4063" borderId="0" xfId="0" applyFill="1"/>
    <xf numFmtId="0" fontId="0" fillId="4064" borderId="0" xfId="0" applyFill="1"/>
    <xf numFmtId="0" fontId="0" fillId="4065" borderId="0" xfId="0" applyFill="1"/>
    <xf numFmtId="0" fontId="0" fillId="4066" borderId="0" xfId="0" applyFill="1"/>
    <xf numFmtId="0" fontId="0" fillId="4067" borderId="0" xfId="0" applyFill="1"/>
    <xf numFmtId="0" fontId="0" fillId="4068" borderId="0" xfId="0" applyFill="1"/>
    <xf numFmtId="0" fontId="0" fillId="4069" borderId="0" xfId="0" applyFill="1"/>
    <xf numFmtId="0" fontId="0" fillId="4070" borderId="0" xfId="0" applyFill="1"/>
    <xf numFmtId="0" fontId="0" fillId="4071" borderId="0" xfId="0" applyFill="1"/>
    <xf numFmtId="0" fontId="0" fillId="4072" borderId="0" xfId="0" applyFill="1"/>
    <xf numFmtId="0" fontId="0" fillId="4073" borderId="0" xfId="0" applyFill="1"/>
    <xf numFmtId="0" fontId="0" fillId="4074" borderId="0" xfId="0" applyFill="1"/>
    <xf numFmtId="0" fontId="0" fillId="4075" borderId="0" xfId="0" applyFill="1"/>
    <xf numFmtId="0" fontId="0" fillId="4076" borderId="0" xfId="0" applyFill="1"/>
    <xf numFmtId="0" fontId="0" fillId="4077" borderId="0" xfId="0" applyFill="1"/>
    <xf numFmtId="0" fontId="0" fillId="4078" borderId="0" xfId="0" applyFill="1"/>
    <xf numFmtId="0" fontId="0" fillId="4079" borderId="0" xfId="0" applyFill="1"/>
    <xf numFmtId="0" fontId="0" fillId="4080" borderId="0" xfId="0" applyFill="1"/>
    <xf numFmtId="0" fontId="0" fillId="4081" borderId="0" xfId="0" applyFill="1"/>
    <xf numFmtId="0" fontId="0" fillId="4082" borderId="0" xfId="0" applyFill="1"/>
    <xf numFmtId="0" fontId="0" fillId="4083" borderId="0" xfId="0" applyFill="1"/>
    <xf numFmtId="0" fontId="0" fillId="4084" borderId="0" xfId="0" applyFill="1"/>
    <xf numFmtId="0" fontId="0" fillId="4085" borderId="0" xfId="0" applyFill="1"/>
    <xf numFmtId="0" fontId="0" fillId="4086" borderId="0" xfId="0" applyFill="1"/>
    <xf numFmtId="0" fontId="0" fillId="4087" borderId="0" xfId="0" applyFill="1"/>
    <xf numFmtId="0" fontId="0" fillId="4088" borderId="0" xfId="0" applyFill="1"/>
    <xf numFmtId="0" fontId="0" fillId="4089" borderId="0" xfId="0" applyFill="1"/>
    <xf numFmtId="0" fontId="0" fillId="4090" borderId="0" xfId="0" applyFill="1"/>
    <xf numFmtId="0" fontId="0" fillId="4091" borderId="0" xfId="0" applyFill="1"/>
    <xf numFmtId="0" fontId="0" fillId="4092" borderId="0" xfId="0" applyFill="1"/>
    <xf numFmtId="0" fontId="0" fillId="4093" borderId="0" xfId="0" applyFill="1"/>
    <xf numFmtId="0" fontId="0" fillId="4094" borderId="0" xfId="0" applyFill="1"/>
    <xf numFmtId="0" fontId="0" fillId="4095" borderId="0" xfId="0" applyFill="1"/>
    <xf numFmtId="0" fontId="0" fillId="4096" borderId="0" xfId="0" applyFill="1"/>
    <xf numFmtId="0" fontId="0" fillId="4097" borderId="0" xfId="0" applyFill="1"/>
    <xf numFmtId="0" fontId="0" fillId="4098" borderId="0" xfId="0" applyFill="1"/>
    <xf numFmtId="0" fontId="0" fillId="4099" borderId="0" xfId="0" applyFill="1"/>
    <xf numFmtId="0" fontId="0" fillId="4100" borderId="0" xfId="0" applyFill="1"/>
    <xf numFmtId="0" fontId="0" fillId="4101" borderId="0" xfId="0" applyFill="1"/>
    <xf numFmtId="0" fontId="0" fillId="4102" borderId="0" xfId="0" applyFill="1"/>
    <xf numFmtId="0" fontId="0" fillId="4103" borderId="0" xfId="0" applyFill="1"/>
    <xf numFmtId="0" fontId="0" fillId="4104" borderId="0" xfId="0" applyFill="1"/>
    <xf numFmtId="0" fontId="0" fillId="4105" borderId="0" xfId="0" applyFill="1"/>
    <xf numFmtId="0" fontId="0" fillId="4106" borderId="0" xfId="0" applyFill="1"/>
    <xf numFmtId="0" fontId="0" fillId="4107" borderId="0" xfId="0" applyFill="1"/>
    <xf numFmtId="0" fontId="0" fillId="4108" borderId="0" xfId="0" applyFill="1"/>
    <xf numFmtId="0" fontId="0" fillId="4109" borderId="0" xfId="0" applyFill="1"/>
    <xf numFmtId="0" fontId="0" fillId="4110" borderId="0" xfId="0" applyFill="1"/>
    <xf numFmtId="0" fontId="0" fillId="4111" borderId="0" xfId="0" applyFill="1"/>
    <xf numFmtId="0" fontId="0" fillId="4112" borderId="0" xfId="0" applyFill="1"/>
    <xf numFmtId="0" fontId="0" fillId="4113" borderId="0" xfId="0" applyFill="1"/>
    <xf numFmtId="0" fontId="0" fillId="4114" borderId="0" xfId="0" applyFill="1"/>
    <xf numFmtId="0" fontId="0" fillId="4115" borderId="0" xfId="0" applyFill="1"/>
    <xf numFmtId="0" fontId="0" fillId="4116" borderId="0" xfId="0" applyFill="1"/>
    <xf numFmtId="0" fontId="0" fillId="4117" borderId="0" xfId="0" applyFill="1"/>
    <xf numFmtId="0" fontId="0" fillId="4118" borderId="0" xfId="0" applyFill="1"/>
    <xf numFmtId="0" fontId="0" fillId="4119" borderId="0" xfId="0" applyFill="1"/>
    <xf numFmtId="0" fontId="0" fillId="4120" borderId="0" xfId="0" applyFill="1"/>
    <xf numFmtId="0" fontId="0" fillId="4121" borderId="0" xfId="0" applyFill="1"/>
    <xf numFmtId="0" fontId="0" fillId="4122" borderId="0" xfId="0" applyFill="1"/>
    <xf numFmtId="0" fontId="0" fillId="4123" borderId="0" xfId="0" applyFill="1"/>
    <xf numFmtId="0" fontId="0" fillId="4124" borderId="0" xfId="0" applyFill="1"/>
    <xf numFmtId="0" fontId="0" fillId="4125" borderId="0" xfId="0" applyFill="1"/>
    <xf numFmtId="0" fontId="0" fillId="4126" borderId="0" xfId="0" applyFill="1"/>
    <xf numFmtId="0" fontId="0" fillId="4127" borderId="0" xfId="0" applyFill="1"/>
    <xf numFmtId="0" fontId="0" fillId="4128" borderId="0" xfId="0" applyFill="1"/>
    <xf numFmtId="0" fontId="0" fillId="4129" borderId="0" xfId="0" applyFill="1"/>
    <xf numFmtId="0" fontId="0" fillId="4130" borderId="0" xfId="0" applyFill="1"/>
    <xf numFmtId="0" fontId="0" fillId="4131" borderId="0" xfId="0" applyFill="1"/>
    <xf numFmtId="0" fontId="0" fillId="4132" borderId="0" xfId="0" applyFill="1"/>
    <xf numFmtId="0" fontId="0" fillId="4133" borderId="0" xfId="0" applyFill="1"/>
    <xf numFmtId="0" fontId="0" fillId="4134" borderId="0" xfId="0" applyFill="1"/>
    <xf numFmtId="0" fontId="0" fillId="4135" borderId="0" xfId="0" applyFill="1"/>
    <xf numFmtId="0" fontId="0" fillId="4136" borderId="0" xfId="0" applyFill="1"/>
    <xf numFmtId="0" fontId="0" fillId="4137" borderId="0" xfId="0" applyFill="1"/>
    <xf numFmtId="0" fontId="0" fillId="4138" borderId="0" xfId="0" applyFill="1"/>
    <xf numFmtId="0" fontId="0" fillId="4139" borderId="0" xfId="0" applyFill="1"/>
    <xf numFmtId="0" fontId="0" fillId="4140" borderId="0" xfId="0" applyFill="1"/>
    <xf numFmtId="0" fontId="0" fillId="4141" borderId="0" xfId="0" applyFill="1"/>
    <xf numFmtId="0" fontId="0" fillId="4142" borderId="0" xfId="0" applyFill="1"/>
    <xf numFmtId="0" fontId="0" fillId="4143" borderId="0" xfId="0" applyFill="1"/>
    <xf numFmtId="0" fontId="0" fillId="4144" borderId="0" xfId="0" applyFill="1"/>
    <xf numFmtId="0" fontId="0" fillId="4145" borderId="0" xfId="0" applyFill="1"/>
    <xf numFmtId="0" fontId="0" fillId="4146" borderId="0" xfId="0" applyFill="1"/>
    <xf numFmtId="0" fontId="0" fillId="4147" borderId="0" xfId="0" applyFill="1"/>
    <xf numFmtId="0" fontId="0" fillId="4148" borderId="0" xfId="0" applyFill="1"/>
    <xf numFmtId="0" fontId="0" fillId="4149" borderId="0" xfId="0" applyFill="1"/>
    <xf numFmtId="0" fontId="0" fillId="4150" borderId="0" xfId="0" applyFill="1"/>
    <xf numFmtId="0" fontId="0" fillId="4151" borderId="0" xfId="0" applyFill="1"/>
    <xf numFmtId="0" fontId="0" fillId="4152" borderId="0" xfId="0" applyFill="1"/>
    <xf numFmtId="0" fontId="0" fillId="4153" borderId="0" xfId="0" applyFill="1"/>
    <xf numFmtId="0" fontId="0" fillId="4154" borderId="0" xfId="0" applyFill="1"/>
    <xf numFmtId="0" fontId="0" fillId="4155" borderId="0" xfId="0" applyFill="1"/>
    <xf numFmtId="0" fontId="0" fillId="4156" borderId="0" xfId="0" applyFill="1"/>
    <xf numFmtId="0" fontId="0" fillId="4157" borderId="0" xfId="0" applyFill="1"/>
    <xf numFmtId="0" fontId="0" fillId="4158" borderId="0" xfId="0" applyFill="1"/>
    <xf numFmtId="0" fontId="0" fillId="4159" borderId="0" xfId="0" applyFill="1"/>
    <xf numFmtId="0" fontId="0" fillId="4160" borderId="0" xfId="0" applyFill="1"/>
    <xf numFmtId="0" fontId="0" fillId="4161" borderId="0" xfId="0" applyFill="1"/>
    <xf numFmtId="0" fontId="0" fillId="4162" borderId="0" xfId="0" applyFill="1"/>
    <xf numFmtId="0" fontId="0" fillId="4163" borderId="0" xfId="0" applyFill="1"/>
    <xf numFmtId="0" fontId="0" fillId="4164" borderId="0" xfId="0" applyFill="1"/>
    <xf numFmtId="0" fontId="0" fillId="4165" borderId="0" xfId="0" applyFill="1"/>
    <xf numFmtId="0" fontId="0" fillId="4166" borderId="0" xfId="0" applyFill="1"/>
    <xf numFmtId="0" fontId="0" fillId="4167" borderId="0" xfId="0" applyFill="1"/>
    <xf numFmtId="0" fontId="0" fillId="4168" borderId="0" xfId="0" applyFill="1"/>
    <xf numFmtId="0" fontId="0" fillId="4169" borderId="0" xfId="0" applyFill="1"/>
    <xf numFmtId="0" fontId="0" fillId="4170" borderId="0" xfId="0" applyFill="1"/>
    <xf numFmtId="0" fontId="0" fillId="4171" borderId="0" xfId="0" applyFill="1"/>
    <xf numFmtId="0" fontId="0" fillId="4172" borderId="0" xfId="0" applyFill="1"/>
    <xf numFmtId="0" fontId="0" fillId="4173" borderId="0" xfId="0" applyFill="1"/>
    <xf numFmtId="0" fontId="0" fillId="4174" borderId="0" xfId="0" applyFill="1"/>
    <xf numFmtId="0" fontId="0" fillId="4175" borderId="0" xfId="0" applyFill="1"/>
    <xf numFmtId="0" fontId="0" fillId="4176" borderId="0" xfId="0" applyFill="1"/>
    <xf numFmtId="0" fontId="0" fillId="4177" borderId="0" xfId="0" applyFill="1"/>
    <xf numFmtId="0" fontId="0" fillId="4178" borderId="0" xfId="0" applyFill="1"/>
    <xf numFmtId="0" fontId="0" fillId="4179" borderId="0" xfId="0" applyFill="1"/>
    <xf numFmtId="0" fontId="0" fillId="4180" borderId="0" xfId="0" applyFill="1"/>
    <xf numFmtId="0" fontId="0" fillId="4181" borderId="0" xfId="0" applyFill="1"/>
    <xf numFmtId="0" fontId="0" fillId="4182" borderId="0" xfId="0" applyFill="1"/>
    <xf numFmtId="0" fontId="0" fillId="4183" borderId="0" xfId="0" applyFill="1"/>
    <xf numFmtId="0" fontId="0" fillId="4184" borderId="0" xfId="0" applyFill="1"/>
    <xf numFmtId="0" fontId="0" fillId="4185" borderId="0" xfId="0" applyFill="1"/>
    <xf numFmtId="0" fontId="0" fillId="4186" borderId="0" xfId="0" applyFill="1"/>
    <xf numFmtId="0" fontId="0" fillId="4187" borderId="0" xfId="0" applyFill="1"/>
    <xf numFmtId="0" fontId="0" fillId="4188" borderId="0" xfId="0" applyFill="1"/>
    <xf numFmtId="0" fontId="0" fillId="4189" borderId="0" xfId="0" applyFill="1"/>
    <xf numFmtId="0" fontId="0" fillId="4190" borderId="0" xfId="0" applyFill="1"/>
    <xf numFmtId="0" fontId="0" fillId="4191" borderId="0" xfId="0" applyFill="1"/>
    <xf numFmtId="0" fontId="0" fillId="4192" borderId="0" xfId="0" applyFill="1"/>
    <xf numFmtId="0" fontId="0" fillId="4193" borderId="0" xfId="0" applyFill="1"/>
    <xf numFmtId="0" fontId="0" fillId="4194" borderId="0" xfId="0" applyFill="1"/>
    <xf numFmtId="0" fontId="0" fillId="4195" borderId="0" xfId="0" applyFill="1"/>
    <xf numFmtId="0" fontId="0" fillId="4196" borderId="0" xfId="0" applyFill="1"/>
    <xf numFmtId="0" fontId="0" fillId="4197" borderId="0" xfId="0" applyFill="1"/>
    <xf numFmtId="0" fontId="0" fillId="4198" borderId="0" xfId="0" applyFill="1"/>
    <xf numFmtId="0" fontId="0" fillId="4199" borderId="0" xfId="0" applyFill="1"/>
    <xf numFmtId="0" fontId="0" fillId="4200" borderId="0" xfId="0" applyFill="1"/>
    <xf numFmtId="0" fontId="0" fillId="4201" borderId="0" xfId="0" applyFill="1"/>
    <xf numFmtId="0" fontId="0" fillId="4202" borderId="0" xfId="0" applyFill="1"/>
    <xf numFmtId="0" fontId="0" fillId="4203" borderId="0" xfId="0" applyFill="1"/>
    <xf numFmtId="0" fontId="0" fillId="4204" borderId="0" xfId="0" applyFill="1"/>
    <xf numFmtId="0" fontId="0" fillId="4205" borderId="0" xfId="0" applyFill="1"/>
    <xf numFmtId="0" fontId="0" fillId="4206" borderId="0" xfId="0" applyFill="1"/>
    <xf numFmtId="0" fontId="0" fillId="4207" borderId="0" xfId="0" applyFill="1"/>
    <xf numFmtId="0" fontId="0" fillId="4208" borderId="0" xfId="0" applyFill="1"/>
    <xf numFmtId="0" fontId="0" fillId="4209" borderId="0" xfId="0" applyFill="1"/>
    <xf numFmtId="0" fontId="0" fillId="4210" borderId="0" xfId="0" applyFill="1"/>
    <xf numFmtId="0" fontId="0" fillId="4211" borderId="0" xfId="0" applyFill="1"/>
    <xf numFmtId="0" fontId="0" fillId="4212" borderId="0" xfId="0" applyFill="1"/>
    <xf numFmtId="0" fontId="0" fillId="4213" borderId="0" xfId="0" applyFill="1"/>
    <xf numFmtId="0" fontId="0" fillId="4214" borderId="0" xfId="0" applyFill="1"/>
    <xf numFmtId="0" fontId="0" fillId="4215" borderId="0" xfId="0" applyFill="1"/>
    <xf numFmtId="0" fontId="0" fillId="4216" borderId="0" xfId="0" applyFill="1"/>
    <xf numFmtId="0" fontId="0" fillId="4217" borderId="0" xfId="0" applyFill="1"/>
    <xf numFmtId="0" fontId="0" fillId="4218" borderId="0" xfId="0" applyFill="1"/>
    <xf numFmtId="0" fontId="0" fillId="4219" borderId="0" xfId="0" applyFill="1"/>
    <xf numFmtId="0" fontId="0" fillId="4220" borderId="0" xfId="0" applyFill="1"/>
    <xf numFmtId="0" fontId="0" fillId="4221" borderId="0" xfId="0" applyFill="1"/>
    <xf numFmtId="0" fontId="0" fillId="4222" borderId="0" xfId="0" applyFill="1"/>
    <xf numFmtId="0" fontId="0" fillId="4223" borderId="0" xfId="0" applyFill="1"/>
    <xf numFmtId="0" fontId="0" fillId="4224" borderId="0" xfId="0" applyFill="1"/>
    <xf numFmtId="0" fontId="0" fillId="4225" borderId="0" xfId="0" applyFill="1"/>
    <xf numFmtId="0" fontId="0" fillId="4226" borderId="0" xfId="0" applyFill="1"/>
    <xf numFmtId="0" fontId="0" fillId="4227" borderId="0" xfId="0" applyFill="1"/>
    <xf numFmtId="0" fontId="0" fillId="4228" borderId="0" xfId="0" applyFill="1"/>
    <xf numFmtId="0" fontId="0" fillId="4229" borderId="0" xfId="0" applyFill="1"/>
    <xf numFmtId="0" fontId="0" fillId="4230" borderId="0" xfId="0" applyFill="1"/>
    <xf numFmtId="0" fontId="0" fillId="4231" borderId="0" xfId="0" applyFill="1"/>
    <xf numFmtId="0" fontId="0" fillId="4232" borderId="0" xfId="0" applyFill="1"/>
    <xf numFmtId="0" fontId="0" fillId="4233" borderId="0" xfId="0" applyFill="1"/>
    <xf numFmtId="0" fontId="0" fillId="4234" borderId="0" xfId="0" applyFill="1"/>
    <xf numFmtId="0" fontId="0" fillId="4235" borderId="0" xfId="0" applyFill="1"/>
    <xf numFmtId="0" fontId="0" fillId="4236" borderId="0" xfId="0" applyFill="1"/>
    <xf numFmtId="0" fontId="0" fillId="4237" borderId="0" xfId="0" applyFill="1"/>
    <xf numFmtId="0" fontId="0" fillId="4238" borderId="0" xfId="0" applyFill="1"/>
    <xf numFmtId="0" fontId="0" fillId="4239" borderId="0" xfId="0" applyFill="1"/>
    <xf numFmtId="0" fontId="0" fillId="4240" borderId="0" xfId="0" applyFill="1"/>
    <xf numFmtId="0" fontId="0" fillId="4241" borderId="0" xfId="0" applyFill="1"/>
    <xf numFmtId="0" fontId="0" fillId="4242" borderId="0" xfId="0" applyFill="1"/>
    <xf numFmtId="0" fontId="0" fillId="4243" borderId="0" xfId="0" applyFill="1"/>
    <xf numFmtId="0" fontId="0" fillId="4244" borderId="0" xfId="0" applyFill="1"/>
    <xf numFmtId="0" fontId="0" fillId="4245" borderId="0" xfId="0" applyFill="1"/>
    <xf numFmtId="0" fontId="0" fillId="4246" borderId="0" xfId="0" applyFill="1"/>
    <xf numFmtId="0" fontId="0" fillId="4247" borderId="0" xfId="0" applyFill="1"/>
    <xf numFmtId="0" fontId="0" fillId="4248" borderId="0" xfId="0" applyFill="1"/>
    <xf numFmtId="0" fontId="0" fillId="4249" borderId="0" xfId="0" applyFill="1"/>
    <xf numFmtId="0" fontId="0" fillId="4250" borderId="0" xfId="0" applyFill="1"/>
    <xf numFmtId="0" fontId="0" fillId="4251" borderId="0" xfId="0" applyFill="1"/>
    <xf numFmtId="0" fontId="0" fillId="4252" borderId="0" xfId="0" applyFill="1"/>
    <xf numFmtId="0" fontId="0" fillId="4253" borderId="0" xfId="0" applyFill="1"/>
    <xf numFmtId="0" fontId="0" fillId="4254" borderId="0" xfId="0" applyFill="1"/>
    <xf numFmtId="0" fontId="0" fillId="4255" borderId="0" xfId="0" applyFill="1"/>
    <xf numFmtId="0" fontId="0" fillId="4256" borderId="0" xfId="0" applyFill="1"/>
    <xf numFmtId="0" fontId="0" fillId="4257" borderId="0" xfId="0" applyFill="1"/>
    <xf numFmtId="0" fontId="0" fillId="4258" borderId="0" xfId="0" applyFill="1"/>
    <xf numFmtId="0" fontId="0" fillId="4259" borderId="0" xfId="0" applyFill="1"/>
    <xf numFmtId="0" fontId="0" fillId="4260" borderId="0" xfId="0" applyFill="1"/>
    <xf numFmtId="0" fontId="0" fillId="4261" borderId="0" xfId="0" applyFill="1"/>
    <xf numFmtId="0" fontId="0" fillId="4262" borderId="0" xfId="0" applyFill="1"/>
    <xf numFmtId="0" fontId="0" fillId="4263" borderId="0" xfId="0" applyFill="1"/>
    <xf numFmtId="0" fontId="0" fillId="4264" borderId="0" xfId="0" applyFill="1"/>
    <xf numFmtId="0" fontId="0" fillId="4265" borderId="0" xfId="0" applyFill="1"/>
    <xf numFmtId="0" fontId="0" fillId="4266" borderId="0" xfId="0" applyFill="1"/>
    <xf numFmtId="0" fontId="0" fillId="4267" borderId="0" xfId="0" applyFill="1"/>
    <xf numFmtId="0" fontId="0" fillId="4268" borderId="0" xfId="0" applyFill="1"/>
    <xf numFmtId="0" fontId="0" fillId="4269" borderId="0" xfId="0" applyFill="1"/>
    <xf numFmtId="0" fontId="0" fillId="4270" borderId="0" xfId="0" applyFill="1"/>
    <xf numFmtId="0" fontId="0" fillId="4271" borderId="0" xfId="0" applyFill="1"/>
    <xf numFmtId="0" fontId="0" fillId="4272" borderId="0" xfId="0" applyFill="1"/>
    <xf numFmtId="0" fontId="0" fillId="4273" borderId="0" xfId="0" applyFill="1"/>
    <xf numFmtId="0" fontId="0" fillId="4274" borderId="0" xfId="0" applyFill="1"/>
    <xf numFmtId="0" fontId="0" fillId="4275" borderId="0" xfId="0" applyFill="1"/>
    <xf numFmtId="0" fontId="0" fillId="4276" borderId="0" xfId="0" applyFill="1"/>
    <xf numFmtId="0" fontId="0" fillId="4277" borderId="0" xfId="0" applyFill="1"/>
    <xf numFmtId="0" fontId="0" fillId="4278" borderId="0" xfId="0" applyFill="1"/>
    <xf numFmtId="0" fontId="0" fillId="4279" borderId="0" xfId="0" applyFill="1"/>
    <xf numFmtId="0" fontId="0" fillId="4280" borderId="0" xfId="0" applyFill="1"/>
    <xf numFmtId="0" fontId="0" fillId="4281" borderId="0" xfId="0" applyFill="1"/>
    <xf numFmtId="0" fontId="0" fillId="4282" borderId="0" xfId="0" applyFill="1"/>
    <xf numFmtId="0" fontId="0" fillId="4283" borderId="0" xfId="0" applyFill="1"/>
    <xf numFmtId="0" fontId="0" fillId="4284" borderId="0" xfId="0" applyFill="1"/>
    <xf numFmtId="0" fontId="0" fillId="4285" borderId="0" xfId="0" applyFill="1"/>
    <xf numFmtId="0" fontId="0" fillId="4286" borderId="0" xfId="0" applyFill="1"/>
    <xf numFmtId="0" fontId="0" fillId="4287" borderId="0" xfId="0" applyFill="1"/>
    <xf numFmtId="0" fontId="0" fillId="4288" borderId="0" xfId="0" applyFill="1"/>
    <xf numFmtId="0" fontId="0" fillId="4289" borderId="0" xfId="0" applyFill="1"/>
    <xf numFmtId="0" fontId="0" fillId="4290" borderId="0" xfId="0" applyFill="1"/>
    <xf numFmtId="0" fontId="0" fillId="4291" borderId="0" xfId="0" applyFill="1"/>
    <xf numFmtId="0" fontId="0" fillId="4292" borderId="0" xfId="0" applyFill="1"/>
    <xf numFmtId="0" fontId="0" fillId="4293" borderId="0" xfId="0" applyFill="1"/>
    <xf numFmtId="0" fontId="0" fillId="4294" borderId="0" xfId="0" applyFill="1"/>
    <xf numFmtId="0" fontId="0" fillId="4295" borderId="0" xfId="0" applyFill="1"/>
    <xf numFmtId="0" fontId="0" fillId="4296" borderId="0" xfId="0" applyFill="1"/>
    <xf numFmtId="0" fontId="0" fillId="4297" borderId="0" xfId="0" applyFill="1"/>
    <xf numFmtId="0" fontId="0" fillId="4298" borderId="0" xfId="0" applyFill="1"/>
    <xf numFmtId="0" fontId="0" fillId="4299" borderId="0" xfId="0" applyFill="1"/>
    <xf numFmtId="0" fontId="0" fillId="4300" borderId="0" xfId="0" applyFill="1"/>
    <xf numFmtId="0" fontId="0" fillId="4301" borderId="0" xfId="0" applyFill="1"/>
    <xf numFmtId="0" fontId="0" fillId="4302" borderId="0" xfId="0" applyFill="1"/>
    <xf numFmtId="0" fontId="0" fillId="4303" borderId="0" xfId="0" applyFill="1"/>
    <xf numFmtId="0" fontId="0" fillId="4304" borderId="0" xfId="0" applyFill="1"/>
    <xf numFmtId="0" fontId="0" fillId="4305" borderId="0" xfId="0" applyFill="1"/>
    <xf numFmtId="0" fontId="0" fillId="4306" borderId="0" xfId="0" applyFill="1"/>
    <xf numFmtId="0" fontId="0" fillId="4307" borderId="0" xfId="0" applyFill="1"/>
    <xf numFmtId="0" fontId="0" fillId="4308" borderId="0" xfId="0" applyFill="1"/>
    <xf numFmtId="0" fontId="0" fillId="4309" borderId="0" xfId="0" applyFill="1"/>
    <xf numFmtId="0" fontId="0" fillId="4310" borderId="0" xfId="0" applyFill="1"/>
    <xf numFmtId="0" fontId="0" fillId="4311" borderId="0" xfId="0" applyFill="1"/>
    <xf numFmtId="0" fontId="0" fillId="4312" borderId="0" xfId="0" applyFill="1"/>
    <xf numFmtId="0" fontId="0" fillId="4313" borderId="0" xfId="0" applyFill="1"/>
    <xf numFmtId="0" fontId="0" fillId="4314" borderId="0" xfId="0" applyFill="1"/>
    <xf numFmtId="0" fontId="0" fillId="4315" borderId="0" xfId="0" applyFill="1"/>
    <xf numFmtId="0" fontId="0" fillId="4316" borderId="0" xfId="0" applyFill="1"/>
    <xf numFmtId="0" fontId="0" fillId="4317" borderId="0" xfId="0" applyFill="1"/>
    <xf numFmtId="0" fontId="0" fillId="4318" borderId="0" xfId="0" applyFill="1"/>
    <xf numFmtId="0" fontId="0" fillId="4319" borderId="0" xfId="0" applyFill="1"/>
    <xf numFmtId="0" fontId="0" fillId="4320" borderId="0" xfId="0" applyFill="1"/>
    <xf numFmtId="0" fontId="0" fillId="4321" borderId="0" xfId="0" applyFill="1"/>
    <xf numFmtId="0" fontId="0" fillId="4322" borderId="0" xfId="0" applyFill="1"/>
    <xf numFmtId="0" fontId="0" fillId="4323" borderId="0" xfId="0" applyFill="1"/>
    <xf numFmtId="0" fontId="0" fillId="4324" borderId="0" xfId="0" applyFill="1"/>
    <xf numFmtId="0" fontId="0" fillId="4325" borderId="0" xfId="0" applyFill="1"/>
    <xf numFmtId="0" fontId="0" fillId="4326" borderId="0" xfId="0" applyFill="1"/>
    <xf numFmtId="0" fontId="0" fillId="4327" borderId="0" xfId="0" applyFill="1"/>
    <xf numFmtId="0" fontId="0" fillId="4328" borderId="0" xfId="0" applyFill="1"/>
    <xf numFmtId="0" fontId="0" fillId="4329" borderId="0" xfId="0" applyFill="1"/>
    <xf numFmtId="0" fontId="0" fillId="4330" borderId="0" xfId="0" applyFill="1"/>
    <xf numFmtId="0" fontId="0" fillId="4331" borderId="0" xfId="0" applyFill="1"/>
    <xf numFmtId="0" fontId="0" fillId="4332" borderId="0" xfId="0" applyFill="1"/>
    <xf numFmtId="0" fontId="0" fillId="4333" borderId="0" xfId="0" applyFill="1"/>
    <xf numFmtId="0" fontId="0" fillId="4334" borderId="0" xfId="0" applyFill="1"/>
    <xf numFmtId="0" fontId="0" fillId="4335" borderId="0" xfId="0" applyFill="1"/>
    <xf numFmtId="0" fontId="0" fillId="4336" borderId="0" xfId="0" applyFill="1"/>
    <xf numFmtId="0" fontId="0" fillId="4337" borderId="0" xfId="0" applyFill="1"/>
    <xf numFmtId="0" fontId="0" fillId="4338" borderId="0" xfId="0" applyFill="1"/>
    <xf numFmtId="0" fontId="0" fillId="4339" borderId="0" xfId="0" applyFill="1"/>
    <xf numFmtId="0" fontId="0" fillId="4340" borderId="0" xfId="0" applyFill="1"/>
    <xf numFmtId="0" fontId="0" fillId="4341" borderId="0" xfId="0" applyFill="1"/>
    <xf numFmtId="0" fontId="0" fillId="4342" borderId="0" xfId="0" applyFill="1"/>
    <xf numFmtId="0" fontId="0" fillId="4343" borderId="0" xfId="0" applyFill="1"/>
    <xf numFmtId="0" fontId="0" fillId="4344" borderId="0" xfId="0" applyFill="1"/>
    <xf numFmtId="0" fontId="0" fillId="4345" borderId="0" xfId="0" applyFill="1"/>
    <xf numFmtId="0" fontId="0" fillId="4346" borderId="0" xfId="0" applyFill="1"/>
    <xf numFmtId="0" fontId="0" fillId="4347" borderId="0" xfId="0" applyFill="1"/>
    <xf numFmtId="0" fontId="0" fillId="4348" borderId="0" xfId="0" applyFill="1"/>
    <xf numFmtId="0" fontId="0" fillId="4349" borderId="0" xfId="0" applyFill="1"/>
    <xf numFmtId="0" fontId="0" fillId="4350" borderId="0" xfId="0" applyFill="1"/>
    <xf numFmtId="0" fontId="0" fillId="4351" borderId="0" xfId="0" applyFill="1"/>
    <xf numFmtId="0" fontId="0" fillId="4352" borderId="0" xfId="0" applyFill="1"/>
    <xf numFmtId="0" fontId="0" fillId="4353" borderId="0" xfId="0" applyFill="1"/>
    <xf numFmtId="0" fontId="0" fillId="4354" borderId="0" xfId="0" applyFill="1"/>
    <xf numFmtId="0" fontId="0" fillId="4355" borderId="0" xfId="0" applyFill="1"/>
    <xf numFmtId="0" fontId="0" fillId="4356" borderId="0" xfId="0" applyFill="1"/>
    <xf numFmtId="0" fontId="0" fillId="4357" borderId="0" xfId="0" applyFill="1"/>
    <xf numFmtId="0" fontId="0" fillId="4358" borderId="0" xfId="0" applyFill="1"/>
    <xf numFmtId="0" fontId="0" fillId="4359" borderId="0" xfId="0" applyFill="1"/>
    <xf numFmtId="0" fontId="0" fillId="4360" borderId="0" xfId="0" applyFill="1"/>
    <xf numFmtId="0" fontId="0" fillId="4361" borderId="0" xfId="0" applyFill="1"/>
    <xf numFmtId="0" fontId="0" fillId="4362" borderId="0" xfId="0" applyFill="1"/>
    <xf numFmtId="0" fontId="0" fillId="4363" borderId="0" xfId="0" applyFill="1"/>
    <xf numFmtId="0" fontId="0" fillId="4364" borderId="0" xfId="0" applyFill="1"/>
    <xf numFmtId="0" fontId="0" fillId="4365" borderId="0" xfId="0" applyFill="1"/>
    <xf numFmtId="0" fontId="0" fillId="4366" borderId="0" xfId="0" applyFill="1"/>
    <xf numFmtId="0" fontId="0" fillId="4367" borderId="0" xfId="0" applyFill="1"/>
    <xf numFmtId="0" fontId="0" fillId="4368" borderId="0" xfId="0" applyFill="1"/>
    <xf numFmtId="0" fontId="0" fillId="4369" borderId="0" xfId="0" applyFill="1"/>
    <xf numFmtId="0" fontId="0" fillId="4370" borderId="0" xfId="0" applyFill="1"/>
    <xf numFmtId="0" fontId="0" fillId="4371" borderId="0" xfId="0" applyFill="1"/>
    <xf numFmtId="0" fontId="0" fillId="4372" borderId="0" xfId="0" applyFill="1"/>
    <xf numFmtId="0" fontId="0" fillId="4373" borderId="0" xfId="0" applyFill="1"/>
    <xf numFmtId="0" fontId="0" fillId="4374" borderId="0" xfId="0" applyFill="1"/>
    <xf numFmtId="0" fontId="0" fillId="4375" borderId="0" xfId="0" applyFill="1"/>
    <xf numFmtId="0" fontId="0" fillId="4376" borderId="0" xfId="0" applyFill="1"/>
    <xf numFmtId="0" fontId="0" fillId="4377" borderId="0" xfId="0" applyFill="1"/>
    <xf numFmtId="0" fontId="0" fillId="4378" borderId="0" xfId="0" applyFill="1"/>
    <xf numFmtId="0" fontId="0" fillId="4379" borderId="0" xfId="0" applyFill="1"/>
    <xf numFmtId="0" fontId="0" fillId="4380" borderId="0" xfId="0" applyFill="1"/>
    <xf numFmtId="0" fontId="0" fillId="4381" borderId="0" xfId="0" applyFill="1"/>
    <xf numFmtId="0" fontId="0" fillId="4382" borderId="0" xfId="0" applyFill="1"/>
    <xf numFmtId="0" fontId="0" fillId="4383" borderId="0" xfId="0" applyFill="1"/>
    <xf numFmtId="0" fontId="0" fillId="4384" borderId="0" xfId="0" applyFill="1"/>
    <xf numFmtId="0" fontId="0" fillId="4385" borderId="0" xfId="0" applyFill="1"/>
    <xf numFmtId="0" fontId="0" fillId="4386" borderId="0" xfId="0" applyFill="1"/>
    <xf numFmtId="0" fontId="0" fillId="4387" borderId="0" xfId="0" applyFill="1"/>
    <xf numFmtId="0" fontId="0" fillId="4388" borderId="0" xfId="0" applyFill="1"/>
    <xf numFmtId="0" fontId="0" fillId="4389" borderId="0" xfId="0" applyFill="1"/>
    <xf numFmtId="0" fontId="0" fillId="4390" borderId="0" xfId="0" applyFill="1"/>
    <xf numFmtId="0" fontId="0" fillId="4391" borderId="0" xfId="0" applyFill="1"/>
    <xf numFmtId="0" fontId="0" fillId="4392" borderId="0" xfId="0" applyFill="1"/>
    <xf numFmtId="0" fontId="0" fillId="4393" borderId="0" xfId="0" applyFill="1"/>
    <xf numFmtId="0" fontId="0" fillId="4394" borderId="0" xfId="0" applyFill="1"/>
    <xf numFmtId="0" fontId="0" fillId="4395" borderId="0" xfId="0" applyFill="1"/>
    <xf numFmtId="0" fontId="0" fillId="4396" borderId="0" xfId="0" applyFill="1"/>
    <xf numFmtId="0" fontId="0" fillId="4397" borderId="0" xfId="0" applyFill="1"/>
    <xf numFmtId="0" fontId="0" fillId="4398" borderId="0" xfId="0" applyFill="1"/>
    <xf numFmtId="0" fontId="0" fillId="4399" borderId="0" xfId="0" applyFill="1"/>
    <xf numFmtId="0" fontId="0" fillId="4400" borderId="0" xfId="0" applyFill="1"/>
    <xf numFmtId="0" fontId="0" fillId="4401" borderId="0" xfId="0" applyFill="1"/>
    <xf numFmtId="0" fontId="0" fillId="4402" borderId="0" xfId="0" applyFill="1"/>
    <xf numFmtId="0" fontId="0" fillId="4403" borderId="0" xfId="0" applyFill="1"/>
    <xf numFmtId="0" fontId="0" fillId="4404" borderId="0" xfId="0" applyFill="1"/>
    <xf numFmtId="0" fontId="0" fillId="4405" borderId="0" xfId="0" applyFill="1"/>
    <xf numFmtId="0" fontId="0" fillId="4406" borderId="0" xfId="0" applyFill="1"/>
    <xf numFmtId="0" fontId="0" fillId="4407" borderId="0" xfId="0" applyFill="1"/>
    <xf numFmtId="0" fontId="0" fillId="4408" borderId="0" xfId="0" applyFill="1"/>
    <xf numFmtId="0" fontId="0" fillId="4409" borderId="0" xfId="0" applyFill="1"/>
    <xf numFmtId="0" fontId="0" fillId="4410" borderId="0" xfId="0" applyFill="1"/>
    <xf numFmtId="0" fontId="0" fillId="4411" borderId="0" xfId="0" applyFill="1"/>
    <xf numFmtId="0" fontId="0" fillId="4412" borderId="0" xfId="0" applyFill="1"/>
    <xf numFmtId="0" fontId="0" fillId="4413" borderId="0" xfId="0" applyFill="1"/>
    <xf numFmtId="0" fontId="0" fillId="4414" borderId="0" xfId="0" applyFill="1"/>
    <xf numFmtId="0" fontId="0" fillId="4415" borderId="0" xfId="0" applyFill="1"/>
    <xf numFmtId="0" fontId="0" fillId="4416" borderId="0" xfId="0" applyFill="1"/>
    <xf numFmtId="0" fontId="0" fillId="4417" borderId="0" xfId="0" applyFill="1"/>
    <xf numFmtId="0" fontId="0" fillId="4418" borderId="0" xfId="0" applyFill="1"/>
    <xf numFmtId="0" fontId="0" fillId="4419" borderId="0" xfId="0" applyFill="1"/>
    <xf numFmtId="0" fontId="0" fillId="4420" borderId="0" xfId="0" applyFill="1"/>
    <xf numFmtId="0" fontId="0" fillId="4421" borderId="0" xfId="0" applyFill="1"/>
    <xf numFmtId="0" fontId="0" fillId="4422" borderId="0" xfId="0" applyFill="1"/>
    <xf numFmtId="0" fontId="0" fillId="4423" borderId="0" xfId="0" applyFill="1"/>
    <xf numFmtId="0" fontId="0" fillId="4424" borderId="0" xfId="0" applyFill="1"/>
    <xf numFmtId="0" fontId="0" fillId="4425" borderId="0" xfId="0" applyFill="1"/>
    <xf numFmtId="0" fontId="0" fillId="4426" borderId="0" xfId="0" applyFill="1"/>
    <xf numFmtId="0" fontId="0" fillId="4427" borderId="0" xfId="0" applyFill="1"/>
    <xf numFmtId="0" fontId="0" fillId="4428" borderId="0" xfId="0" applyFill="1"/>
    <xf numFmtId="0" fontId="0" fillId="4429" borderId="0" xfId="0" applyFill="1"/>
    <xf numFmtId="0" fontId="0" fillId="4430" borderId="0" xfId="0" applyFill="1"/>
    <xf numFmtId="0" fontId="0" fillId="4431" borderId="0" xfId="0" applyFill="1"/>
    <xf numFmtId="0" fontId="0" fillId="4432" borderId="0" xfId="0" applyFill="1"/>
    <xf numFmtId="0" fontId="0" fillId="4433" borderId="0" xfId="0" applyFill="1"/>
    <xf numFmtId="0" fontId="0" fillId="4434" borderId="0" xfId="0" applyFill="1"/>
    <xf numFmtId="0" fontId="0" fillId="4435" borderId="0" xfId="0" applyFill="1"/>
    <xf numFmtId="0" fontId="0" fillId="4436" borderId="0" xfId="0" applyFill="1"/>
    <xf numFmtId="0" fontId="0" fillId="4437" borderId="0" xfId="0" applyFill="1"/>
    <xf numFmtId="0" fontId="0" fillId="4438" borderId="0" xfId="0" applyFill="1"/>
    <xf numFmtId="0" fontId="0" fillId="4439" borderId="0" xfId="0" applyFill="1"/>
    <xf numFmtId="0" fontId="0" fillId="4440" borderId="0" xfId="0" applyFill="1"/>
    <xf numFmtId="0" fontId="0" fillId="4441" borderId="0" xfId="0" applyFill="1"/>
    <xf numFmtId="0" fontId="0" fillId="4442" borderId="0" xfId="0" applyFill="1"/>
    <xf numFmtId="0" fontId="0" fillId="4443" borderId="0" xfId="0" applyFill="1"/>
    <xf numFmtId="0" fontId="0" fillId="4444" borderId="0" xfId="0" applyFill="1"/>
    <xf numFmtId="0" fontId="0" fillId="4445" borderId="0" xfId="0" applyFill="1"/>
    <xf numFmtId="0" fontId="0" fillId="4446" borderId="0" xfId="0" applyFill="1"/>
    <xf numFmtId="0" fontId="0" fillId="4447" borderId="0" xfId="0" applyFill="1"/>
    <xf numFmtId="0" fontId="0" fillId="4448" borderId="0" xfId="0" applyFill="1"/>
    <xf numFmtId="0" fontId="0" fillId="4449" borderId="0" xfId="0" applyFill="1"/>
    <xf numFmtId="0" fontId="0" fillId="4450" borderId="0" xfId="0" applyFill="1"/>
    <xf numFmtId="0" fontId="0" fillId="4451" borderId="0" xfId="0" applyFill="1"/>
    <xf numFmtId="0" fontId="0" fillId="4452" borderId="0" xfId="0" applyFill="1"/>
    <xf numFmtId="0" fontId="0" fillId="4453" borderId="0" xfId="0" applyFill="1"/>
    <xf numFmtId="0" fontId="0" fillId="4454" borderId="0" xfId="0" applyFill="1"/>
    <xf numFmtId="0" fontId="0" fillId="4455" borderId="0" xfId="0" applyFill="1"/>
    <xf numFmtId="0" fontId="0" fillId="4456" borderId="0" xfId="0" applyFill="1"/>
    <xf numFmtId="0" fontId="0" fillId="4457" borderId="0" xfId="0" applyFill="1"/>
    <xf numFmtId="0" fontId="0" fillId="4458" borderId="0" xfId="0" applyFill="1"/>
    <xf numFmtId="0" fontId="0" fillId="4459" borderId="0" xfId="0" applyFill="1"/>
    <xf numFmtId="0" fontId="0" fillId="4460" borderId="0" xfId="0" applyFill="1"/>
    <xf numFmtId="0" fontId="0" fillId="4461" borderId="0" xfId="0" applyFill="1"/>
    <xf numFmtId="0" fontId="0" fillId="4462" borderId="0" xfId="0" applyFill="1"/>
    <xf numFmtId="0" fontId="0" fillId="4463" borderId="0" xfId="0" applyFill="1"/>
    <xf numFmtId="0" fontId="0" fillId="4464" borderId="0" xfId="0" applyFill="1"/>
    <xf numFmtId="0" fontId="0" fillId="4465" borderId="0" xfId="0" applyFill="1"/>
    <xf numFmtId="0" fontId="0" fillId="4466" borderId="0" xfId="0" applyFill="1"/>
    <xf numFmtId="0" fontId="0" fillId="4467" borderId="0" xfId="0" applyFill="1"/>
    <xf numFmtId="0" fontId="0" fillId="4468" borderId="0" xfId="0" applyFill="1"/>
    <xf numFmtId="0" fontId="0" fillId="4469" borderId="0" xfId="0" applyFill="1"/>
    <xf numFmtId="0" fontId="0" fillId="4470" borderId="0" xfId="0" applyFill="1"/>
    <xf numFmtId="0" fontId="0" fillId="4471" borderId="0" xfId="0" applyFill="1"/>
    <xf numFmtId="0" fontId="0" fillId="4472" borderId="0" xfId="0" applyFill="1"/>
    <xf numFmtId="0" fontId="0" fillId="4473" borderId="0" xfId="0" applyFill="1"/>
    <xf numFmtId="0" fontId="0" fillId="4474" borderId="0" xfId="0" applyFill="1"/>
    <xf numFmtId="0" fontId="0" fillId="4475" borderId="0" xfId="0" applyFill="1"/>
    <xf numFmtId="0" fontId="0" fillId="4476" borderId="0" xfId="0" applyFill="1"/>
    <xf numFmtId="0" fontId="0" fillId="4477" borderId="0" xfId="0" applyFill="1"/>
    <xf numFmtId="0" fontId="0" fillId="4478" borderId="0" xfId="0" applyFill="1"/>
    <xf numFmtId="0" fontId="0" fillId="4479" borderId="0" xfId="0" applyFill="1"/>
    <xf numFmtId="0" fontId="0" fillId="4480" borderId="0" xfId="0" applyFill="1"/>
    <xf numFmtId="0" fontId="0" fillId="4481" borderId="0" xfId="0" applyFill="1"/>
    <xf numFmtId="0" fontId="0" fillId="4482" borderId="0" xfId="0" applyFill="1"/>
    <xf numFmtId="0" fontId="0" fillId="4483" borderId="0" xfId="0" applyFill="1"/>
    <xf numFmtId="0" fontId="0" fillId="4484" borderId="0" xfId="0" applyFill="1"/>
    <xf numFmtId="0" fontId="0" fillId="4485" borderId="0" xfId="0" applyFill="1"/>
    <xf numFmtId="0" fontId="0" fillId="4486" borderId="0" xfId="0" applyFill="1"/>
    <xf numFmtId="0" fontId="0" fillId="4487" borderId="0" xfId="0" applyFill="1"/>
    <xf numFmtId="0" fontId="0" fillId="4488" borderId="0" xfId="0" applyFill="1"/>
    <xf numFmtId="0" fontId="0" fillId="4489" borderId="0" xfId="0" applyFill="1"/>
    <xf numFmtId="0" fontId="0" fillId="4490" borderId="0" xfId="0" applyFill="1"/>
    <xf numFmtId="0" fontId="0" fillId="4491" borderId="0" xfId="0" applyFill="1"/>
    <xf numFmtId="0" fontId="0" fillId="4492" borderId="0" xfId="0" applyFill="1"/>
    <xf numFmtId="0" fontId="0" fillId="4493" borderId="0" xfId="0" applyFill="1"/>
    <xf numFmtId="0" fontId="0" fillId="4494" borderId="0" xfId="0" applyFill="1"/>
    <xf numFmtId="0" fontId="0" fillId="4495" borderId="0" xfId="0" applyFill="1"/>
    <xf numFmtId="0" fontId="0" fillId="4496" borderId="0" xfId="0" applyFill="1"/>
    <xf numFmtId="0" fontId="0" fillId="4497" borderId="0" xfId="0" applyFill="1"/>
    <xf numFmtId="0" fontId="0" fillId="4498" borderId="0" xfId="0" applyFill="1"/>
    <xf numFmtId="0" fontId="0" fillId="4499" borderId="0" xfId="0" applyFill="1"/>
    <xf numFmtId="0" fontId="0" fillId="4500" borderId="0" xfId="0" applyFill="1"/>
    <xf numFmtId="0" fontId="0" fillId="4501" borderId="0" xfId="0" applyFill="1"/>
    <xf numFmtId="0" fontId="0" fillId="4502" borderId="0" xfId="0" applyFill="1"/>
    <xf numFmtId="0" fontId="0" fillId="4503" borderId="0" xfId="0" applyFill="1"/>
    <xf numFmtId="0" fontId="0" fillId="4504" borderId="0" xfId="0" applyFill="1"/>
    <xf numFmtId="0" fontId="0" fillId="4505" borderId="0" xfId="0" applyFill="1"/>
    <xf numFmtId="0" fontId="0" fillId="4506" borderId="0" xfId="0" applyFill="1"/>
    <xf numFmtId="0" fontId="0" fillId="4507" borderId="0" xfId="0" applyFill="1"/>
    <xf numFmtId="0" fontId="0" fillId="4508" borderId="0" xfId="0" applyFill="1"/>
    <xf numFmtId="0" fontId="0" fillId="4509" borderId="0" xfId="0" applyFill="1"/>
    <xf numFmtId="0" fontId="0" fillId="4510" borderId="0" xfId="0" applyFill="1"/>
    <xf numFmtId="0" fontId="0" fillId="4511" borderId="0" xfId="0" applyFill="1"/>
    <xf numFmtId="0" fontId="0" fillId="4512" borderId="0" xfId="0" applyFill="1"/>
    <xf numFmtId="0" fontId="0" fillId="4513" borderId="0" xfId="0" applyFill="1"/>
    <xf numFmtId="0" fontId="0" fillId="4514" borderId="0" xfId="0" applyFill="1"/>
    <xf numFmtId="0" fontId="0" fillId="4515" borderId="0" xfId="0" applyFill="1"/>
    <xf numFmtId="0" fontId="0" fillId="4516" borderId="0" xfId="0" applyFill="1"/>
    <xf numFmtId="0" fontId="0" fillId="4517" borderId="0" xfId="0" applyFill="1"/>
    <xf numFmtId="0" fontId="0" fillId="4518" borderId="0" xfId="0" applyFill="1"/>
    <xf numFmtId="0" fontId="0" fillId="4519" borderId="0" xfId="0" applyFill="1"/>
    <xf numFmtId="0" fontId="0" fillId="4520" borderId="0" xfId="0" applyFill="1"/>
    <xf numFmtId="0" fontId="0" fillId="4521" borderId="0" xfId="0" applyFill="1"/>
    <xf numFmtId="0" fontId="0" fillId="4522" borderId="0" xfId="0" applyFill="1"/>
    <xf numFmtId="0" fontId="0" fillId="4523" borderId="0" xfId="0" applyFill="1"/>
    <xf numFmtId="0" fontId="0" fillId="4524" borderId="0" xfId="0" applyFill="1"/>
    <xf numFmtId="0" fontId="0" fillId="4525" borderId="0" xfId="0" applyFill="1"/>
    <xf numFmtId="0" fontId="0" fillId="4526" borderId="0" xfId="0" applyFill="1"/>
    <xf numFmtId="0" fontId="0" fillId="4527" borderId="0" xfId="0" applyFill="1"/>
    <xf numFmtId="0" fontId="0" fillId="4528" borderId="0" xfId="0" applyFill="1"/>
    <xf numFmtId="0" fontId="0" fillId="4529" borderId="0" xfId="0" applyFill="1"/>
    <xf numFmtId="0" fontId="0" fillId="4530" borderId="0" xfId="0" applyFill="1"/>
    <xf numFmtId="0" fontId="0" fillId="4531" borderId="0" xfId="0" applyFill="1"/>
    <xf numFmtId="0" fontId="0" fillId="4532" borderId="0" xfId="0" applyFill="1"/>
    <xf numFmtId="0" fontId="0" fillId="4533" borderId="0" xfId="0" applyFill="1"/>
    <xf numFmtId="0" fontId="0" fillId="4534" borderId="0" xfId="0" applyFill="1"/>
    <xf numFmtId="0" fontId="0" fillId="4535" borderId="0" xfId="0" applyFill="1"/>
    <xf numFmtId="0" fontId="0" fillId="4536" borderId="0" xfId="0" applyFill="1"/>
    <xf numFmtId="0" fontId="0" fillId="4537" borderId="0" xfId="0" applyFill="1"/>
    <xf numFmtId="0" fontId="0" fillId="4538" borderId="0" xfId="0" applyFill="1"/>
    <xf numFmtId="0" fontId="0" fillId="4539" borderId="0" xfId="0" applyFill="1"/>
    <xf numFmtId="0" fontId="0" fillId="4540" borderId="0" xfId="0" applyFill="1"/>
    <xf numFmtId="0" fontId="0" fillId="4541" borderId="0" xfId="0" applyFill="1"/>
    <xf numFmtId="0" fontId="0" fillId="4542" borderId="0" xfId="0" applyFill="1"/>
    <xf numFmtId="0" fontId="0" fillId="4543" borderId="0" xfId="0" applyFill="1"/>
    <xf numFmtId="0" fontId="0" fillId="4544" borderId="0" xfId="0" applyFill="1"/>
    <xf numFmtId="0" fontId="0" fillId="4545" borderId="0" xfId="0" applyFill="1"/>
    <xf numFmtId="0" fontId="0" fillId="4546" borderId="0" xfId="0" applyFill="1"/>
    <xf numFmtId="0" fontId="0" fillId="4547" borderId="0" xfId="0" applyFill="1"/>
    <xf numFmtId="0" fontId="0" fillId="4548" borderId="0" xfId="0" applyFill="1"/>
    <xf numFmtId="0" fontId="0" fillId="4549" borderId="0" xfId="0" applyFill="1"/>
    <xf numFmtId="0" fontId="0" fillId="4550" borderId="0" xfId="0" applyFill="1"/>
    <xf numFmtId="0" fontId="0" fillId="4551" borderId="0" xfId="0" applyFill="1"/>
    <xf numFmtId="0" fontId="0" fillId="4552" borderId="0" xfId="0" applyFill="1"/>
    <xf numFmtId="0" fontId="0" fillId="4553" borderId="0" xfId="0" applyFill="1"/>
    <xf numFmtId="0" fontId="0" fillId="4554" borderId="0" xfId="0" applyFill="1"/>
    <xf numFmtId="0" fontId="0" fillId="4555" borderId="0" xfId="0" applyFill="1"/>
    <xf numFmtId="0" fontId="0" fillId="4556" borderId="0" xfId="0" applyFill="1"/>
    <xf numFmtId="0" fontId="0" fillId="4557" borderId="0" xfId="0" applyFill="1"/>
    <xf numFmtId="0" fontId="0" fillId="4558" borderId="0" xfId="0" applyFill="1"/>
    <xf numFmtId="0" fontId="0" fillId="4559" borderId="0" xfId="0" applyFill="1"/>
    <xf numFmtId="0" fontId="0" fillId="4560" borderId="0" xfId="0" applyFill="1"/>
    <xf numFmtId="0" fontId="0" fillId="4561" borderId="0" xfId="0" applyFill="1"/>
    <xf numFmtId="0" fontId="0" fillId="4562" borderId="0" xfId="0" applyFill="1"/>
    <xf numFmtId="0" fontId="0" fillId="4563" borderId="0" xfId="0" applyFill="1"/>
    <xf numFmtId="0" fontId="0" fillId="4564" borderId="0" xfId="0" applyFill="1"/>
    <xf numFmtId="0" fontId="0" fillId="4565" borderId="0" xfId="0" applyFill="1"/>
    <xf numFmtId="0" fontId="0" fillId="4566" borderId="0" xfId="0" applyFill="1"/>
    <xf numFmtId="0" fontId="0" fillId="4567" borderId="0" xfId="0" applyFill="1"/>
    <xf numFmtId="0" fontId="0" fillId="4568" borderId="0" xfId="0" applyFill="1"/>
    <xf numFmtId="0" fontId="0" fillId="4569" borderId="0" xfId="0" applyFill="1"/>
    <xf numFmtId="0" fontId="0" fillId="4570" borderId="0" xfId="0" applyFill="1"/>
    <xf numFmtId="0" fontId="0" fillId="4571" borderId="0" xfId="0" applyFill="1"/>
    <xf numFmtId="0" fontId="0" fillId="4572" borderId="0" xfId="0" applyFill="1"/>
    <xf numFmtId="0" fontId="0" fillId="4573" borderId="0" xfId="0" applyFill="1"/>
    <xf numFmtId="0" fontId="0" fillId="4574" borderId="0" xfId="0" applyFill="1"/>
    <xf numFmtId="0" fontId="0" fillId="4575" borderId="0" xfId="0" applyFill="1"/>
    <xf numFmtId="0" fontId="0" fillId="4576" borderId="0" xfId="0" applyFill="1"/>
    <xf numFmtId="0" fontId="0" fillId="4577" borderId="0" xfId="0" applyFill="1"/>
    <xf numFmtId="0" fontId="0" fillId="4578" borderId="0" xfId="0" applyFill="1"/>
    <xf numFmtId="0" fontId="0" fillId="4579" borderId="0" xfId="0" applyFill="1"/>
    <xf numFmtId="0" fontId="0" fillId="4580" borderId="0" xfId="0" applyFill="1"/>
    <xf numFmtId="0" fontId="0" fillId="4581" borderId="0" xfId="0" applyFill="1"/>
    <xf numFmtId="0" fontId="0" fillId="4582" borderId="0" xfId="0" applyFill="1"/>
    <xf numFmtId="0" fontId="0" fillId="4583" borderId="0" xfId="0" applyFill="1"/>
    <xf numFmtId="0" fontId="0" fillId="4584" borderId="0" xfId="0" applyFill="1"/>
    <xf numFmtId="0" fontId="0" fillId="4585" borderId="0" xfId="0" applyFill="1"/>
    <xf numFmtId="0" fontId="0" fillId="4586" borderId="0" xfId="0" applyFill="1"/>
    <xf numFmtId="0" fontId="0" fillId="4587" borderId="0" xfId="0" applyFill="1"/>
    <xf numFmtId="0" fontId="0" fillId="4588" borderId="0" xfId="0" applyFill="1"/>
    <xf numFmtId="0" fontId="0" fillId="4589" borderId="0" xfId="0" applyFill="1"/>
    <xf numFmtId="0" fontId="0" fillId="4590" borderId="0" xfId="0" applyFill="1"/>
    <xf numFmtId="0" fontId="0" fillId="4591" borderId="0" xfId="0" applyFill="1"/>
    <xf numFmtId="0" fontId="0" fillId="4592" borderId="0" xfId="0" applyFill="1"/>
    <xf numFmtId="0" fontId="0" fillId="4593" borderId="0" xfId="0" applyFill="1"/>
    <xf numFmtId="0" fontId="0" fillId="4594" borderId="0" xfId="0" applyFill="1"/>
    <xf numFmtId="0" fontId="0" fillId="4595" borderId="0" xfId="0" applyFill="1"/>
    <xf numFmtId="0" fontId="0" fillId="4596" borderId="0" xfId="0" applyFill="1"/>
    <xf numFmtId="0" fontId="0" fillId="4597" borderId="0" xfId="0" applyFill="1"/>
    <xf numFmtId="0" fontId="0" fillId="4598" borderId="0" xfId="0" applyFill="1"/>
    <xf numFmtId="0" fontId="0" fillId="4599" borderId="0" xfId="0" applyFill="1"/>
    <xf numFmtId="0" fontId="0" fillId="4600" borderId="0" xfId="0" applyFill="1"/>
    <xf numFmtId="0" fontId="0" fillId="4601" borderId="0" xfId="0" applyFill="1"/>
    <xf numFmtId="0" fontId="0" fillId="4602" borderId="0" xfId="0" applyFill="1"/>
    <xf numFmtId="0" fontId="0" fillId="4603" borderId="0" xfId="0" applyFill="1"/>
    <xf numFmtId="0" fontId="0" fillId="4604" borderId="0" xfId="0" applyFill="1"/>
    <xf numFmtId="0" fontId="0" fillId="4605" borderId="0" xfId="0" applyFill="1"/>
    <xf numFmtId="0" fontId="0" fillId="4606" borderId="0" xfId="0" applyFill="1"/>
    <xf numFmtId="0" fontId="0" fillId="4607" borderId="0" xfId="0" applyFill="1"/>
    <xf numFmtId="0" fontId="0" fillId="4608" borderId="0" xfId="0" applyFill="1"/>
    <xf numFmtId="0" fontId="0" fillId="4609" borderId="0" xfId="0" applyFill="1"/>
    <xf numFmtId="0" fontId="0" fillId="4610" borderId="0" xfId="0" applyFill="1"/>
    <xf numFmtId="0" fontId="0" fillId="4611" borderId="0" xfId="0" applyFill="1"/>
    <xf numFmtId="0" fontId="0" fillId="4612" borderId="0" xfId="0" applyFill="1"/>
    <xf numFmtId="0" fontId="0" fillId="4613" borderId="0" xfId="0" applyFill="1"/>
    <xf numFmtId="0" fontId="0" fillId="4614" borderId="0" xfId="0" applyFill="1"/>
    <xf numFmtId="0" fontId="0" fillId="4615" borderId="0" xfId="0" applyFill="1"/>
    <xf numFmtId="0" fontId="0" fillId="4616" borderId="0" xfId="0" applyFill="1"/>
    <xf numFmtId="0" fontId="0" fillId="4617" borderId="0" xfId="0" applyFill="1"/>
    <xf numFmtId="0" fontId="0" fillId="4618" borderId="0" xfId="0" applyFill="1"/>
    <xf numFmtId="0" fontId="0" fillId="4619" borderId="0" xfId="0" applyFill="1"/>
    <xf numFmtId="0" fontId="0" fillId="4620" borderId="0" xfId="0" applyFill="1"/>
    <xf numFmtId="0" fontId="0" fillId="4621" borderId="0" xfId="0" applyFill="1"/>
    <xf numFmtId="0" fontId="0" fillId="4622" borderId="0" xfId="0" applyFill="1"/>
    <xf numFmtId="0" fontId="0" fillId="4623" borderId="0" xfId="0" applyFill="1"/>
    <xf numFmtId="0" fontId="0" fillId="4624" borderId="0" xfId="0" applyFill="1"/>
    <xf numFmtId="0" fontId="0" fillId="4625" borderId="0" xfId="0" applyFill="1"/>
    <xf numFmtId="0" fontId="0" fillId="4626" borderId="0" xfId="0" applyFill="1"/>
    <xf numFmtId="0" fontId="0" fillId="4627" borderId="0" xfId="0" applyFill="1"/>
    <xf numFmtId="0" fontId="0" fillId="4628" borderId="0" xfId="0" applyFill="1"/>
    <xf numFmtId="0" fontId="0" fillId="4629" borderId="0" xfId="0" applyFill="1"/>
    <xf numFmtId="0" fontId="0" fillId="4630" borderId="0" xfId="0" applyFill="1"/>
    <xf numFmtId="0" fontId="0" fillId="4631" borderId="0" xfId="0" applyFill="1"/>
    <xf numFmtId="0" fontId="0" fillId="4632" borderId="0" xfId="0" applyFill="1"/>
    <xf numFmtId="0" fontId="0" fillId="4633" borderId="0" xfId="0" applyFill="1"/>
    <xf numFmtId="0" fontId="0" fillId="4634" borderId="0" xfId="0" applyFill="1"/>
    <xf numFmtId="0" fontId="0" fillId="4635" borderId="0" xfId="0" applyFill="1"/>
    <xf numFmtId="0" fontId="0" fillId="4636" borderId="0" xfId="0" applyFill="1"/>
    <xf numFmtId="0" fontId="0" fillId="4637" borderId="0" xfId="0" applyFill="1"/>
    <xf numFmtId="0" fontId="0" fillId="4638" borderId="0" xfId="0" applyFill="1"/>
    <xf numFmtId="0" fontId="0" fillId="4639" borderId="0" xfId="0" applyFill="1"/>
    <xf numFmtId="0" fontId="0" fillId="4640" borderId="0" xfId="0" applyFill="1"/>
    <xf numFmtId="0" fontId="0" fillId="4641" borderId="0" xfId="0" applyFill="1"/>
    <xf numFmtId="0" fontId="0" fillId="4642" borderId="0" xfId="0" applyFill="1"/>
    <xf numFmtId="0" fontId="0" fillId="4643" borderId="0" xfId="0" applyFill="1"/>
    <xf numFmtId="0" fontId="0" fillId="4644" borderId="0" xfId="0" applyFill="1"/>
    <xf numFmtId="0" fontId="0" fillId="4645" borderId="0" xfId="0" applyFill="1"/>
    <xf numFmtId="0" fontId="0" fillId="4646" borderId="0" xfId="0" applyFill="1"/>
    <xf numFmtId="0" fontId="0" fillId="4647" borderId="0" xfId="0" applyFill="1"/>
    <xf numFmtId="0" fontId="0" fillId="4648" borderId="0" xfId="0" applyFill="1"/>
    <xf numFmtId="0" fontId="0" fillId="4649" borderId="0" xfId="0" applyFill="1"/>
    <xf numFmtId="0" fontId="0" fillId="4650" borderId="0" xfId="0" applyFill="1"/>
    <xf numFmtId="0" fontId="0" fillId="4651" borderId="0" xfId="0" applyFill="1"/>
    <xf numFmtId="0" fontId="0" fillId="4652" borderId="0" xfId="0" applyFill="1"/>
    <xf numFmtId="0" fontId="0" fillId="4653" borderId="0" xfId="0" applyFill="1"/>
    <xf numFmtId="0" fontId="0" fillId="4654" borderId="0" xfId="0" applyFill="1"/>
    <xf numFmtId="0" fontId="0" fillId="4655" borderId="0" xfId="0" applyFill="1"/>
    <xf numFmtId="0" fontId="0" fillId="4656" borderId="0" xfId="0" applyFill="1"/>
    <xf numFmtId="0" fontId="0" fillId="4657" borderId="0" xfId="0" applyFill="1"/>
    <xf numFmtId="0" fontId="0" fillId="4658" borderId="0" xfId="0" applyFill="1"/>
    <xf numFmtId="0" fontId="0" fillId="4659" borderId="0" xfId="0" applyFill="1"/>
    <xf numFmtId="0" fontId="0" fillId="4660" borderId="0" xfId="0" applyFill="1"/>
    <xf numFmtId="0" fontId="0" fillId="4661" borderId="0" xfId="0" applyFill="1"/>
    <xf numFmtId="0" fontId="0" fillId="4662" borderId="0" xfId="0" applyFill="1"/>
    <xf numFmtId="0" fontId="0" fillId="4663" borderId="0" xfId="0" applyFill="1"/>
    <xf numFmtId="0" fontId="0" fillId="4664" borderId="0" xfId="0" applyFill="1"/>
    <xf numFmtId="0" fontId="0" fillId="4665" borderId="0" xfId="0" applyFill="1"/>
    <xf numFmtId="0" fontId="0" fillId="4666" borderId="0" xfId="0" applyFill="1"/>
    <xf numFmtId="0" fontId="0" fillId="4667" borderId="0" xfId="0" applyFill="1"/>
    <xf numFmtId="0" fontId="0" fillId="4668" borderId="0" xfId="0" applyFill="1"/>
    <xf numFmtId="0" fontId="0" fillId="4669" borderId="0" xfId="0" applyFill="1"/>
    <xf numFmtId="0" fontId="0" fillId="4670" borderId="0" xfId="0" applyFill="1"/>
    <xf numFmtId="0" fontId="0" fillId="4671" borderId="0" xfId="0" applyFill="1"/>
    <xf numFmtId="0" fontId="0" fillId="4672" borderId="0" xfId="0" applyFill="1"/>
    <xf numFmtId="0" fontId="0" fillId="4673" borderId="0" xfId="0" applyFill="1"/>
    <xf numFmtId="0" fontId="0" fillId="4674" borderId="0" xfId="0" applyFill="1"/>
    <xf numFmtId="0" fontId="0" fillId="4675" borderId="0" xfId="0" applyFill="1"/>
    <xf numFmtId="0" fontId="0" fillId="4676" borderId="0" xfId="0" applyFill="1"/>
    <xf numFmtId="0" fontId="0" fillId="4677" borderId="0" xfId="0" applyFill="1"/>
    <xf numFmtId="0" fontId="0" fillId="4678" borderId="0" xfId="0" applyFill="1"/>
    <xf numFmtId="0" fontId="0" fillId="4679" borderId="0" xfId="0" applyFill="1"/>
    <xf numFmtId="0" fontId="0" fillId="4680" borderId="0" xfId="0" applyFill="1"/>
    <xf numFmtId="0" fontId="0" fillId="4681" borderId="0" xfId="0" applyFill="1"/>
    <xf numFmtId="0" fontId="0" fillId="4682" borderId="0" xfId="0" applyFill="1"/>
    <xf numFmtId="0" fontId="0" fillId="4683" borderId="0" xfId="0" applyFill="1"/>
    <xf numFmtId="0" fontId="0" fillId="4684" borderId="0" xfId="0" applyFill="1"/>
    <xf numFmtId="0" fontId="0" fillId="4685" borderId="0" xfId="0" applyFill="1"/>
    <xf numFmtId="0" fontId="0" fillId="4686" borderId="0" xfId="0" applyFill="1"/>
    <xf numFmtId="0" fontId="0" fillId="4687" borderId="0" xfId="0" applyFill="1"/>
    <xf numFmtId="0" fontId="0" fillId="4688" borderId="0" xfId="0" applyFill="1"/>
    <xf numFmtId="0" fontId="0" fillId="4689" borderId="0" xfId="0" applyFill="1"/>
    <xf numFmtId="0" fontId="0" fillId="4690" borderId="0" xfId="0" applyFill="1"/>
    <xf numFmtId="0" fontId="0" fillId="4691" borderId="0" xfId="0" applyFill="1"/>
    <xf numFmtId="0" fontId="0" fillId="4692" borderId="0" xfId="0" applyFill="1"/>
    <xf numFmtId="0" fontId="0" fillId="4693" borderId="0" xfId="0" applyFill="1"/>
    <xf numFmtId="0" fontId="0" fillId="4694" borderId="0" xfId="0" applyFill="1"/>
    <xf numFmtId="0" fontId="0" fillId="4695" borderId="0" xfId="0" applyFill="1"/>
    <xf numFmtId="0" fontId="0" fillId="4696" borderId="0" xfId="0" applyFill="1"/>
    <xf numFmtId="0" fontId="0" fillId="4697" borderId="0" xfId="0" applyFill="1"/>
    <xf numFmtId="0" fontId="0" fillId="4698" borderId="0" xfId="0" applyFill="1"/>
    <xf numFmtId="0" fontId="0" fillId="4699" borderId="0" xfId="0" applyFill="1"/>
    <xf numFmtId="0" fontId="0" fillId="4700" borderId="0" xfId="0" applyFill="1"/>
    <xf numFmtId="0" fontId="0" fillId="4701" borderId="0" xfId="0" applyFill="1"/>
    <xf numFmtId="0" fontId="0" fillId="4702" borderId="0" xfId="0" applyFill="1"/>
    <xf numFmtId="0" fontId="0" fillId="4703" borderId="0" xfId="0" applyFill="1"/>
    <xf numFmtId="0" fontId="0" fillId="4704" borderId="0" xfId="0" applyFill="1"/>
    <xf numFmtId="0" fontId="0" fillId="4705" borderId="0" xfId="0" applyFill="1"/>
    <xf numFmtId="0" fontId="0" fillId="4706" borderId="0" xfId="0" applyFill="1"/>
    <xf numFmtId="0" fontId="0" fillId="4707" borderId="0" xfId="0" applyFill="1"/>
    <xf numFmtId="0" fontId="0" fillId="4708" borderId="0" xfId="0" applyFill="1"/>
    <xf numFmtId="0" fontId="0" fillId="4709" borderId="0" xfId="0" applyFill="1"/>
    <xf numFmtId="0" fontId="0" fillId="4710" borderId="0" xfId="0" applyFill="1"/>
    <xf numFmtId="0" fontId="0" fillId="4711" borderId="0" xfId="0" applyFill="1"/>
    <xf numFmtId="0" fontId="0" fillId="4712" borderId="0" xfId="0" applyFill="1"/>
    <xf numFmtId="0" fontId="0" fillId="4713" borderId="0" xfId="0" applyFill="1"/>
    <xf numFmtId="0" fontId="0" fillId="4714" borderId="0" xfId="0" applyFill="1"/>
    <xf numFmtId="0" fontId="0" fillId="4715" borderId="0" xfId="0" applyFill="1"/>
    <xf numFmtId="0" fontId="0" fillId="4716" borderId="0" xfId="0" applyFill="1"/>
    <xf numFmtId="0" fontId="0" fillId="4717" borderId="0" xfId="0" applyFill="1"/>
    <xf numFmtId="0" fontId="0" fillId="4718" borderId="0" xfId="0" applyFill="1"/>
    <xf numFmtId="0" fontId="0" fillId="4719" borderId="0" xfId="0" applyFill="1"/>
    <xf numFmtId="0" fontId="0" fillId="4720" borderId="0" xfId="0" applyFill="1"/>
    <xf numFmtId="0" fontId="0" fillId="4721" borderId="0" xfId="0" applyFill="1"/>
    <xf numFmtId="0" fontId="0" fillId="4722" borderId="0" xfId="0" applyFill="1"/>
    <xf numFmtId="0" fontId="0" fillId="4723" borderId="0" xfId="0" applyFill="1"/>
    <xf numFmtId="0" fontId="0" fillId="4724" borderId="0" xfId="0" applyFill="1"/>
    <xf numFmtId="0" fontId="0" fillId="4725" borderId="0" xfId="0" applyFill="1"/>
    <xf numFmtId="0" fontId="0" fillId="4726" borderId="0" xfId="0" applyFill="1"/>
    <xf numFmtId="0" fontId="0" fillId="4727" borderId="0" xfId="0" applyFill="1"/>
    <xf numFmtId="0" fontId="0" fillId="4728" borderId="0" xfId="0" applyFill="1"/>
    <xf numFmtId="0" fontId="0" fillId="4729" borderId="0" xfId="0" applyFill="1"/>
    <xf numFmtId="0" fontId="0" fillId="4730" borderId="0" xfId="0" applyFill="1"/>
    <xf numFmtId="0" fontId="0" fillId="4731" borderId="0" xfId="0" applyFill="1"/>
    <xf numFmtId="0" fontId="0" fillId="4732" borderId="0" xfId="0" applyFill="1"/>
    <xf numFmtId="0" fontId="0" fillId="4733" borderId="0" xfId="0" applyFill="1"/>
    <xf numFmtId="0" fontId="0" fillId="4734" borderId="0" xfId="0" applyFill="1"/>
    <xf numFmtId="0" fontId="0" fillId="4735" borderId="0" xfId="0" applyFill="1"/>
    <xf numFmtId="0" fontId="0" fillId="4736" borderId="0" xfId="0" applyFill="1"/>
    <xf numFmtId="0" fontId="0" fillId="4737" borderId="0" xfId="0" applyFill="1"/>
    <xf numFmtId="0" fontId="0" fillId="4738" borderId="0" xfId="0" applyFill="1"/>
    <xf numFmtId="0" fontId="0" fillId="4739" borderId="0" xfId="0" applyFill="1"/>
    <xf numFmtId="0" fontId="0" fillId="4740" borderId="0" xfId="0" applyFill="1"/>
    <xf numFmtId="0" fontId="0" fillId="4741" borderId="0" xfId="0" applyFill="1"/>
    <xf numFmtId="0" fontId="0" fillId="4742" borderId="0" xfId="0" applyFill="1"/>
    <xf numFmtId="0" fontId="0" fillId="4743" borderId="0" xfId="0" applyFill="1"/>
    <xf numFmtId="0" fontId="0" fillId="4744" borderId="0" xfId="0" applyFill="1"/>
    <xf numFmtId="0" fontId="0" fillId="4745" borderId="0" xfId="0" applyFill="1"/>
    <xf numFmtId="0" fontId="0" fillId="4746" borderId="0" xfId="0" applyFill="1"/>
    <xf numFmtId="0" fontId="0" fillId="4747" borderId="0" xfId="0" applyFill="1"/>
    <xf numFmtId="0" fontId="0" fillId="4748" borderId="0" xfId="0" applyFill="1"/>
    <xf numFmtId="0" fontId="0" fillId="4749" borderId="0" xfId="0" applyFill="1"/>
    <xf numFmtId="0" fontId="0" fillId="4750" borderId="0" xfId="0" applyFill="1"/>
    <xf numFmtId="0" fontId="0" fillId="4751" borderId="0" xfId="0" applyFill="1"/>
    <xf numFmtId="0" fontId="0" fillId="4752" borderId="0" xfId="0" applyFill="1"/>
    <xf numFmtId="0" fontId="0" fillId="4753" borderId="0" xfId="0" applyFill="1"/>
    <xf numFmtId="0" fontId="0" fillId="4754" borderId="0" xfId="0" applyFill="1"/>
    <xf numFmtId="0" fontId="0" fillId="4755" borderId="0" xfId="0" applyFill="1"/>
    <xf numFmtId="0" fontId="0" fillId="4756" borderId="0" xfId="0" applyFill="1"/>
    <xf numFmtId="0" fontId="0" fillId="4757" borderId="0" xfId="0" applyFill="1"/>
    <xf numFmtId="0" fontId="0" fillId="4758" borderId="0" xfId="0" applyFill="1"/>
    <xf numFmtId="0" fontId="0" fillId="4759" borderId="0" xfId="0" applyFill="1"/>
    <xf numFmtId="0" fontId="0" fillId="4760" borderId="0" xfId="0" applyFill="1"/>
    <xf numFmtId="0" fontId="0" fillId="4761" borderId="0" xfId="0" applyFill="1"/>
    <xf numFmtId="0" fontId="0" fillId="4762" borderId="0" xfId="0" applyFill="1"/>
    <xf numFmtId="0" fontId="0" fillId="4763" borderId="0" xfId="0" applyFill="1"/>
    <xf numFmtId="0" fontId="0" fillId="4764" borderId="0" xfId="0" applyFill="1"/>
    <xf numFmtId="0" fontId="0" fillId="4765" borderId="0" xfId="0" applyFill="1"/>
    <xf numFmtId="0" fontId="0" fillId="4766" borderId="0" xfId="0" applyFill="1"/>
    <xf numFmtId="0" fontId="0" fillId="4767" borderId="0" xfId="0" applyFill="1"/>
    <xf numFmtId="0" fontId="0" fillId="4768" borderId="0" xfId="0" applyFill="1"/>
    <xf numFmtId="0" fontId="0" fillId="4769" borderId="0" xfId="0" applyFill="1"/>
    <xf numFmtId="0" fontId="0" fillId="4770" borderId="0" xfId="0" applyFill="1"/>
    <xf numFmtId="0" fontId="0" fillId="4771" borderId="0" xfId="0" applyFill="1"/>
    <xf numFmtId="0" fontId="0" fillId="4772" borderId="0" xfId="0" applyFill="1"/>
    <xf numFmtId="0" fontId="0" fillId="4773" borderId="0" xfId="0" applyFill="1"/>
    <xf numFmtId="0" fontId="0" fillId="4774" borderId="0" xfId="0" applyFill="1"/>
    <xf numFmtId="0" fontId="0" fillId="4775" borderId="0" xfId="0" applyFill="1"/>
    <xf numFmtId="0" fontId="0" fillId="4776" borderId="0" xfId="0" applyFill="1"/>
    <xf numFmtId="0" fontId="0" fillId="4777" borderId="0" xfId="0" applyFill="1"/>
    <xf numFmtId="0" fontId="0" fillId="4778" borderId="0" xfId="0" applyFill="1"/>
    <xf numFmtId="0" fontId="0" fillId="4779" borderId="0" xfId="0" applyFill="1"/>
    <xf numFmtId="0" fontId="0" fillId="4780" borderId="0" xfId="0" applyFill="1"/>
    <xf numFmtId="0" fontId="0" fillId="4781" borderId="0" xfId="0" applyFill="1"/>
    <xf numFmtId="0" fontId="0" fillId="4782" borderId="0" xfId="0" applyFill="1"/>
    <xf numFmtId="0" fontId="0" fillId="4783" borderId="0" xfId="0" applyFill="1"/>
    <xf numFmtId="0" fontId="0" fillId="4784" borderId="0" xfId="0" applyFill="1"/>
    <xf numFmtId="0" fontId="0" fillId="4785" borderId="0" xfId="0" applyFill="1"/>
    <xf numFmtId="0" fontId="0" fillId="4786" borderId="0" xfId="0" applyFill="1"/>
    <xf numFmtId="0" fontId="0" fillId="4787" borderId="0" xfId="0" applyFill="1"/>
    <xf numFmtId="0" fontId="0" fillId="4788" borderId="0" xfId="0" applyFill="1"/>
    <xf numFmtId="0" fontId="0" fillId="4789" borderId="0" xfId="0" applyFill="1"/>
    <xf numFmtId="0" fontId="0" fillId="4790" borderId="0" xfId="0" applyFill="1"/>
    <xf numFmtId="0" fontId="0" fillId="4791" borderId="0" xfId="0" applyFill="1"/>
    <xf numFmtId="0" fontId="0" fillId="4792" borderId="0" xfId="0" applyFill="1"/>
    <xf numFmtId="0" fontId="0" fillId="4793" borderId="0" xfId="0" applyFill="1"/>
    <xf numFmtId="0" fontId="0" fillId="4794" borderId="0" xfId="0" applyFill="1"/>
    <xf numFmtId="0" fontId="0" fillId="4795" borderId="0" xfId="0" applyFill="1"/>
    <xf numFmtId="0" fontId="0" fillId="4796" borderId="0" xfId="0" applyFill="1"/>
    <xf numFmtId="0" fontId="0" fillId="4797" borderId="0" xfId="0" applyFill="1"/>
    <xf numFmtId="0" fontId="0" fillId="4798" borderId="0" xfId="0" applyFill="1"/>
    <xf numFmtId="0" fontId="0" fillId="4799" borderId="0" xfId="0" applyFill="1"/>
    <xf numFmtId="0" fontId="0" fillId="4800" borderId="0" xfId="0" applyFill="1"/>
    <xf numFmtId="0" fontId="0" fillId="4801" borderId="0" xfId="0" applyFill="1"/>
    <xf numFmtId="0" fontId="0" fillId="4802" borderId="0" xfId="0" applyFill="1"/>
    <xf numFmtId="0" fontId="0" fillId="4803" borderId="0" xfId="0" applyFill="1"/>
    <xf numFmtId="0" fontId="0" fillId="4804" borderId="0" xfId="0" applyFill="1"/>
    <xf numFmtId="0" fontId="0" fillId="4805" borderId="0" xfId="0" applyFill="1"/>
    <xf numFmtId="0" fontId="0" fillId="4806" borderId="0" xfId="0" applyFill="1"/>
    <xf numFmtId="0" fontId="0" fillId="4807" borderId="0" xfId="0" applyFill="1"/>
    <xf numFmtId="0" fontId="0" fillId="4808" borderId="0" xfId="0" applyFill="1"/>
    <xf numFmtId="0" fontId="0" fillId="4809" borderId="0" xfId="0" applyFill="1"/>
    <xf numFmtId="0" fontId="0" fillId="4810" borderId="0" xfId="0" applyFill="1"/>
    <xf numFmtId="0" fontId="0" fillId="4811" borderId="0" xfId="0" applyFill="1"/>
    <xf numFmtId="0" fontId="0" fillId="4812" borderId="0" xfId="0" applyFill="1"/>
    <xf numFmtId="0" fontId="0" fillId="4813" borderId="0" xfId="0" applyFill="1"/>
    <xf numFmtId="0" fontId="0" fillId="4814" borderId="0" xfId="0" applyFill="1"/>
    <xf numFmtId="0" fontId="0" fillId="4815" borderId="0" xfId="0" applyFill="1"/>
    <xf numFmtId="0" fontId="0" fillId="4816" borderId="0" xfId="0" applyFill="1"/>
    <xf numFmtId="0" fontId="0" fillId="4817" borderId="0" xfId="0" applyFill="1"/>
    <xf numFmtId="0" fontId="0" fillId="4818" borderId="0" xfId="0" applyFill="1"/>
    <xf numFmtId="0" fontId="0" fillId="4819" borderId="0" xfId="0" applyFill="1"/>
    <xf numFmtId="0" fontId="0" fillId="4820" borderId="0" xfId="0" applyFill="1"/>
    <xf numFmtId="0" fontId="0" fillId="4821" borderId="0" xfId="0" applyFill="1"/>
    <xf numFmtId="0" fontId="0" fillId="4822" borderId="0" xfId="0" applyFill="1"/>
    <xf numFmtId="0" fontId="0" fillId="4823" borderId="0" xfId="0" applyFill="1"/>
    <xf numFmtId="0" fontId="0" fillId="4824" borderId="0" xfId="0" applyFill="1"/>
    <xf numFmtId="0" fontId="0" fillId="4825" borderId="0" xfId="0" applyFill="1"/>
    <xf numFmtId="0" fontId="0" fillId="4826" borderId="0" xfId="0" applyFill="1"/>
    <xf numFmtId="0" fontId="0" fillId="4827" borderId="0" xfId="0" applyFill="1"/>
    <xf numFmtId="0" fontId="0" fillId="4828" borderId="0" xfId="0" applyFill="1"/>
    <xf numFmtId="0" fontId="0" fillId="4829" borderId="0" xfId="0" applyFill="1"/>
    <xf numFmtId="0" fontId="0" fillId="4830" borderId="0" xfId="0" applyFill="1"/>
    <xf numFmtId="0" fontId="0" fillId="4831" borderId="0" xfId="0" applyFill="1"/>
    <xf numFmtId="0" fontId="0" fillId="4832" borderId="0" xfId="0" applyFill="1"/>
    <xf numFmtId="0" fontId="0" fillId="4833" borderId="0" xfId="0" applyFill="1"/>
    <xf numFmtId="0" fontId="0" fillId="4834" borderId="0" xfId="0" applyFill="1"/>
    <xf numFmtId="0" fontId="0" fillId="4835" borderId="0" xfId="0" applyFill="1"/>
    <xf numFmtId="0" fontId="0" fillId="4836" borderId="0" xfId="0" applyFill="1"/>
    <xf numFmtId="0" fontId="0" fillId="4837" borderId="0" xfId="0" applyFill="1"/>
    <xf numFmtId="0" fontId="0" fillId="4838" borderId="0" xfId="0" applyFill="1"/>
    <xf numFmtId="0" fontId="0" fillId="4839" borderId="0" xfId="0" applyFill="1"/>
    <xf numFmtId="0" fontId="0" fillId="4840" borderId="0" xfId="0" applyFill="1"/>
    <xf numFmtId="0" fontId="0" fillId="4841" borderId="0" xfId="0" applyFill="1"/>
    <xf numFmtId="0" fontId="0" fillId="4842" borderId="0" xfId="0" applyFill="1"/>
    <xf numFmtId="0" fontId="0" fillId="4843" borderId="0" xfId="0" applyFill="1"/>
    <xf numFmtId="0" fontId="0" fillId="4844" borderId="0" xfId="0" applyFill="1"/>
    <xf numFmtId="0" fontId="0" fillId="4845" borderId="0" xfId="0" applyFill="1"/>
    <xf numFmtId="0" fontId="0" fillId="4846" borderId="0" xfId="0" applyFill="1"/>
    <xf numFmtId="0" fontId="0" fillId="4847" borderId="0" xfId="0" applyFill="1"/>
    <xf numFmtId="0" fontId="0" fillId="4848" borderId="0" xfId="0" applyFill="1"/>
    <xf numFmtId="0" fontId="0" fillId="4849" borderId="0" xfId="0" applyFill="1"/>
    <xf numFmtId="0" fontId="0" fillId="4850" borderId="0" xfId="0" applyFill="1"/>
    <xf numFmtId="0" fontId="0" fillId="4851" borderId="0" xfId="0" applyFill="1"/>
    <xf numFmtId="0" fontId="0" fillId="4852" borderId="0" xfId="0" applyFill="1"/>
    <xf numFmtId="0" fontId="0" fillId="4853" borderId="0" xfId="0" applyFill="1"/>
    <xf numFmtId="0" fontId="0" fillId="4854" borderId="0" xfId="0" applyFill="1"/>
    <xf numFmtId="0" fontId="0" fillId="4855" borderId="0" xfId="0" applyFill="1"/>
    <xf numFmtId="0" fontId="0" fillId="4856" borderId="0" xfId="0" applyFill="1"/>
    <xf numFmtId="0" fontId="0" fillId="4857" borderId="0" xfId="0" applyFill="1"/>
    <xf numFmtId="0" fontId="0" fillId="4858" borderId="0" xfId="0" applyFill="1"/>
    <xf numFmtId="0" fontId="0" fillId="4859" borderId="0" xfId="0" applyFill="1"/>
    <xf numFmtId="0" fontId="0" fillId="4860" borderId="0" xfId="0" applyFill="1"/>
    <xf numFmtId="0" fontId="0" fillId="4861" borderId="0" xfId="0" applyFill="1"/>
    <xf numFmtId="0" fontId="0" fillId="4862" borderId="0" xfId="0" applyFill="1"/>
    <xf numFmtId="0" fontId="0" fillId="4863" borderId="0" xfId="0" applyFill="1"/>
    <xf numFmtId="0" fontId="0" fillId="4864" borderId="0" xfId="0" applyFill="1"/>
    <xf numFmtId="0" fontId="0" fillId="4865" borderId="0" xfId="0" applyFill="1"/>
    <xf numFmtId="0" fontId="0" fillId="4866" borderId="0" xfId="0" applyFill="1"/>
    <xf numFmtId="0" fontId="0" fillId="4867" borderId="0" xfId="0" applyFill="1"/>
    <xf numFmtId="0" fontId="0" fillId="4868" borderId="0" xfId="0" applyFill="1"/>
    <xf numFmtId="0" fontId="0" fillId="4869" borderId="0" xfId="0" applyFill="1"/>
    <xf numFmtId="0" fontId="0" fillId="4870" borderId="0" xfId="0" applyFill="1"/>
    <xf numFmtId="0" fontId="0" fillId="4871" borderId="0" xfId="0" applyFill="1"/>
    <xf numFmtId="0" fontId="0" fillId="4872" borderId="0" xfId="0" applyFill="1"/>
    <xf numFmtId="0" fontId="0" fillId="4873" borderId="0" xfId="0" applyFill="1"/>
    <xf numFmtId="0" fontId="0" fillId="4874" borderId="0" xfId="0" applyFill="1"/>
    <xf numFmtId="0" fontId="0" fillId="4875" borderId="0" xfId="0" applyFill="1"/>
    <xf numFmtId="0" fontId="0" fillId="4876" borderId="0" xfId="0" applyFill="1"/>
    <xf numFmtId="0" fontId="0" fillId="4877" borderId="0" xfId="0" applyFill="1"/>
    <xf numFmtId="0" fontId="0" fillId="4878" borderId="0" xfId="0" applyFill="1"/>
    <xf numFmtId="0" fontId="0" fillId="4879" borderId="0" xfId="0" applyFill="1"/>
    <xf numFmtId="0" fontId="0" fillId="4880" borderId="0" xfId="0" applyFill="1"/>
    <xf numFmtId="0" fontId="0" fillId="4881" borderId="0" xfId="0" applyFill="1"/>
    <xf numFmtId="0" fontId="0" fillId="4882" borderId="0" xfId="0" applyFill="1"/>
    <xf numFmtId="0" fontId="0" fillId="4883" borderId="0" xfId="0" applyFill="1"/>
    <xf numFmtId="0" fontId="0" fillId="4884" borderId="0" xfId="0" applyFill="1"/>
    <xf numFmtId="0" fontId="0" fillId="4885" borderId="0" xfId="0" applyFill="1"/>
    <xf numFmtId="0" fontId="0" fillId="4886" borderId="0" xfId="0" applyFill="1"/>
    <xf numFmtId="0" fontId="0" fillId="4887" borderId="0" xfId="0" applyFill="1"/>
    <xf numFmtId="0" fontId="0" fillId="4888" borderId="0" xfId="0" applyFill="1"/>
    <xf numFmtId="0" fontId="0" fillId="4889" borderId="0" xfId="0" applyFill="1"/>
    <xf numFmtId="0" fontId="0" fillId="4890" borderId="0" xfId="0" applyFill="1"/>
    <xf numFmtId="0" fontId="0" fillId="4891" borderId="0" xfId="0" applyFill="1"/>
    <xf numFmtId="0" fontId="0" fillId="4892" borderId="0" xfId="0" applyFill="1"/>
    <xf numFmtId="0" fontId="0" fillId="4893" borderId="0" xfId="0" applyFill="1"/>
    <xf numFmtId="0" fontId="0" fillId="4894" borderId="0" xfId="0" applyFill="1"/>
    <xf numFmtId="0" fontId="0" fillId="4895" borderId="0" xfId="0" applyFill="1"/>
    <xf numFmtId="0" fontId="0" fillId="4896" borderId="0" xfId="0" applyFill="1"/>
    <xf numFmtId="0" fontId="0" fillId="4897" borderId="0" xfId="0" applyFill="1"/>
    <xf numFmtId="0" fontId="0" fillId="4898" borderId="0" xfId="0" applyFill="1"/>
    <xf numFmtId="0" fontId="0" fillId="4899" borderId="0" xfId="0" applyFill="1"/>
    <xf numFmtId="0" fontId="0" fillId="4900" borderId="0" xfId="0" applyFill="1"/>
    <xf numFmtId="0" fontId="0" fillId="4901" borderId="0" xfId="0" applyFill="1"/>
    <xf numFmtId="0" fontId="0" fillId="4902" borderId="0" xfId="0" applyFill="1"/>
    <xf numFmtId="0" fontId="0" fillId="4903" borderId="0" xfId="0" applyFill="1"/>
    <xf numFmtId="0" fontId="0" fillId="4904" borderId="0" xfId="0" applyFill="1"/>
    <xf numFmtId="0" fontId="0" fillId="4905" borderId="0" xfId="0" applyFill="1"/>
    <xf numFmtId="0" fontId="0" fillId="4906" borderId="0" xfId="0" applyFill="1"/>
    <xf numFmtId="0" fontId="0" fillId="4907" borderId="0" xfId="0" applyFill="1"/>
    <xf numFmtId="0" fontId="0" fillId="4908" borderId="0" xfId="0" applyFill="1"/>
    <xf numFmtId="0" fontId="0" fillId="4909" borderId="0" xfId="0" applyFill="1"/>
    <xf numFmtId="0" fontId="0" fillId="4910" borderId="0" xfId="0" applyFill="1"/>
    <xf numFmtId="0" fontId="0" fillId="4911" borderId="0" xfId="0" applyFill="1"/>
    <xf numFmtId="0" fontId="0" fillId="4912" borderId="0" xfId="0" applyFill="1"/>
    <xf numFmtId="0" fontId="0" fillId="4913" borderId="0" xfId="0" applyFill="1"/>
    <xf numFmtId="0" fontId="0" fillId="4914" borderId="0" xfId="0" applyFill="1"/>
    <xf numFmtId="0" fontId="0" fillId="4915" borderId="0" xfId="0" applyFill="1"/>
    <xf numFmtId="0" fontId="0" fillId="4916" borderId="0" xfId="0" applyFill="1"/>
    <xf numFmtId="0" fontId="0" fillId="4917" borderId="0" xfId="0" applyFill="1"/>
    <xf numFmtId="0" fontId="0" fillId="4918" borderId="0" xfId="0" applyFill="1"/>
    <xf numFmtId="0" fontId="0" fillId="4919" borderId="0" xfId="0" applyFill="1"/>
    <xf numFmtId="0" fontId="0" fillId="4920" borderId="0" xfId="0" applyFill="1"/>
    <xf numFmtId="0" fontId="0" fillId="4921" borderId="0" xfId="0" applyFill="1"/>
    <xf numFmtId="0" fontId="0" fillId="4922" borderId="0" xfId="0" applyFill="1"/>
    <xf numFmtId="0" fontId="0" fillId="4923" borderId="0" xfId="0" applyFill="1"/>
    <xf numFmtId="0" fontId="0" fillId="4924" borderId="0" xfId="0" applyFill="1"/>
    <xf numFmtId="0" fontId="0" fillId="4925" borderId="0" xfId="0" applyFill="1"/>
    <xf numFmtId="0" fontId="0" fillId="4926" borderId="0" xfId="0" applyFill="1"/>
    <xf numFmtId="0" fontId="0" fillId="4927" borderId="0" xfId="0" applyFill="1"/>
    <xf numFmtId="0" fontId="0" fillId="4928" borderId="0" xfId="0" applyFill="1"/>
    <xf numFmtId="0" fontId="0" fillId="4929" borderId="0" xfId="0" applyFill="1"/>
    <xf numFmtId="0" fontId="0" fillId="4930" borderId="0" xfId="0" applyFill="1"/>
    <xf numFmtId="0" fontId="0" fillId="4931" borderId="0" xfId="0" applyFill="1"/>
    <xf numFmtId="0" fontId="0" fillId="4932" borderId="0" xfId="0" applyFill="1"/>
    <xf numFmtId="0" fontId="0" fillId="4933" borderId="0" xfId="0" applyFill="1"/>
    <xf numFmtId="0" fontId="0" fillId="4934" borderId="0" xfId="0" applyFill="1"/>
    <xf numFmtId="0" fontId="0" fillId="4935" borderId="0" xfId="0" applyFill="1"/>
    <xf numFmtId="0" fontId="0" fillId="4936" borderId="0" xfId="0" applyFill="1"/>
    <xf numFmtId="0" fontId="0" fillId="4937" borderId="0" xfId="0" applyFill="1"/>
    <xf numFmtId="0" fontId="0" fillId="4938" borderId="0" xfId="0" applyFill="1"/>
    <xf numFmtId="0" fontId="0" fillId="4939" borderId="0" xfId="0" applyFill="1"/>
    <xf numFmtId="0" fontId="0" fillId="4940" borderId="0" xfId="0" applyFill="1"/>
    <xf numFmtId="0" fontId="0" fillId="4941" borderId="0" xfId="0" applyFill="1"/>
    <xf numFmtId="0" fontId="0" fillId="4942" borderId="0" xfId="0" applyFill="1"/>
    <xf numFmtId="0" fontId="0" fillId="4943" borderId="0" xfId="0" applyFill="1"/>
    <xf numFmtId="0" fontId="0" fillId="4944" borderId="0" xfId="0" applyFill="1"/>
    <xf numFmtId="0" fontId="0" fillId="4945" borderId="0" xfId="0" applyFill="1"/>
    <xf numFmtId="0" fontId="0" fillId="4946" borderId="0" xfId="0" applyFill="1"/>
    <xf numFmtId="0" fontId="0" fillId="4947" borderId="0" xfId="0" applyFill="1"/>
    <xf numFmtId="0" fontId="0" fillId="4948" borderId="0" xfId="0" applyFill="1"/>
    <xf numFmtId="0" fontId="0" fillId="4949" borderId="0" xfId="0" applyFill="1"/>
    <xf numFmtId="0" fontId="0" fillId="4950" borderId="0" xfId="0" applyFill="1"/>
    <xf numFmtId="0" fontId="0" fillId="4951" borderId="0" xfId="0" applyFill="1"/>
    <xf numFmtId="0" fontId="0" fillId="4952" borderId="0" xfId="0" applyFill="1"/>
    <xf numFmtId="0" fontId="0" fillId="4953" borderId="0" xfId="0" applyFill="1"/>
    <xf numFmtId="0" fontId="0" fillId="4954" borderId="0" xfId="0" applyFill="1"/>
    <xf numFmtId="0" fontId="0" fillId="4955" borderId="0" xfId="0" applyFill="1"/>
    <xf numFmtId="0" fontId="0" fillId="4956" borderId="0" xfId="0" applyFill="1"/>
    <xf numFmtId="0" fontId="0" fillId="4957" borderId="0" xfId="0" applyFill="1"/>
    <xf numFmtId="0" fontId="0" fillId="4958" borderId="0" xfId="0" applyFill="1"/>
    <xf numFmtId="0" fontId="0" fillId="4959" borderId="0" xfId="0" applyFill="1"/>
    <xf numFmtId="0" fontId="0" fillId="4960" borderId="0" xfId="0" applyFill="1"/>
    <xf numFmtId="0" fontId="0" fillId="4961" borderId="0" xfId="0" applyFill="1"/>
    <xf numFmtId="0" fontId="0" fillId="4962" borderId="0" xfId="0" applyFill="1"/>
    <xf numFmtId="0" fontId="0" fillId="4963" borderId="0" xfId="0" applyFill="1"/>
    <xf numFmtId="0" fontId="0" fillId="4964" borderId="0" xfId="0" applyFill="1"/>
    <xf numFmtId="0" fontId="0" fillId="4965" borderId="0" xfId="0" applyFill="1"/>
    <xf numFmtId="0" fontId="0" fillId="4966" borderId="0" xfId="0" applyFill="1"/>
    <xf numFmtId="0" fontId="0" fillId="4967" borderId="0" xfId="0" applyFill="1"/>
    <xf numFmtId="0" fontId="0" fillId="4968" borderId="0" xfId="0" applyFill="1"/>
    <xf numFmtId="0" fontId="0" fillId="4969" borderId="0" xfId="0" applyFill="1"/>
    <xf numFmtId="0" fontId="0" fillId="4970" borderId="0" xfId="0" applyFill="1"/>
    <xf numFmtId="0" fontId="0" fillId="4971" borderId="0" xfId="0" applyFill="1"/>
    <xf numFmtId="0" fontId="0" fillId="4972" borderId="0" xfId="0" applyFill="1"/>
    <xf numFmtId="0" fontId="0" fillId="4973" borderId="0" xfId="0" applyFill="1"/>
    <xf numFmtId="0" fontId="0" fillId="4974" borderId="0" xfId="0" applyFill="1"/>
    <xf numFmtId="0" fontId="0" fillId="4975" borderId="0" xfId="0" applyFill="1"/>
    <xf numFmtId="0" fontId="0" fillId="4976" borderId="0" xfId="0" applyFill="1"/>
    <xf numFmtId="0" fontId="0" fillId="4977" borderId="0" xfId="0" applyFill="1"/>
    <xf numFmtId="0" fontId="0" fillId="4978" borderId="0" xfId="0" applyFill="1"/>
    <xf numFmtId="0" fontId="0" fillId="4979" borderId="0" xfId="0" applyFill="1"/>
    <xf numFmtId="0" fontId="0" fillId="4980" borderId="0" xfId="0" applyFill="1"/>
    <xf numFmtId="0" fontId="0" fillId="4981" borderId="0" xfId="0" applyFill="1"/>
    <xf numFmtId="0" fontId="0" fillId="4982" borderId="0" xfId="0" applyFill="1"/>
    <xf numFmtId="0" fontId="0" fillId="4983" borderId="0" xfId="0" applyFill="1"/>
    <xf numFmtId="0" fontId="0" fillId="4984" borderId="0" xfId="0" applyFill="1"/>
    <xf numFmtId="0" fontId="0" fillId="4985" borderId="0" xfId="0" applyFill="1"/>
    <xf numFmtId="0" fontId="0" fillId="4986" borderId="0" xfId="0" applyFill="1"/>
    <xf numFmtId="0" fontId="0" fillId="4987" borderId="0" xfId="0" applyFill="1"/>
    <xf numFmtId="0" fontId="0" fillId="4988" borderId="0" xfId="0" applyFill="1"/>
    <xf numFmtId="0" fontId="0" fillId="4989" borderId="0" xfId="0" applyFill="1"/>
    <xf numFmtId="0" fontId="0" fillId="4990" borderId="0" xfId="0" applyFill="1"/>
    <xf numFmtId="0" fontId="0" fillId="4991" borderId="0" xfId="0" applyFill="1"/>
    <xf numFmtId="0" fontId="0" fillId="4992" borderId="0" xfId="0" applyFill="1"/>
    <xf numFmtId="0" fontId="0" fillId="4993" borderId="0" xfId="0" applyFill="1"/>
    <xf numFmtId="0" fontId="0" fillId="4994" borderId="0" xfId="0" applyFill="1"/>
    <xf numFmtId="0" fontId="0" fillId="4995" borderId="0" xfId="0" applyFill="1"/>
    <xf numFmtId="0" fontId="0" fillId="4996" borderId="0" xfId="0" applyFill="1"/>
    <xf numFmtId="0" fontId="0" fillId="4997" borderId="0" xfId="0" applyFill="1"/>
    <xf numFmtId="0" fontId="0" fillId="4998" borderId="0" xfId="0" applyFill="1"/>
    <xf numFmtId="0" fontId="0" fillId="4999" borderId="0" xfId="0" applyFill="1"/>
    <xf numFmtId="0" fontId="0" fillId="5000" borderId="0" xfId="0" applyFill="1"/>
    <xf numFmtId="0" fontId="0" fillId="5001" borderId="0" xfId="0" applyFill="1"/>
    <xf numFmtId="0" fontId="0" fillId="5002" borderId="0" xfId="0" applyFill="1"/>
    <xf numFmtId="0" fontId="0" fillId="5003" borderId="0" xfId="0" applyFill="1"/>
    <xf numFmtId="0" fontId="0" fillId="5004" borderId="0" xfId="0" applyFill="1"/>
    <xf numFmtId="0" fontId="0" fillId="5005" borderId="0" xfId="0" applyFill="1"/>
    <xf numFmtId="0" fontId="0" fillId="5006" borderId="0" xfId="0" applyFill="1"/>
    <xf numFmtId="0" fontId="0" fillId="5007" borderId="0" xfId="0" applyFill="1"/>
    <xf numFmtId="0" fontId="0" fillId="5008" borderId="0" xfId="0" applyFill="1"/>
    <xf numFmtId="0" fontId="0" fillId="5009" borderId="0" xfId="0" applyFill="1"/>
    <xf numFmtId="0" fontId="0" fillId="5010" borderId="0" xfId="0" applyFill="1"/>
    <xf numFmtId="0" fontId="0" fillId="5011" borderId="0" xfId="0" applyFill="1"/>
    <xf numFmtId="0" fontId="0" fillId="5012" borderId="0" xfId="0" applyFill="1"/>
    <xf numFmtId="0" fontId="0" fillId="5013" borderId="0" xfId="0" applyFill="1"/>
    <xf numFmtId="0" fontId="0" fillId="5014" borderId="0" xfId="0" applyFill="1"/>
    <xf numFmtId="0" fontId="0" fillId="5015" borderId="0" xfId="0" applyFill="1"/>
    <xf numFmtId="0" fontId="0" fillId="5016" borderId="0" xfId="0" applyFill="1"/>
    <xf numFmtId="0" fontId="0" fillId="5017" borderId="0" xfId="0" applyFill="1"/>
    <xf numFmtId="0" fontId="0" fillId="5018" borderId="0" xfId="0" applyFill="1"/>
    <xf numFmtId="0" fontId="0" fillId="5019" borderId="0" xfId="0" applyFill="1"/>
    <xf numFmtId="0" fontId="0" fillId="5020" borderId="0" xfId="0" applyFill="1"/>
    <xf numFmtId="0" fontId="0" fillId="5021" borderId="0" xfId="0" applyFill="1"/>
    <xf numFmtId="0" fontId="0" fillId="5022" borderId="0" xfId="0" applyFill="1"/>
    <xf numFmtId="0" fontId="0" fillId="5023" borderId="0" xfId="0" applyFill="1"/>
    <xf numFmtId="0" fontId="0" fillId="5024" borderId="0" xfId="0" applyFill="1"/>
    <xf numFmtId="0" fontId="0" fillId="5025" borderId="0" xfId="0" applyFill="1"/>
    <xf numFmtId="0" fontId="0" fillId="5026" borderId="0" xfId="0" applyFill="1"/>
    <xf numFmtId="0" fontId="0" fillId="5027" borderId="0" xfId="0" applyFill="1"/>
    <xf numFmtId="0" fontId="0" fillId="5028" borderId="0" xfId="0" applyFill="1"/>
    <xf numFmtId="0" fontId="0" fillId="5029" borderId="0" xfId="0" applyFill="1"/>
    <xf numFmtId="0" fontId="0" fillId="5030" borderId="0" xfId="0" applyFill="1"/>
    <xf numFmtId="0" fontId="0" fillId="5031" borderId="0" xfId="0" applyFill="1"/>
    <xf numFmtId="0" fontId="0" fillId="5032" borderId="0" xfId="0" applyFill="1"/>
    <xf numFmtId="0" fontId="0" fillId="5033" borderId="0" xfId="0" applyFill="1"/>
    <xf numFmtId="0" fontId="0" fillId="5034" borderId="0" xfId="0" applyFill="1"/>
    <xf numFmtId="0" fontId="0" fillId="5035" borderId="0" xfId="0" applyFill="1"/>
    <xf numFmtId="0" fontId="0" fillId="5036" borderId="0" xfId="0" applyFill="1"/>
    <xf numFmtId="0" fontId="0" fillId="5037" borderId="0" xfId="0" applyFill="1"/>
    <xf numFmtId="0" fontId="0" fillId="5038" borderId="0" xfId="0" applyFill="1"/>
    <xf numFmtId="0" fontId="0" fillId="5039" borderId="0" xfId="0" applyFill="1"/>
    <xf numFmtId="0" fontId="0" fillId="5040" borderId="0" xfId="0" applyFill="1"/>
    <xf numFmtId="0" fontId="0" fillId="5041" borderId="0" xfId="0" applyFill="1"/>
    <xf numFmtId="0" fontId="0" fillId="5042" borderId="0" xfId="0" applyFill="1"/>
    <xf numFmtId="0" fontId="0" fillId="5043" borderId="0" xfId="0" applyFill="1"/>
    <xf numFmtId="0" fontId="0" fillId="5044" borderId="0" xfId="0" applyFill="1"/>
    <xf numFmtId="0" fontId="0" fillId="5045" borderId="0" xfId="0" applyFill="1"/>
    <xf numFmtId="0" fontId="0" fillId="5046" borderId="0" xfId="0" applyFill="1"/>
    <xf numFmtId="0" fontId="0" fillId="5047" borderId="0" xfId="0" applyFill="1"/>
    <xf numFmtId="0" fontId="0" fillId="5048" borderId="0" xfId="0" applyFill="1"/>
    <xf numFmtId="0" fontId="0" fillId="5049" borderId="0" xfId="0" applyFill="1"/>
    <xf numFmtId="0" fontId="0" fillId="5050" borderId="0" xfId="0" applyFill="1"/>
    <xf numFmtId="0" fontId="0" fillId="5051" borderId="0" xfId="0" applyFill="1"/>
    <xf numFmtId="0" fontId="0" fillId="5052" borderId="0" xfId="0" applyFill="1"/>
    <xf numFmtId="0" fontId="0" fillId="5053" borderId="0" xfId="0" applyFill="1"/>
    <xf numFmtId="0" fontId="0" fillId="5054" borderId="0" xfId="0" applyFill="1"/>
    <xf numFmtId="0" fontId="0" fillId="5055" borderId="0" xfId="0" applyFill="1"/>
    <xf numFmtId="0" fontId="0" fillId="5056" borderId="0" xfId="0" applyFill="1"/>
    <xf numFmtId="0" fontId="0" fillId="5057" borderId="0" xfId="0" applyFill="1"/>
    <xf numFmtId="0" fontId="0" fillId="5058" borderId="0" xfId="0" applyFill="1"/>
    <xf numFmtId="0" fontId="0" fillId="5059" borderId="0" xfId="0" applyFill="1"/>
    <xf numFmtId="0" fontId="0" fillId="5060" borderId="0" xfId="0" applyFill="1"/>
    <xf numFmtId="0" fontId="0" fillId="5061" borderId="0" xfId="0" applyFill="1"/>
    <xf numFmtId="0" fontId="0" fillId="5062" borderId="0" xfId="0" applyFill="1"/>
    <xf numFmtId="0" fontId="0" fillId="5063" borderId="0" xfId="0" applyFill="1"/>
    <xf numFmtId="0" fontId="0" fillId="5064" borderId="0" xfId="0" applyFill="1"/>
    <xf numFmtId="0" fontId="0" fillId="5065" borderId="0" xfId="0" applyFill="1"/>
    <xf numFmtId="0" fontId="0" fillId="5066" borderId="0" xfId="0" applyFill="1"/>
    <xf numFmtId="0" fontId="0" fillId="5067" borderId="0" xfId="0" applyFill="1"/>
    <xf numFmtId="0" fontId="0" fillId="5068" borderId="0" xfId="0" applyFill="1"/>
    <xf numFmtId="0" fontId="0" fillId="5069" borderId="0" xfId="0" applyFill="1"/>
    <xf numFmtId="0" fontId="0" fillId="5070" borderId="0" xfId="0" applyFill="1"/>
    <xf numFmtId="0" fontId="0" fillId="5071" borderId="0" xfId="0" applyFill="1"/>
    <xf numFmtId="0" fontId="0" fillId="5072" borderId="0" xfId="0" applyFill="1"/>
    <xf numFmtId="0" fontId="0" fillId="5073" borderId="0" xfId="0" applyFill="1"/>
    <xf numFmtId="0" fontId="0" fillId="5074" borderId="0" xfId="0" applyFill="1"/>
    <xf numFmtId="0" fontId="0" fillId="5075" borderId="0" xfId="0" applyFill="1"/>
    <xf numFmtId="0" fontId="0" fillId="5076" borderId="0" xfId="0" applyFill="1"/>
    <xf numFmtId="0" fontId="0" fillId="5077" borderId="0" xfId="0" applyFill="1"/>
    <xf numFmtId="0" fontId="0" fillId="5078" borderId="0" xfId="0" applyFill="1"/>
    <xf numFmtId="0" fontId="0" fillId="5079" borderId="0" xfId="0" applyFill="1"/>
    <xf numFmtId="0" fontId="0" fillId="5080" borderId="0" xfId="0" applyFill="1"/>
    <xf numFmtId="0" fontId="0" fillId="5081" borderId="0" xfId="0" applyFill="1"/>
    <xf numFmtId="0" fontId="0" fillId="5082" borderId="0" xfId="0" applyFill="1"/>
    <xf numFmtId="0" fontId="0" fillId="5083" borderId="0" xfId="0" applyFill="1"/>
    <xf numFmtId="0" fontId="0" fillId="5084" borderId="0" xfId="0" applyFill="1"/>
    <xf numFmtId="0" fontId="0" fillId="5085" borderId="0" xfId="0" applyFill="1"/>
    <xf numFmtId="0" fontId="0" fillId="5086" borderId="0" xfId="0" applyFill="1"/>
    <xf numFmtId="0" fontId="0" fillId="5087" borderId="0" xfId="0" applyFill="1"/>
    <xf numFmtId="0" fontId="0" fillId="5088" borderId="0" xfId="0" applyFill="1"/>
    <xf numFmtId="0" fontId="0" fillId="5089" borderId="0" xfId="0" applyFill="1"/>
    <xf numFmtId="0" fontId="0" fillId="5090" borderId="0" xfId="0" applyFill="1"/>
    <xf numFmtId="0" fontId="0" fillId="5091" borderId="0" xfId="0" applyFill="1"/>
    <xf numFmtId="0" fontId="0" fillId="5092" borderId="0" xfId="0" applyFill="1"/>
    <xf numFmtId="0" fontId="0" fillId="5093" borderId="0" xfId="0" applyFill="1"/>
    <xf numFmtId="0" fontId="0" fillId="5094" borderId="0" xfId="0" applyFill="1"/>
    <xf numFmtId="0" fontId="0" fillId="5095" borderId="0" xfId="0" applyFill="1"/>
    <xf numFmtId="0" fontId="0" fillId="5096" borderId="0" xfId="0" applyFill="1"/>
    <xf numFmtId="0" fontId="0" fillId="5097" borderId="0" xfId="0" applyFill="1"/>
    <xf numFmtId="0" fontId="0" fillId="5098" borderId="0" xfId="0" applyFill="1"/>
    <xf numFmtId="0" fontId="0" fillId="5099" borderId="0" xfId="0" applyFill="1"/>
    <xf numFmtId="0" fontId="0" fillId="5100" borderId="0" xfId="0" applyFill="1"/>
    <xf numFmtId="0" fontId="0" fillId="5101" borderId="0" xfId="0" applyFill="1"/>
    <xf numFmtId="0" fontId="0" fillId="5102" borderId="0" xfId="0" applyFill="1"/>
    <xf numFmtId="0" fontId="0" fillId="5103" borderId="0" xfId="0" applyFill="1"/>
    <xf numFmtId="0" fontId="0" fillId="5104" borderId="0" xfId="0" applyFill="1"/>
    <xf numFmtId="0" fontId="0" fillId="5105" borderId="0" xfId="0" applyFill="1"/>
    <xf numFmtId="0" fontId="0" fillId="5106" borderId="0" xfId="0" applyFill="1"/>
    <xf numFmtId="0" fontId="0" fillId="5107" borderId="0" xfId="0" applyFill="1"/>
    <xf numFmtId="0" fontId="0" fillId="5108" borderId="0" xfId="0" applyFill="1"/>
    <xf numFmtId="0" fontId="0" fillId="5109" borderId="0" xfId="0" applyFill="1"/>
    <xf numFmtId="0" fontId="0" fillId="5110" borderId="0" xfId="0" applyFill="1"/>
    <xf numFmtId="0" fontId="0" fillId="5111" borderId="0" xfId="0" applyFill="1"/>
    <xf numFmtId="0" fontId="0" fillId="5112" borderId="0" xfId="0" applyFill="1"/>
    <xf numFmtId="0" fontId="0" fillId="5113" borderId="0" xfId="0" applyFill="1"/>
    <xf numFmtId="0" fontId="0" fillId="5114" borderId="0" xfId="0" applyFill="1"/>
    <xf numFmtId="0" fontId="0" fillId="5115" borderId="0" xfId="0" applyFill="1"/>
    <xf numFmtId="0" fontId="0" fillId="5116" borderId="0" xfId="0" applyFill="1"/>
    <xf numFmtId="0" fontId="0" fillId="5117" borderId="0" xfId="0" applyFill="1"/>
    <xf numFmtId="0" fontId="0" fillId="5118" borderId="0" xfId="0" applyFill="1"/>
    <xf numFmtId="0" fontId="0" fillId="5119" borderId="0" xfId="0" applyFill="1"/>
    <xf numFmtId="0" fontId="0" fillId="5120" borderId="0" xfId="0" applyFill="1"/>
    <xf numFmtId="0" fontId="0" fillId="5121" borderId="0" xfId="0" applyFill="1"/>
    <xf numFmtId="0" fontId="0" fillId="5122" borderId="0" xfId="0" applyFill="1"/>
    <xf numFmtId="0" fontId="0" fillId="5123" borderId="0" xfId="0" applyFill="1"/>
    <xf numFmtId="0" fontId="0" fillId="5124" borderId="0" xfId="0" applyFill="1"/>
    <xf numFmtId="0" fontId="0" fillId="5125" borderId="0" xfId="0" applyFill="1"/>
    <xf numFmtId="0" fontId="0" fillId="5126" borderId="0" xfId="0" applyFill="1"/>
    <xf numFmtId="0" fontId="0" fillId="5127" borderId="0" xfId="0" applyFill="1"/>
    <xf numFmtId="0" fontId="0" fillId="5128" borderId="0" xfId="0" applyFill="1"/>
    <xf numFmtId="0" fontId="0" fillId="5129" borderId="0" xfId="0" applyFill="1"/>
    <xf numFmtId="0" fontId="0" fillId="5130" borderId="0" xfId="0" applyFill="1"/>
    <xf numFmtId="0" fontId="0" fillId="5131" borderId="0" xfId="0" applyFill="1"/>
    <xf numFmtId="0" fontId="0" fillId="5132" borderId="0" xfId="0" applyFill="1"/>
    <xf numFmtId="0" fontId="0" fillId="5133" borderId="0" xfId="0" applyFill="1"/>
    <xf numFmtId="0" fontId="0" fillId="5134" borderId="0" xfId="0" applyFill="1"/>
    <xf numFmtId="0" fontId="0" fillId="5135" borderId="0" xfId="0" applyFill="1"/>
    <xf numFmtId="0" fontId="0" fillId="5136" borderId="0" xfId="0" applyFill="1"/>
    <xf numFmtId="0" fontId="0" fillId="5137" borderId="0" xfId="0" applyFill="1"/>
    <xf numFmtId="0" fontId="0" fillId="5138" borderId="0" xfId="0" applyFill="1"/>
    <xf numFmtId="0" fontId="0" fillId="5139" borderId="0" xfId="0" applyFill="1"/>
    <xf numFmtId="0" fontId="0" fillId="5140" borderId="0" xfId="0" applyFill="1"/>
    <xf numFmtId="0" fontId="0" fillId="5141" borderId="0" xfId="0" applyFill="1"/>
    <xf numFmtId="0" fontId="0" fillId="5142" borderId="0" xfId="0" applyFill="1"/>
    <xf numFmtId="0" fontId="0" fillId="5143" borderId="0" xfId="0" applyFill="1"/>
    <xf numFmtId="0" fontId="0" fillId="5144" borderId="0" xfId="0" applyFill="1"/>
    <xf numFmtId="0" fontId="0" fillId="5145" borderId="0" xfId="0" applyFill="1"/>
    <xf numFmtId="0" fontId="0" fillId="5146" borderId="0" xfId="0" applyFill="1"/>
    <xf numFmtId="0" fontId="0" fillId="5147" borderId="0" xfId="0" applyFill="1"/>
    <xf numFmtId="0" fontId="0" fillId="5148" borderId="0" xfId="0" applyFill="1"/>
    <xf numFmtId="0" fontId="0" fillId="5149" borderId="0" xfId="0" applyFill="1"/>
    <xf numFmtId="0" fontId="0" fillId="5150" borderId="0" xfId="0" applyFill="1"/>
    <xf numFmtId="0" fontId="0" fillId="5151" borderId="0" xfId="0" applyFill="1"/>
    <xf numFmtId="0" fontId="0" fillId="5152" borderId="0" xfId="0" applyFill="1"/>
    <xf numFmtId="0" fontId="0" fillId="5153" borderId="0" xfId="0" applyFill="1"/>
    <xf numFmtId="0" fontId="0" fillId="5154" borderId="0" xfId="0" applyFill="1"/>
    <xf numFmtId="0" fontId="0" fillId="5155" borderId="0" xfId="0" applyFill="1"/>
    <xf numFmtId="0" fontId="0" fillId="5156" borderId="0" xfId="0" applyFill="1"/>
    <xf numFmtId="0" fontId="0" fillId="5157" borderId="0" xfId="0" applyFill="1"/>
    <xf numFmtId="0" fontId="0" fillId="5158" borderId="0" xfId="0" applyFill="1"/>
    <xf numFmtId="0" fontId="0" fillId="5159" borderId="0" xfId="0" applyFill="1"/>
    <xf numFmtId="0" fontId="0" fillId="5160" borderId="0" xfId="0" applyFill="1"/>
    <xf numFmtId="0" fontId="0" fillId="5161" borderId="0" xfId="0" applyFill="1"/>
    <xf numFmtId="0" fontId="0" fillId="5162" borderId="0" xfId="0" applyFill="1"/>
    <xf numFmtId="0" fontId="0" fillId="5163" borderId="0" xfId="0" applyFill="1"/>
    <xf numFmtId="0" fontId="0" fillId="5164" borderId="0" xfId="0" applyFill="1"/>
    <xf numFmtId="0" fontId="0" fillId="5165" borderId="0" xfId="0" applyFill="1"/>
    <xf numFmtId="0" fontId="0" fillId="5166" borderId="0" xfId="0" applyFill="1"/>
    <xf numFmtId="0" fontId="0" fillId="5167" borderId="0" xfId="0" applyFill="1"/>
    <xf numFmtId="0" fontId="0" fillId="5168" borderId="0" xfId="0" applyFill="1"/>
    <xf numFmtId="0" fontId="0" fillId="5169" borderId="0" xfId="0" applyFill="1"/>
    <xf numFmtId="0" fontId="0" fillId="5170" borderId="0" xfId="0" applyFill="1"/>
    <xf numFmtId="0" fontId="0" fillId="5171" borderId="0" xfId="0" applyFill="1"/>
    <xf numFmtId="0" fontId="0" fillId="5172" borderId="0" xfId="0" applyFill="1"/>
    <xf numFmtId="0" fontId="0" fillId="5173" borderId="0" xfId="0" applyFill="1"/>
    <xf numFmtId="0" fontId="0" fillId="5174" borderId="0" xfId="0" applyFill="1"/>
    <xf numFmtId="0" fontId="0" fillId="5175" borderId="0" xfId="0" applyFill="1"/>
    <xf numFmtId="0" fontId="0" fillId="5176" borderId="0" xfId="0" applyFill="1"/>
    <xf numFmtId="0" fontId="0" fillId="5177" borderId="0" xfId="0" applyFill="1"/>
    <xf numFmtId="0" fontId="0" fillId="5178" borderId="0" xfId="0" applyFill="1"/>
    <xf numFmtId="0" fontId="0" fillId="5179" borderId="0" xfId="0" applyFill="1"/>
    <xf numFmtId="0" fontId="0" fillId="5180" borderId="0" xfId="0" applyFill="1"/>
    <xf numFmtId="0" fontId="0" fillId="5181" borderId="0" xfId="0" applyFill="1"/>
    <xf numFmtId="0" fontId="0" fillId="5182" borderId="0" xfId="0" applyFill="1"/>
    <xf numFmtId="0" fontId="0" fillId="5183" borderId="0" xfId="0" applyFill="1"/>
    <xf numFmtId="0" fontId="0" fillId="5184" borderId="0" xfId="0" applyFill="1"/>
    <xf numFmtId="0" fontId="0" fillId="5185" borderId="0" xfId="0" applyFill="1"/>
    <xf numFmtId="0" fontId="0" fillId="5186" borderId="0" xfId="0" applyFill="1"/>
    <xf numFmtId="0" fontId="0" fillId="5187" borderId="0" xfId="0" applyFill="1"/>
    <xf numFmtId="0" fontId="0" fillId="5188" borderId="0" xfId="0" applyFill="1"/>
    <xf numFmtId="0" fontId="0" fillId="5189" borderId="0" xfId="0" applyFill="1"/>
    <xf numFmtId="0" fontId="0" fillId="5190" borderId="0" xfId="0" applyFill="1"/>
    <xf numFmtId="0" fontId="0" fillId="5191" borderId="0" xfId="0" applyFill="1"/>
    <xf numFmtId="0" fontId="0" fillId="5192" borderId="0" xfId="0" applyFill="1"/>
    <xf numFmtId="0" fontId="0" fillId="5193" borderId="0" xfId="0" applyFill="1"/>
    <xf numFmtId="0" fontId="0" fillId="5194" borderId="0" xfId="0" applyFill="1"/>
    <xf numFmtId="0" fontId="0" fillId="5195" borderId="0" xfId="0" applyFill="1"/>
    <xf numFmtId="0" fontId="0" fillId="5196" borderId="0" xfId="0" applyFill="1"/>
    <xf numFmtId="0" fontId="0" fillId="5197" borderId="0" xfId="0" applyFill="1"/>
    <xf numFmtId="0" fontId="0" fillId="5198" borderId="0" xfId="0" applyFill="1"/>
    <xf numFmtId="0" fontId="0" fillId="5199" borderId="0" xfId="0" applyFill="1"/>
    <xf numFmtId="0" fontId="0" fillId="5200" borderId="0" xfId="0" applyFill="1"/>
    <xf numFmtId="0" fontId="0" fillId="5201" borderId="0" xfId="0" applyFill="1"/>
    <xf numFmtId="0" fontId="0" fillId="5202" borderId="0" xfId="0" applyFill="1"/>
    <xf numFmtId="0" fontId="0" fillId="5203" borderId="0" xfId="0" applyFill="1"/>
    <xf numFmtId="0" fontId="0" fillId="5204" borderId="0" xfId="0" applyFill="1"/>
    <xf numFmtId="0" fontId="0" fillId="5205" borderId="0" xfId="0" applyFill="1"/>
    <xf numFmtId="0" fontId="0" fillId="5206" borderId="0" xfId="0" applyFill="1"/>
    <xf numFmtId="0" fontId="0" fillId="5207" borderId="0" xfId="0" applyFill="1"/>
    <xf numFmtId="0" fontId="0" fillId="5208" borderId="0" xfId="0" applyFill="1"/>
    <xf numFmtId="0" fontId="0" fillId="5209" borderId="0" xfId="0" applyFill="1"/>
    <xf numFmtId="0" fontId="0" fillId="5210" borderId="0" xfId="0" applyFill="1"/>
    <xf numFmtId="0" fontId="0" fillId="5211" borderId="0" xfId="0" applyFill="1"/>
    <xf numFmtId="0" fontId="0" fillId="5212" borderId="0" xfId="0" applyFill="1"/>
    <xf numFmtId="0" fontId="0" fillId="5213" borderId="0" xfId="0" applyFill="1"/>
    <xf numFmtId="0" fontId="0" fillId="5214" borderId="0" xfId="0" applyFill="1"/>
    <xf numFmtId="0" fontId="0" fillId="5215" borderId="0" xfId="0" applyFill="1"/>
    <xf numFmtId="0" fontId="0" fillId="5216" borderId="0" xfId="0" applyFill="1"/>
    <xf numFmtId="0" fontId="0" fillId="5217" borderId="0" xfId="0" applyFill="1"/>
    <xf numFmtId="0" fontId="0" fillId="5218" borderId="0" xfId="0" applyFill="1"/>
    <xf numFmtId="0" fontId="0" fillId="5219" borderId="0" xfId="0" applyFill="1"/>
    <xf numFmtId="0" fontId="0" fillId="5220" borderId="0" xfId="0" applyFill="1"/>
    <xf numFmtId="0" fontId="0" fillId="5221" borderId="0" xfId="0" applyFill="1"/>
    <xf numFmtId="0" fontId="0" fillId="5222" borderId="0" xfId="0" applyFill="1"/>
    <xf numFmtId="0" fontId="0" fillId="5223" borderId="0" xfId="0" applyFill="1"/>
    <xf numFmtId="0" fontId="0" fillId="5224" borderId="0" xfId="0" applyFill="1"/>
    <xf numFmtId="0" fontId="0" fillId="5225" borderId="0" xfId="0" applyFill="1"/>
    <xf numFmtId="0" fontId="0" fillId="5226" borderId="0" xfId="0" applyFill="1"/>
    <xf numFmtId="0" fontId="0" fillId="5227" borderId="0" xfId="0" applyFill="1"/>
    <xf numFmtId="0" fontId="0" fillId="5228" borderId="0" xfId="0" applyFill="1"/>
    <xf numFmtId="0" fontId="0" fillId="5229" borderId="0" xfId="0" applyFill="1"/>
    <xf numFmtId="0" fontId="0" fillId="5230" borderId="0" xfId="0" applyFill="1"/>
    <xf numFmtId="0" fontId="0" fillId="5231" borderId="0" xfId="0" applyFill="1"/>
    <xf numFmtId="0" fontId="0" fillId="5232" borderId="0" xfId="0" applyFill="1"/>
    <xf numFmtId="0" fontId="0" fillId="5233" borderId="0" xfId="0" applyFill="1"/>
    <xf numFmtId="0" fontId="0" fillId="5234" borderId="0" xfId="0" applyFill="1"/>
    <xf numFmtId="0" fontId="0" fillId="5235" borderId="0" xfId="0" applyFill="1"/>
    <xf numFmtId="0" fontId="0" fillId="5236" borderId="0" xfId="0" applyFill="1"/>
    <xf numFmtId="0" fontId="0" fillId="5237" borderId="0" xfId="0" applyFill="1"/>
    <xf numFmtId="0" fontId="0" fillId="5238" borderId="0" xfId="0" applyFill="1"/>
    <xf numFmtId="0" fontId="0" fillId="5239" borderId="0" xfId="0" applyFill="1"/>
    <xf numFmtId="0" fontId="0" fillId="5240" borderId="0" xfId="0" applyFill="1"/>
    <xf numFmtId="0" fontId="0" fillId="5241" borderId="0" xfId="0" applyFill="1"/>
    <xf numFmtId="0" fontId="0" fillId="5242" borderId="0" xfId="0" applyFill="1"/>
    <xf numFmtId="0" fontId="0" fillId="5243" borderId="0" xfId="0" applyFill="1"/>
    <xf numFmtId="0" fontId="0" fillId="5244" borderId="0" xfId="0" applyFill="1"/>
    <xf numFmtId="0" fontId="0" fillId="5245" borderId="0" xfId="0" applyFill="1"/>
    <xf numFmtId="0" fontId="0" fillId="5246" borderId="0" xfId="0" applyFill="1"/>
    <xf numFmtId="0" fontId="0" fillId="5247" borderId="0" xfId="0" applyFill="1"/>
    <xf numFmtId="0" fontId="0" fillId="5248" borderId="0" xfId="0" applyFill="1"/>
    <xf numFmtId="0" fontId="0" fillId="5249" borderId="0" xfId="0" applyFill="1"/>
    <xf numFmtId="0" fontId="0" fillId="5250" borderId="0" xfId="0" applyFill="1"/>
    <xf numFmtId="0" fontId="0" fillId="5251" borderId="0" xfId="0" applyFill="1"/>
    <xf numFmtId="0" fontId="0" fillId="5252" borderId="0" xfId="0" applyFill="1"/>
    <xf numFmtId="0" fontId="0" fillId="5253" borderId="0" xfId="0" applyFill="1"/>
    <xf numFmtId="0" fontId="0" fillId="5254" borderId="0" xfId="0" applyFill="1"/>
    <xf numFmtId="0" fontId="0" fillId="5255" borderId="0" xfId="0" applyFill="1"/>
    <xf numFmtId="0" fontId="0" fillId="5256" borderId="0" xfId="0" applyFill="1"/>
    <xf numFmtId="0" fontId="0" fillId="5257" borderId="0" xfId="0" applyFill="1"/>
    <xf numFmtId="0" fontId="0" fillId="5258" borderId="0" xfId="0" applyFill="1"/>
    <xf numFmtId="0" fontId="0" fillId="5259" borderId="0" xfId="0" applyFill="1"/>
    <xf numFmtId="0" fontId="0" fillId="5260" borderId="0" xfId="0" applyFill="1"/>
    <xf numFmtId="0" fontId="0" fillId="5261" borderId="0" xfId="0" applyFill="1"/>
    <xf numFmtId="0" fontId="0" fillId="5262" borderId="0" xfId="0" applyFill="1"/>
    <xf numFmtId="0" fontId="0" fillId="5263" borderId="0" xfId="0" applyFill="1"/>
    <xf numFmtId="0" fontId="0" fillId="5264" borderId="0" xfId="0" applyFill="1"/>
    <xf numFmtId="0" fontId="0" fillId="5265" borderId="0" xfId="0" applyFill="1"/>
    <xf numFmtId="0" fontId="0" fillId="5266" borderId="0" xfId="0" applyFill="1"/>
    <xf numFmtId="0" fontId="0" fillId="5267" borderId="0" xfId="0" applyFill="1"/>
    <xf numFmtId="0" fontId="0" fillId="5268" borderId="0" xfId="0" applyFill="1"/>
    <xf numFmtId="0" fontId="0" fillId="5269" borderId="0" xfId="0" applyFill="1"/>
    <xf numFmtId="0" fontId="0" fillId="5270" borderId="0" xfId="0" applyFill="1"/>
    <xf numFmtId="0" fontId="0" fillId="5271" borderId="0" xfId="0" applyFill="1"/>
    <xf numFmtId="0" fontId="0" fillId="5272" borderId="0" xfId="0" applyFill="1"/>
    <xf numFmtId="0" fontId="0" fillId="5273" borderId="0" xfId="0" applyFill="1"/>
    <xf numFmtId="0" fontId="0" fillId="5274" borderId="0" xfId="0" applyFill="1"/>
    <xf numFmtId="0" fontId="0" fillId="5275" borderId="0" xfId="0" applyFill="1"/>
    <xf numFmtId="0" fontId="0" fillId="5276" borderId="0" xfId="0" applyFill="1"/>
    <xf numFmtId="0" fontId="0" fillId="5277" borderId="0" xfId="0" applyFill="1"/>
    <xf numFmtId="0" fontId="0" fillId="5278" borderId="0" xfId="0" applyFill="1"/>
    <xf numFmtId="0" fontId="0" fillId="5279" borderId="0" xfId="0" applyFill="1"/>
    <xf numFmtId="0" fontId="0" fillId="5280" borderId="0" xfId="0" applyFill="1"/>
    <xf numFmtId="0" fontId="0" fillId="5281" borderId="0" xfId="0" applyFill="1"/>
    <xf numFmtId="0" fontId="0" fillId="5282" borderId="0" xfId="0" applyFill="1"/>
    <xf numFmtId="0" fontId="0" fillId="5283" borderId="0" xfId="0" applyFill="1"/>
    <xf numFmtId="0" fontId="0" fillId="5284" borderId="0" xfId="0" applyFill="1"/>
    <xf numFmtId="0" fontId="0" fillId="5285" borderId="0" xfId="0" applyFill="1"/>
    <xf numFmtId="0" fontId="0" fillId="5286" borderId="0" xfId="0" applyFill="1"/>
    <xf numFmtId="0" fontId="0" fillId="5287" borderId="0" xfId="0" applyFill="1"/>
    <xf numFmtId="0" fontId="0" fillId="5288" borderId="0" xfId="0" applyFill="1"/>
    <xf numFmtId="0" fontId="0" fillId="5289" borderId="0" xfId="0" applyFill="1"/>
    <xf numFmtId="0" fontId="0" fillId="5290" borderId="0" xfId="0" applyFill="1"/>
    <xf numFmtId="0" fontId="0" fillId="5291" borderId="0" xfId="0" applyFill="1"/>
    <xf numFmtId="0" fontId="0" fillId="5292" borderId="0" xfId="0" applyFill="1"/>
    <xf numFmtId="0" fontId="0" fillId="5293" borderId="0" xfId="0" applyFill="1"/>
    <xf numFmtId="0" fontId="0" fillId="5294" borderId="0" xfId="0" applyFill="1"/>
    <xf numFmtId="0" fontId="0" fillId="5295" borderId="0" xfId="0" applyFill="1"/>
    <xf numFmtId="0" fontId="0" fillId="5296" borderId="0" xfId="0" applyFill="1"/>
    <xf numFmtId="0" fontId="0" fillId="5297" borderId="0" xfId="0" applyFill="1"/>
    <xf numFmtId="0" fontId="0" fillId="5298" borderId="0" xfId="0" applyFill="1"/>
    <xf numFmtId="0" fontId="0" fillId="5299" borderId="0" xfId="0" applyFill="1"/>
    <xf numFmtId="0" fontId="0" fillId="5300" borderId="0" xfId="0" applyFill="1"/>
    <xf numFmtId="0" fontId="0" fillId="5301" borderId="0" xfId="0" applyFill="1"/>
    <xf numFmtId="0" fontId="0" fillId="5302" borderId="0" xfId="0" applyFill="1"/>
    <xf numFmtId="0" fontId="0" fillId="5303" borderId="0" xfId="0" applyFill="1"/>
    <xf numFmtId="0" fontId="0" fillId="5304" borderId="0" xfId="0" applyFill="1"/>
    <xf numFmtId="0" fontId="0" fillId="5305" borderId="0" xfId="0" applyFill="1"/>
    <xf numFmtId="0" fontId="0" fillId="5306" borderId="0" xfId="0" applyFill="1"/>
    <xf numFmtId="0" fontId="0" fillId="5307" borderId="0" xfId="0" applyFill="1"/>
    <xf numFmtId="0" fontId="0" fillId="5308" borderId="0" xfId="0" applyFill="1"/>
    <xf numFmtId="0" fontId="0" fillId="5309" borderId="0" xfId="0" applyFill="1"/>
    <xf numFmtId="0" fontId="0" fillId="5310" borderId="0" xfId="0" applyFill="1"/>
    <xf numFmtId="0" fontId="0" fillId="5311" borderId="0" xfId="0" applyFill="1"/>
    <xf numFmtId="0" fontId="0" fillId="5312" borderId="0" xfId="0" applyFill="1"/>
    <xf numFmtId="0" fontId="0" fillId="5313" borderId="0" xfId="0" applyFill="1"/>
    <xf numFmtId="0" fontId="0" fillId="5314" borderId="0" xfId="0" applyFill="1"/>
    <xf numFmtId="0" fontId="0" fillId="5315" borderId="0" xfId="0" applyFill="1"/>
    <xf numFmtId="0" fontId="0" fillId="5316" borderId="0" xfId="0" applyFill="1"/>
    <xf numFmtId="0" fontId="0" fillId="5317" borderId="0" xfId="0" applyFill="1"/>
    <xf numFmtId="0" fontId="0" fillId="5318" borderId="0" xfId="0" applyFill="1"/>
    <xf numFmtId="0" fontId="0" fillId="5319" borderId="0" xfId="0" applyFill="1"/>
    <xf numFmtId="0" fontId="0" fillId="5320" borderId="0" xfId="0" applyFill="1"/>
    <xf numFmtId="0" fontId="0" fillId="5321" borderId="0" xfId="0" applyFill="1"/>
    <xf numFmtId="0" fontId="0" fillId="5322" borderId="0" xfId="0" applyFill="1"/>
    <xf numFmtId="0" fontId="0" fillId="5323" borderId="0" xfId="0" applyFill="1"/>
    <xf numFmtId="0" fontId="0" fillId="5324" borderId="0" xfId="0" applyFill="1"/>
    <xf numFmtId="0" fontId="0" fillId="5325" borderId="0" xfId="0" applyFill="1"/>
    <xf numFmtId="0" fontId="0" fillId="5326" borderId="0" xfId="0" applyFill="1"/>
    <xf numFmtId="0" fontId="0" fillId="5327" borderId="0" xfId="0" applyFill="1"/>
    <xf numFmtId="0" fontId="0" fillId="5328" borderId="0" xfId="0" applyFill="1"/>
    <xf numFmtId="0" fontId="0" fillId="5329" borderId="0" xfId="0" applyFill="1"/>
    <xf numFmtId="0" fontId="0" fillId="5330" borderId="0" xfId="0" applyFill="1"/>
    <xf numFmtId="0" fontId="0" fillId="5331" borderId="0" xfId="0" applyFill="1"/>
    <xf numFmtId="0" fontId="0" fillId="5332" borderId="0" xfId="0" applyFill="1"/>
    <xf numFmtId="0" fontId="0" fillId="5333" borderId="0" xfId="0" applyFill="1"/>
    <xf numFmtId="0" fontId="0" fillId="5334" borderId="0" xfId="0" applyFill="1"/>
    <xf numFmtId="0" fontId="0" fillId="5335" borderId="0" xfId="0" applyFill="1"/>
    <xf numFmtId="0" fontId="0" fillId="5336" borderId="0" xfId="0" applyFill="1"/>
    <xf numFmtId="0" fontId="0" fillId="5337" borderId="0" xfId="0" applyFill="1"/>
    <xf numFmtId="0" fontId="0" fillId="5338" borderId="0" xfId="0" applyFill="1"/>
    <xf numFmtId="0" fontId="0" fillId="5339" borderId="0" xfId="0" applyFill="1"/>
    <xf numFmtId="0" fontId="0" fillId="5340" borderId="0" xfId="0" applyFill="1"/>
    <xf numFmtId="0" fontId="0" fillId="5341" borderId="0" xfId="0" applyFill="1"/>
    <xf numFmtId="0" fontId="0" fillId="5342" borderId="0" xfId="0" applyFill="1"/>
    <xf numFmtId="0" fontId="0" fillId="5343" borderId="0" xfId="0" applyFill="1"/>
    <xf numFmtId="0" fontId="0" fillId="5344" borderId="0" xfId="0" applyFill="1"/>
    <xf numFmtId="0" fontId="0" fillId="5345" borderId="0" xfId="0" applyFill="1"/>
    <xf numFmtId="0" fontId="0" fillId="5346" borderId="0" xfId="0" applyFill="1"/>
    <xf numFmtId="0" fontId="0" fillId="5347" borderId="0" xfId="0" applyFill="1"/>
    <xf numFmtId="0" fontId="0" fillId="5348" borderId="0" xfId="0" applyFill="1"/>
    <xf numFmtId="0" fontId="0" fillId="5349" borderId="0" xfId="0" applyFill="1"/>
    <xf numFmtId="0" fontId="0" fillId="5350" borderId="0" xfId="0" applyFill="1"/>
    <xf numFmtId="0" fontId="0" fillId="5351" borderId="0" xfId="0" applyFill="1"/>
    <xf numFmtId="0" fontId="0" fillId="5352" borderId="0" xfId="0" applyFill="1"/>
    <xf numFmtId="0" fontId="0" fillId="5353" borderId="0" xfId="0" applyFill="1"/>
    <xf numFmtId="0" fontId="0" fillId="5354" borderId="0" xfId="0" applyFill="1"/>
    <xf numFmtId="0" fontId="0" fillId="5355" borderId="0" xfId="0" applyFill="1"/>
    <xf numFmtId="0" fontId="0" fillId="5356" borderId="0" xfId="0" applyFill="1"/>
    <xf numFmtId="0" fontId="0" fillId="5357" borderId="0" xfId="0" applyFill="1"/>
    <xf numFmtId="0" fontId="0" fillId="5358" borderId="0" xfId="0" applyFill="1"/>
    <xf numFmtId="0" fontId="0" fillId="5359" borderId="0" xfId="0" applyFill="1"/>
    <xf numFmtId="0" fontId="0" fillId="5360" borderId="0" xfId="0" applyFill="1"/>
    <xf numFmtId="0" fontId="0" fillId="5361" borderId="0" xfId="0" applyFill="1"/>
    <xf numFmtId="0" fontId="0" fillId="5362" borderId="0" xfId="0" applyFill="1"/>
    <xf numFmtId="0" fontId="0" fillId="5363" borderId="0" xfId="0" applyFill="1"/>
    <xf numFmtId="0" fontId="0" fillId="5364" borderId="0" xfId="0" applyFill="1"/>
    <xf numFmtId="0" fontId="0" fillId="5365" borderId="0" xfId="0" applyFill="1"/>
    <xf numFmtId="0" fontId="0" fillId="5366" borderId="0" xfId="0" applyFill="1"/>
    <xf numFmtId="0" fontId="0" fillId="5367" borderId="0" xfId="0" applyFill="1"/>
    <xf numFmtId="0" fontId="0" fillId="5368" borderId="0" xfId="0" applyFill="1"/>
    <xf numFmtId="0" fontId="0" fillId="5369" borderId="0" xfId="0" applyFill="1"/>
    <xf numFmtId="0" fontId="0" fillId="5370" borderId="0" xfId="0" applyFill="1"/>
    <xf numFmtId="0" fontId="0" fillId="5371" borderId="0" xfId="0" applyFill="1"/>
    <xf numFmtId="0" fontId="0" fillId="5372" borderId="0" xfId="0" applyFill="1"/>
    <xf numFmtId="0" fontId="0" fillId="5373" borderId="0" xfId="0" applyFill="1"/>
    <xf numFmtId="0" fontId="0" fillId="5374" borderId="0" xfId="0" applyFill="1"/>
    <xf numFmtId="0" fontId="0" fillId="5375" borderId="0" xfId="0" applyFill="1"/>
    <xf numFmtId="0" fontId="0" fillId="5376" borderId="0" xfId="0" applyFill="1"/>
    <xf numFmtId="0" fontId="0" fillId="5377" borderId="0" xfId="0" applyFill="1"/>
    <xf numFmtId="0" fontId="0" fillId="5378" borderId="0" xfId="0" applyFill="1"/>
    <xf numFmtId="0" fontId="0" fillId="5379" borderId="0" xfId="0" applyFill="1"/>
    <xf numFmtId="0" fontId="0" fillId="5380" borderId="0" xfId="0" applyFill="1"/>
    <xf numFmtId="0" fontId="0" fillId="5381" borderId="0" xfId="0" applyFill="1"/>
    <xf numFmtId="0" fontId="0" fillId="5382" borderId="0" xfId="0" applyFill="1"/>
    <xf numFmtId="0" fontId="0" fillId="5383" borderId="0" xfId="0" applyFill="1"/>
    <xf numFmtId="0" fontId="0" fillId="5384" borderId="0" xfId="0" applyFill="1"/>
    <xf numFmtId="0" fontId="0" fillId="5385" borderId="0" xfId="0" applyFill="1"/>
    <xf numFmtId="0" fontId="0" fillId="5386" borderId="0" xfId="0" applyFill="1"/>
    <xf numFmtId="0" fontId="0" fillId="5387" borderId="0" xfId="0" applyFill="1"/>
    <xf numFmtId="0" fontId="0" fillId="5388" borderId="0" xfId="0" applyFill="1"/>
    <xf numFmtId="0" fontId="0" fillId="5389" borderId="0" xfId="0" applyFill="1"/>
    <xf numFmtId="0" fontId="0" fillId="5390" borderId="0" xfId="0" applyFill="1"/>
    <xf numFmtId="0" fontId="0" fillId="5391" borderId="0" xfId="0" applyFill="1"/>
    <xf numFmtId="0" fontId="0" fillId="5392" borderId="0" xfId="0" applyFill="1"/>
    <xf numFmtId="0" fontId="0" fillId="5393" borderId="0" xfId="0" applyFill="1"/>
    <xf numFmtId="0" fontId="0" fillId="5394" borderId="0" xfId="0" applyFill="1"/>
    <xf numFmtId="0" fontId="0" fillId="5395" borderId="0" xfId="0" applyFill="1"/>
    <xf numFmtId="0" fontId="0" fillId="5396" borderId="0" xfId="0" applyFill="1"/>
    <xf numFmtId="0" fontId="0" fillId="5397" borderId="0" xfId="0" applyFill="1"/>
    <xf numFmtId="0" fontId="0" fillId="5398" borderId="0" xfId="0" applyFill="1"/>
    <xf numFmtId="0" fontId="0" fillId="5399" borderId="0" xfId="0" applyFill="1"/>
    <xf numFmtId="0" fontId="0" fillId="5400" borderId="0" xfId="0" applyFill="1"/>
    <xf numFmtId="0" fontId="0" fillId="5401" borderId="0" xfId="0" applyFill="1"/>
    <xf numFmtId="0" fontId="0" fillId="5402" borderId="0" xfId="0" applyFill="1"/>
    <xf numFmtId="0" fontId="0" fillId="5403" borderId="0" xfId="0" applyFill="1"/>
    <xf numFmtId="0" fontId="0" fillId="5404" borderId="0" xfId="0" applyFill="1"/>
    <xf numFmtId="0" fontId="0" fillId="5405" borderId="0" xfId="0" applyFill="1"/>
    <xf numFmtId="0" fontId="0" fillId="5406" borderId="0" xfId="0" applyFill="1"/>
    <xf numFmtId="0" fontId="0" fillId="5407" borderId="0" xfId="0" applyFill="1"/>
    <xf numFmtId="0" fontId="0" fillId="5408" borderId="0" xfId="0" applyFill="1"/>
    <xf numFmtId="0" fontId="0" fillId="5409" borderId="0" xfId="0" applyFill="1"/>
    <xf numFmtId="0" fontId="0" fillId="5410" borderId="0" xfId="0" applyFill="1"/>
    <xf numFmtId="0" fontId="0" fillId="5411" borderId="0" xfId="0" applyFill="1"/>
    <xf numFmtId="0" fontId="0" fillId="5412" borderId="0" xfId="0" applyFill="1"/>
    <xf numFmtId="0" fontId="0" fillId="5413" borderId="0" xfId="0" applyFill="1"/>
    <xf numFmtId="0" fontId="0" fillId="5414" borderId="0" xfId="0" applyFill="1"/>
    <xf numFmtId="0" fontId="0" fillId="5415" borderId="0" xfId="0" applyFill="1"/>
    <xf numFmtId="0" fontId="0" fillId="5416" borderId="0" xfId="0" applyFill="1"/>
    <xf numFmtId="0" fontId="0" fillId="5417" borderId="0" xfId="0" applyFill="1"/>
    <xf numFmtId="0" fontId="0" fillId="5418" borderId="0" xfId="0" applyFill="1"/>
    <xf numFmtId="0" fontId="0" fillId="5419" borderId="0" xfId="0" applyFill="1"/>
    <xf numFmtId="0" fontId="0" fillId="5420" borderId="0" xfId="0" applyFill="1"/>
    <xf numFmtId="0" fontId="0" fillId="5421" borderId="0" xfId="0" applyFill="1"/>
    <xf numFmtId="0" fontId="0" fillId="5422" borderId="0" xfId="0" applyFill="1"/>
    <xf numFmtId="0" fontId="0" fillId="5423" borderId="0" xfId="0" applyFill="1"/>
    <xf numFmtId="0" fontId="0" fillId="5424" borderId="0" xfId="0" applyFill="1"/>
    <xf numFmtId="0" fontId="0" fillId="5425" borderId="0" xfId="0" applyFill="1"/>
    <xf numFmtId="0" fontId="0" fillId="5426" borderId="0" xfId="0" applyFill="1"/>
    <xf numFmtId="0" fontId="0" fillId="5427" borderId="0" xfId="0" applyFill="1"/>
    <xf numFmtId="0" fontId="0" fillId="5428" borderId="0" xfId="0" applyFill="1"/>
    <xf numFmtId="0" fontId="0" fillId="5429" borderId="0" xfId="0" applyFill="1"/>
    <xf numFmtId="0" fontId="0" fillId="5430" borderId="0" xfId="0" applyFill="1"/>
    <xf numFmtId="0" fontId="0" fillId="5431" borderId="0" xfId="0" applyFill="1"/>
    <xf numFmtId="0" fontId="0" fillId="5432" borderId="0" xfId="0" applyFill="1"/>
    <xf numFmtId="0" fontId="0" fillId="5433" borderId="0" xfId="0" applyFill="1"/>
    <xf numFmtId="0" fontId="0" fillId="5434" borderId="0" xfId="0" applyFill="1"/>
    <xf numFmtId="0" fontId="0" fillId="5435" borderId="0" xfId="0" applyFill="1"/>
    <xf numFmtId="0" fontId="0" fillId="5436" borderId="0" xfId="0" applyFill="1"/>
    <xf numFmtId="0" fontId="0" fillId="5437" borderId="0" xfId="0" applyFill="1"/>
    <xf numFmtId="0" fontId="0" fillId="5438" borderId="0" xfId="0" applyFill="1"/>
    <xf numFmtId="0" fontId="0" fillId="5439" borderId="0" xfId="0" applyFill="1"/>
    <xf numFmtId="0" fontId="0" fillId="5440" borderId="0" xfId="0" applyFill="1"/>
    <xf numFmtId="0" fontId="0" fillId="5441" borderId="0" xfId="0" applyFill="1"/>
    <xf numFmtId="0" fontId="0" fillId="5442" borderId="0" xfId="0" applyFill="1"/>
    <xf numFmtId="0" fontId="0" fillId="5443" borderId="0" xfId="0" applyFill="1"/>
    <xf numFmtId="0" fontId="0" fillId="5444" borderId="0" xfId="0" applyFill="1"/>
    <xf numFmtId="0" fontId="0" fillId="5445" borderId="0" xfId="0" applyFill="1"/>
    <xf numFmtId="0" fontId="0" fillId="5446" borderId="0" xfId="0" applyFill="1"/>
    <xf numFmtId="0" fontId="0" fillId="5447" borderId="0" xfId="0" applyFill="1"/>
    <xf numFmtId="0" fontId="0" fillId="5448" borderId="0" xfId="0" applyFill="1"/>
    <xf numFmtId="0" fontId="0" fillId="5449" borderId="0" xfId="0" applyFill="1"/>
    <xf numFmtId="0" fontId="0" fillId="5450" borderId="0" xfId="0" applyFill="1"/>
    <xf numFmtId="0" fontId="0" fillId="5451" borderId="0" xfId="0" applyFill="1"/>
    <xf numFmtId="0" fontId="0" fillId="5452" borderId="0" xfId="0" applyFill="1"/>
    <xf numFmtId="0" fontId="0" fillId="5453" borderId="0" xfId="0" applyFill="1"/>
    <xf numFmtId="0" fontId="0" fillId="5454" borderId="0" xfId="0" applyFill="1"/>
    <xf numFmtId="0" fontId="0" fillId="5455" borderId="0" xfId="0" applyFill="1"/>
    <xf numFmtId="0" fontId="0" fillId="5456" borderId="0" xfId="0" applyFill="1"/>
    <xf numFmtId="0" fontId="0" fillId="5457" borderId="0" xfId="0" applyFill="1"/>
    <xf numFmtId="0" fontId="0" fillId="5458" borderId="0" xfId="0" applyFill="1"/>
    <xf numFmtId="0" fontId="0" fillId="5459" borderId="0" xfId="0" applyFill="1"/>
    <xf numFmtId="0" fontId="0" fillId="5460" borderId="0" xfId="0" applyFill="1"/>
    <xf numFmtId="0" fontId="0" fillId="5461" borderId="0" xfId="0" applyFill="1"/>
    <xf numFmtId="0" fontId="0" fillId="5462" borderId="0" xfId="0" applyFill="1"/>
    <xf numFmtId="0" fontId="0" fillId="5463" borderId="0" xfId="0" applyFill="1"/>
    <xf numFmtId="0" fontId="0" fillId="5464" borderId="0" xfId="0" applyFill="1"/>
    <xf numFmtId="0" fontId="0" fillId="5465" borderId="0" xfId="0" applyFill="1"/>
    <xf numFmtId="0" fontId="0" fillId="5466" borderId="0" xfId="0" applyFill="1"/>
    <xf numFmtId="0" fontId="0" fillId="5467" borderId="0" xfId="0" applyFill="1"/>
    <xf numFmtId="0" fontId="0" fillId="5468" borderId="0" xfId="0" applyFill="1"/>
    <xf numFmtId="0" fontId="0" fillId="5469" borderId="0" xfId="0" applyFill="1"/>
    <xf numFmtId="0" fontId="0" fillId="5470" borderId="0" xfId="0" applyFill="1"/>
    <xf numFmtId="0" fontId="0" fillId="5471" borderId="0" xfId="0" applyFill="1"/>
    <xf numFmtId="0" fontId="0" fillId="5472" borderId="0" xfId="0" applyFill="1"/>
    <xf numFmtId="0" fontId="0" fillId="5473" borderId="0" xfId="0" applyFill="1"/>
    <xf numFmtId="0" fontId="0" fillId="5474" borderId="0" xfId="0" applyFill="1"/>
    <xf numFmtId="0" fontId="0" fillId="5475" borderId="0" xfId="0" applyFill="1"/>
    <xf numFmtId="0" fontId="0" fillId="5476" borderId="0" xfId="0" applyFill="1"/>
    <xf numFmtId="0" fontId="0" fillId="5477" borderId="0" xfId="0" applyFill="1"/>
    <xf numFmtId="0" fontId="0" fillId="5478" borderId="0" xfId="0" applyFill="1"/>
    <xf numFmtId="0" fontId="0" fillId="5479" borderId="0" xfId="0" applyFill="1"/>
    <xf numFmtId="0" fontId="0" fillId="5480" borderId="0" xfId="0" applyFill="1"/>
    <xf numFmtId="0" fontId="0" fillId="5481" borderId="0" xfId="0" applyFill="1"/>
    <xf numFmtId="0" fontId="0" fillId="5482" borderId="0" xfId="0" applyFill="1"/>
    <xf numFmtId="0" fontId="0" fillId="5483" borderId="0" xfId="0" applyFill="1"/>
    <xf numFmtId="0" fontId="0" fillId="5484" borderId="0" xfId="0" applyFill="1"/>
    <xf numFmtId="0" fontId="0" fillId="5485" borderId="0" xfId="0" applyFill="1"/>
    <xf numFmtId="0" fontId="0" fillId="5486" borderId="0" xfId="0" applyFill="1"/>
    <xf numFmtId="0" fontId="0" fillId="5487" borderId="0" xfId="0" applyFill="1"/>
    <xf numFmtId="0" fontId="0" fillId="5488" borderId="0" xfId="0" applyFill="1"/>
    <xf numFmtId="0" fontId="0" fillId="5489" borderId="0" xfId="0" applyFill="1"/>
    <xf numFmtId="0" fontId="0" fillId="5490" borderId="0" xfId="0" applyFill="1"/>
    <xf numFmtId="0" fontId="0" fillId="5491" borderId="0" xfId="0" applyFill="1"/>
    <xf numFmtId="0" fontId="0" fillId="5492" borderId="0" xfId="0" applyFill="1"/>
    <xf numFmtId="0" fontId="0" fillId="5493" borderId="0" xfId="0" applyFill="1"/>
    <xf numFmtId="0" fontId="0" fillId="5494" borderId="0" xfId="0" applyFill="1"/>
    <xf numFmtId="0" fontId="0" fillId="5495" borderId="0" xfId="0" applyFill="1"/>
    <xf numFmtId="0" fontId="0" fillId="5496" borderId="0" xfId="0" applyFill="1"/>
    <xf numFmtId="0" fontId="0" fillId="5497" borderId="0" xfId="0" applyFill="1"/>
    <xf numFmtId="0" fontId="0" fillId="5498" borderId="0" xfId="0" applyFill="1"/>
    <xf numFmtId="0" fontId="0" fillId="5499" borderId="0" xfId="0" applyFill="1"/>
    <xf numFmtId="0" fontId="0" fillId="5500" borderId="0" xfId="0" applyFill="1"/>
    <xf numFmtId="0" fontId="0" fillId="5501" borderId="0" xfId="0" applyFill="1"/>
    <xf numFmtId="0" fontId="0" fillId="5502" borderId="0" xfId="0" applyFill="1"/>
    <xf numFmtId="0" fontId="0" fillId="5503" borderId="0" xfId="0" applyFill="1"/>
    <xf numFmtId="0" fontId="0" fillId="5504" borderId="0" xfId="0" applyFill="1"/>
    <xf numFmtId="0" fontId="0" fillId="5505" borderId="0" xfId="0" applyFill="1"/>
    <xf numFmtId="0" fontId="0" fillId="5506" borderId="0" xfId="0" applyFill="1"/>
    <xf numFmtId="0" fontId="0" fillId="5507" borderId="0" xfId="0" applyFill="1"/>
    <xf numFmtId="0" fontId="0" fillId="5508" borderId="0" xfId="0" applyFill="1"/>
    <xf numFmtId="0" fontId="0" fillId="5509" borderId="0" xfId="0" applyFill="1"/>
    <xf numFmtId="0" fontId="0" fillId="5510" borderId="0" xfId="0" applyFill="1"/>
    <xf numFmtId="0" fontId="0" fillId="5511" borderId="0" xfId="0" applyFill="1"/>
    <xf numFmtId="0" fontId="0" fillId="5512" borderId="0" xfId="0" applyFill="1"/>
    <xf numFmtId="0" fontId="0" fillId="5513" borderId="0" xfId="0" applyFill="1"/>
    <xf numFmtId="0" fontId="0" fillId="5514" borderId="0" xfId="0" applyFill="1"/>
    <xf numFmtId="0" fontId="0" fillId="5515" borderId="0" xfId="0" applyFill="1"/>
    <xf numFmtId="0" fontId="0" fillId="5516" borderId="0" xfId="0" applyFill="1"/>
    <xf numFmtId="0" fontId="0" fillId="5517" borderId="0" xfId="0" applyFill="1"/>
    <xf numFmtId="0" fontId="0" fillId="5518" borderId="0" xfId="0" applyFill="1"/>
    <xf numFmtId="0" fontId="0" fillId="5519" borderId="0" xfId="0" applyFill="1"/>
    <xf numFmtId="0" fontId="0" fillId="5520" borderId="0" xfId="0" applyFill="1"/>
    <xf numFmtId="0" fontId="0" fillId="5521" borderId="0" xfId="0" applyFill="1"/>
    <xf numFmtId="0" fontId="0" fillId="5522" borderId="0" xfId="0" applyFill="1"/>
    <xf numFmtId="0" fontId="0" fillId="5523" borderId="0" xfId="0" applyFill="1"/>
    <xf numFmtId="0" fontId="0" fillId="5524" borderId="0" xfId="0" applyFill="1"/>
    <xf numFmtId="0" fontId="0" fillId="5525" borderId="0" xfId="0" applyFill="1"/>
    <xf numFmtId="0" fontId="0" fillId="5526" borderId="0" xfId="0" applyFill="1"/>
    <xf numFmtId="0" fontId="0" fillId="5527" borderId="0" xfId="0" applyFill="1"/>
    <xf numFmtId="0" fontId="0" fillId="5528" borderId="0" xfId="0" applyFill="1"/>
    <xf numFmtId="0" fontId="0" fillId="5529" borderId="0" xfId="0" applyFill="1"/>
    <xf numFmtId="0" fontId="0" fillId="5530" borderId="0" xfId="0" applyFill="1"/>
    <xf numFmtId="0" fontId="0" fillId="5531" borderId="0" xfId="0" applyFill="1"/>
    <xf numFmtId="0" fontId="0" fillId="5532" borderId="0" xfId="0" applyFill="1"/>
    <xf numFmtId="0" fontId="0" fillId="5533" borderId="0" xfId="0" applyFill="1"/>
    <xf numFmtId="0" fontId="0" fillId="5534" borderId="0" xfId="0" applyFill="1"/>
    <xf numFmtId="0" fontId="0" fillId="5535" borderId="0" xfId="0" applyFill="1"/>
    <xf numFmtId="0" fontId="0" fillId="5536" borderId="0" xfId="0" applyFill="1"/>
    <xf numFmtId="0" fontId="0" fillId="5537" borderId="0" xfId="0" applyFill="1"/>
    <xf numFmtId="0" fontId="0" fillId="5538" borderId="0" xfId="0" applyFill="1"/>
    <xf numFmtId="0" fontId="0" fillId="5539" borderId="0" xfId="0" applyFill="1"/>
    <xf numFmtId="0" fontId="0" fillId="5540" borderId="0" xfId="0" applyFill="1"/>
    <xf numFmtId="0" fontId="0" fillId="5541" borderId="0" xfId="0" applyFill="1"/>
    <xf numFmtId="0" fontId="0" fillId="5542" borderId="0" xfId="0" applyFill="1"/>
    <xf numFmtId="0" fontId="0" fillId="5543" borderId="0" xfId="0" applyFill="1"/>
    <xf numFmtId="0" fontId="0" fillId="5544" borderId="0" xfId="0" applyFill="1"/>
    <xf numFmtId="0" fontId="0" fillId="5545" borderId="0" xfId="0" applyFill="1"/>
    <xf numFmtId="0" fontId="0" fillId="5546" borderId="0" xfId="0" applyFill="1"/>
    <xf numFmtId="0" fontId="0" fillId="5547" borderId="0" xfId="0" applyFill="1"/>
    <xf numFmtId="0" fontId="0" fillId="5548" borderId="0" xfId="0" applyFill="1"/>
    <xf numFmtId="0" fontId="0" fillId="5549" borderId="0" xfId="0" applyFill="1"/>
    <xf numFmtId="0" fontId="0" fillId="5550" borderId="0" xfId="0" applyFill="1"/>
    <xf numFmtId="0" fontId="0" fillId="5551" borderId="0" xfId="0" applyFill="1"/>
    <xf numFmtId="0" fontId="0" fillId="5552" borderId="0" xfId="0" applyFill="1"/>
    <xf numFmtId="0" fontId="0" fillId="5553" borderId="0" xfId="0" applyFill="1"/>
    <xf numFmtId="0" fontId="0" fillId="5554" borderId="0" xfId="0" applyFill="1"/>
    <xf numFmtId="0" fontId="0" fillId="5555" borderId="0" xfId="0" applyFill="1"/>
    <xf numFmtId="0" fontId="0" fillId="5556" borderId="0" xfId="0" applyFill="1"/>
    <xf numFmtId="0" fontId="0" fillId="5557" borderId="0" xfId="0" applyFill="1"/>
    <xf numFmtId="0" fontId="0" fillId="5558" borderId="0" xfId="0" applyFill="1"/>
    <xf numFmtId="0" fontId="0" fillId="5559" borderId="0" xfId="0" applyFill="1"/>
    <xf numFmtId="0" fontId="0" fillId="5560" borderId="0" xfId="0" applyFill="1"/>
    <xf numFmtId="0" fontId="0" fillId="5561" borderId="0" xfId="0" applyFill="1"/>
    <xf numFmtId="0" fontId="0" fillId="5562" borderId="0" xfId="0" applyFill="1"/>
    <xf numFmtId="0" fontId="0" fillId="5563" borderId="0" xfId="0" applyFill="1"/>
    <xf numFmtId="0" fontId="0" fillId="5564" borderId="0" xfId="0" applyFill="1"/>
    <xf numFmtId="0" fontId="0" fillId="5565" borderId="0" xfId="0" applyFill="1"/>
    <xf numFmtId="0" fontId="0" fillId="5566" borderId="0" xfId="0" applyFill="1"/>
    <xf numFmtId="0" fontId="0" fillId="5567" borderId="0" xfId="0" applyFill="1"/>
    <xf numFmtId="0" fontId="0" fillId="5568" borderId="0" xfId="0" applyFill="1"/>
    <xf numFmtId="0" fontId="0" fillId="5569" borderId="0" xfId="0" applyFill="1"/>
    <xf numFmtId="0" fontId="0" fillId="5570" borderId="0" xfId="0" applyFill="1"/>
    <xf numFmtId="0" fontId="0" fillId="5571" borderId="0" xfId="0" applyFill="1"/>
    <xf numFmtId="0" fontId="0" fillId="5572" borderId="0" xfId="0" applyFill="1"/>
    <xf numFmtId="0" fontId="0" fillId="5573" borderId="0" xfId="0" applyFill="1"/>
    <xf numFmtId="0" fontId="0" fillId="5574" borderId="0" xfId="0" applyFill="1"/>
    <xf numFmtId="0" fontId="0" fillId="5575" borderId="0" xfId="0" applyFill="1"/>
    <xf numFmtId="0" fontId="0" fillId="5576" borderId="0" xfId="0" applyFill="1"/>
    <xf numFmtId="0" fontId="0" fillId="5577" borderId="0" xfId="0" applyFill="1"/>
    <xf numFmtId="0" fontId="0" fillId="5578" borderId="0" xfId="0" applyFill="1"/>
    <xf numFmtId="0" fontId="0" fillId="5579" borderId="0" xfId="0" applyFill="1"/>
    <xf numFmtId="0" fontId="0" fillId="5580" borderId="0" xfId="0" applyFill="1"/>
    <xf numFmtId="0" fontId="0" fillId="5581" borderId="0" xfId="0" applyFill="1"/>
    <xf numFmtId="0" fontId="0" fillId="5582" borderId="0" xfId="0" applyFill="1"/>
    <xf numFmtId="0" fontId="0" fillId="5583" borderId="0" xfId="0" applyFill="1"/>
    <xf numFmtId="0" fontId="0" fillId="5584" borderId="0" xfId="0" applyFill="1"/>
    <xf numFmtId="0" fontId="0" fillId="5585" borderId="0" xfId="0" applyFill="1"/>
    <xf numFmtId="0" fontId="0" fillId="5586" borderId="0" xfId="0" applyFill="1"/>
    <xf numFmtId="0" fontId="0" fillId="5587" borderId="0" xfId="0" applyFill="1"/>
    <xf numFmtId="0" fontId="0" fillId="5588" borderId="0" xfId="0" applyFill="1"/>
    <xf numFmtId="0" fontId="0" fillId="5589" borderId="0" xfId="0" applyFill="1"/>
    <xf numFmtId="0" fontId="0" fillId="5590" borderId="0" xfId="0" applyFill="1"/>
    <xf numFmtId="0" fontId="0" fillId="5591" borderId="0" xfId="0" applyFill="1"/>
    <xf numFmtId="0" fontId="0" fillId="5592" borderId="0" xfId="0" applyFill="1"/>
    <xf numFmtId="0" fontId="0" fillId="5593" borderId="0" xfId="0" applyFill="1"/>
    <xf numFmtId="0" fontId="0" fillId="5594" borderId="0" xfId="0" applyFill="1"/>
    <xf numFmtId="0" fontId="0" fillId="5595" borderId="0" xfId="0" applyFill="1"/>
    <xf numFmtId="0" fontId="0" fillId="5596" borderId="0" xfId="0" applyFill="1"/>
    <xf numFmtId="0" fontId="0" fillId="5597" borderId="0" xfId="0" applyFill="1"/>
    <xf numFmtId="0" fontId="0" fillId="5598" borderId="0" xfId="0" applyFill="1"/>
    <xf numFmtId="0" fontId="0" fillId="5599" borderId="0" xfId="0" applyFill="1"/>
    <xf numFmtId="0" fontId="0" fillId="5600" borderId="0" xfId="0" applyFill="1"/>
    <xf numFmtId="0" fontId="0" fillId="5601" borderId="0" xfId="0" applyFill="1"/>
    <xf numFmtId="0" fontId="0" fillId="5602" borderId="0" xfId="0" applyFill="1"/>
    <xf numFmtId="0" fontId="0" fillId="5603" borderId="0" xfId="0" applyFill="1"/>
    <xf numFmtId="0" fontId="0" fillId="5604" borderId="0" xfId="0" applyFill="1"/>
    <xf numFmtId="0" fontId="0" fillId="5605" borderId="0" xfId="0" applyFill="1"/>
    <xf numFmtId="0" fontId="0" fillId="5606" borderId="0" xfId="0" applyFill="1"/>
    <xf numFmtId="0" fontId="0" fillId="5607" borderId="0" xfId="0" applyFill="1"/>
    <xf numFmtId="0" fontId="0" fillId="5608" borderId="0" xfId="0" applyFill="1"/>
    <xf numFmtId="0" fontId="0" fillId="5609" borderId="0" xfId="0" applyFill="1"/>
    <xf numFmtId="0" fontId="0" fillId="5610" borderId="0" xfId="0" applyFill="1"/>
    <xf numFmtId="0" fontId="0" fillId="5611" borderId="0" xfId="0" applyFill="1"/>
    <xf numFmtId="0" fontId="0" fillId="5612" borderId="0" xfId="0" applyFill="1"/>
    <xf numFmtId="0" fontId="0" fillId="5613" borderId="0" xfId="0" applyFill="1"/>
    <xf numFmtId="0" fontId="0" fillId="5614" borderId="0" xfId="0" applyFill="1"/>
    <xf numFmtId="0" fontId="0" fillId="5615" borderId="0" xfId="0" applyFill="1"/>
    <xf numFmtId="0" fontId="0" fillId="5616" borderId="0" xfId="0" applyFill="1"/>
    <xf numFmtId="0" fontId="0" fillId="5617" borderId="0" xfId="0" applyFill="1"/>
    <xf numFmtId="0" fontId="0" fillId="5618" borderId="0" xfId="0" applyFill="1"/>
    <xf numFmtId="0" fontId="0" fillId="5619" borderId="0" xfId="0" applyFill="1"/>
    <xf numFmtId="0" fontId="0" fillId="5620" borderId="0" xfId="0" applyFill="1"/>
    <xf numFmtId="0" fontId="0" fillId="5621" borderId="0" xfId="0" applyFill="1"/>
    <xf numFmtId="0" fontId="0" fillId="5622" borderId="0" xfId="0" applyFill="1"/>
    <xf numFmtId="0" fontId="0" fillId="5623" borderId="0" xfId="0" applyFill="1"/>
    <xf numFmtId="0" fontId="0" fillId="5624" borderId="0" xfId="0" applyFill="1"/>
    <xf numFmtId="0" fontId="0" fillId="5625" borderId="0" xfId="0" applyFill="1"/>
    <xf numFmtId="0" fontId="0" fillId="5626" borderId="0" xfId="0" applyFill="1"/>
    <xf numFmtId="0" fontId="0" fillId="5627" borderId="0" xfId="0" applyFill="1"/>
    <xf numFmtId="0" fontId="0" fillId="5628" borderId="0" xfId="0" applyFill="1"/>
    <xf numFmtId="0" fontId="0" fillId="5629" borderId="0" xfId="0" applyFill="1"/>
    <xf numFmtId="0" fontId="0" fillId="5630" borderId="0" xfId="0" applyFill="1"/>
    <xf numFmtId="0" fontId="0" fillId="5631" borderId="0" xfId="0" applyFill="1"/>
    <xf numFmtId="0" fontId="0" fillId="5632" borderId="0" xfId="0" applyFill="1"/>
    <xf numFmtId="0" fontId="0" fillId="5633" borderId="0" xfId="0" applyFill="1"/>
    <xf numFmtId="0" fontId="0" fillId="5634" borderId="0" xfId="0" applyFill="1"/>
    <xf numFmtId="0" fontId="0" fillId="5635" borderId="0" xfId="0" applyFill="1"/>
    <xf numFmtId="0" fontId="0" fillId="5636" borderId="0" xfId="0" applyFill="1"/>
    <xf numFmtId="0" fontId="0" fillId="5637" borderId="0" xfId="0" applyFill="1"/>
    <xf numFmtId="0" fontId="0" fillId="5638" borderId="0" xfId="0" applyFill="1"/>
    <xf numFmtId="0" fontId="0" fillId="5639" borderId="0" xfId="0" applyFill="1"/>
    <xf numFmtId="0" fontId="0" fillId="5640" borderId="0" xfId="0" applyFill="1"/>
    <xf numFmtId="0" fontId="0" fillId="5641" borderId="0" xfId="0" applyFill="1"/>
    <xf numFmtId="0" fontId="0" fillId="5642" borderId="0" xfId="0" applyFill="1"/>
    <xf numFmtId="0" fontId="0" fillId="5643" borderId="0" xfId="0" applyFill="1"/>
    <xf numFmtId="0" fontId="0" fillId="5644" borderId="0" xfId="0" applyFill="1"/>
    <xf numFmtId="0" fontId="0" fillId="5645" borderId="0" xfId="0" applyFill="1"/>
    <xf numFmtId="0" fontId="0" fillId="5646" borderId="0" xfId="0" applyFill="1"/>
    <xf numFmtId="0" fontId="0" fillId="5647" borderId="0" xfId="0" applyFill="1"/>
    <xf numFmtId="0" fontId="0" fillId="5648" borderId="0" xfId="0" applyFill="1"/>
    <xf numFmtId="0" fontId="0" fillId="5649" borderId="0" xfId="0" applyFill="1"/>
    <xf numFmtId="0" fontId="0" fillId="5650" borderId="0" xfId="0" applyFill="1"/>
    <xf numFmtId="0" fontId="0" fillId="5651" borderId="0" xfId="0" applyFill="1"/>
    <xf numFmtId="0" fontId="0" fillId="5652" borderId="0" xfId="0" applyFill="1"/>
    <xf numFmtId="0" fontId="0" fillId="5653" borderId="0" xfId="0" applyFill="1"/>
    <xf numFmtId="0" fontId="0" fillId="5654" borderId="0" xfId="0" applyFill="1"/>
    <xf numFmtId="0" fontId="0" fillId="5655" borderId="0" xfId="0" applyFill="1"/>
    <xf numFmtId="0" fontId="0" fillId="5656" borderId="0" xfId="0" applyFill="1"/>
    <xf numFmtId="0" fontId="0" fillId="5657" borderId="0" xfId="0" applyFill="1"/>
    <xf numFmtId="0" fontId="0" fillId="5658" borderId="0" xfId="0" applyFill="1"/>
    <xf numFmtId="0" fontId="0" fillId="5659" borderId="0" xfId="0" applyFill="1"/>
    <xf numFmtId="0" fontId="0" fillId="5660" borderId="0" xfId="0" applyFill="1"/>
    <xf numFmtId="0" fontId="0" fillId="5661" borderId="0" xfId="0" applyFill="1"/>
    <xf numFmtId="0" fontId="0" fillId="5662" borderId="0" xfId="0" applyFill="1"/>
    <xf numFmtId="0" fontId="0" fillId="5663" borderId="0" xfId="0" applyFill="1"/>
    <xf numFmtId="0" fontId="0" fillId="5664" borderId="0" xfId="0" applyFill="1"/>
    <xf numFmtId="0" fontId="0" fillId="5665" borderId="0" xfId="0" applyFill="1"/>
    <xf numFmtId="0" fontId="0" fillId="5666" borderId="0" xfId="0" applyFill="1"/>
    <xf numFmtId="0" fontId="0" fillId="5667" borderId="0" xfId="0" applyFill="1"/>
    <xf numFmtId="0" fontId="0" fillId="5668" borderId="0" xfId="0" applyFill="1"/>
    <xf numFmtId="0" fontId="0" fillId="5669" borderId="0" xfId="0" applyFill="1"/>
    <xf numFmtId="0" fontId="0" fillId="5670" borderId="0" xfId="0" applyFill="1"/>
    <xf numFmtId="0" fontId="0" fillId="5671" borderId="0" xfId="0" applyFill="1"/>
    <xf numFmtId="0" fontId="0" fillId="5672" borderId="0" xfId="0" applyFill="1"/>
    <xf numFmtId="0" fontId="0" fillId="5673" borderId="0" xfId="0" applyFill="1"/>
    <xf numFmtId="0" fontId="0" fillId="5674" borderId="0" xfId="0" applyFill="1"/>
    <xf numFmtId="0" fontId="0" fillId="5675" borderId="0" xfId="0" applyFill="1"/>
    <xf numFmtId="0" fontId="0" fillId="5676" borderId="0" xfId="0" applyFill="1"/>
    <xf numFmtId="0" fontId="0" fillId="5677" borderId="0" xfId="0" applyFill="1"/>
    <xf numFmtId="0" fontId="0" fillId="5678" borderId="0" xfId="0" applyFill="1"/>
    <xf numFmtId="0" fontId="0" fillId="5679" borderId="0" xfId="0" applyFill="1"/>
    <xf numFmtId="0" fontId="0" fillId="5680" borderId="0" xfId="0" applyFill="1"/>
    <xf numFmtId="0" fontId="0" fillId="5681" borderId="0" xfId="0" applyFill="1"/>
    <xf numFmtId="0" fontId="0" fillId="5682" borderId="0" xfId="0" applyFill="1"/>
    <xf numFmtId="0" fontId="0" fillId="5683" borderId="0" xfId="0" applyFill="1"/>
    <xf numFmtId="0" fontId="0" fillId="5684" borderId="0" xfId="0" applyFill="1"/>
    <xf numFmtId="0" fontId="0" fillId="5685" borderId="0" xfId="0" applyFill="1"/>
    <xf numFmtId="0" fontId="0" fillId="5686" borderId="0" xfId="0" applyFill="1"/>
    <xf numFmtId="0" fontId="0" fillId="5687" borderId="0" xfId="0" applyFill="1"/>
    <xf numFmtId="0" fontId="0" fillId="5688" borderId="0" xfId="0" applyFill="1"/>
    <xf numFmtId="0" fontId="0" fillId="5689" borderId="0" xfId="0" applyFill="1"/>
    <xf numFmtId="0" fontId="0" fillId="5690" borderId="0" xfId="0" applyFill="1"/>
    <xf numFmtId="0" fontId="0" fillId="5691" borderId="0" xfId="0" applyFill="1"/>
    <xf numFmtId="0" fontId="0" fillId="5692" borderId="0" xfId="0" applyFill="1"/>
    <xf numFmtId="0" fontId="0" fillId="5693" borderId="0" xfId="0" applyFill="1"/>
    <xf numFmtId="0" fontId="0" fillId="5694" borderId="0" xfId="0" applyFill="1"/>
    <xf numFmtId="0" fontId="0" fillId="5695" borderId="0" xfId="0" applyFill="1"/>
    <xf numFmtId="0" fontId="0" fillId="5696" borderId="0" xfId="0" applyFill="1"/>
    <xf numFmtId="0" fontId="0" fillId="5697" borderId="0" xfId="0" applyFill="1"/>
    <xf numFmtId="0" fontId="0" fillId="5698" borderId="0" xfId="0" applyFill="1"/>
    <xf numFmtId="0" fontId="0" fillId="5699" borderId="0" xfId="0" applyFill="1"/>
    <xf numFmtId="0" fontId="0" fillId="5700" borderId="0" xfId="0" applyFill="1"/>
    <xf numFmtId="0" fontId="0" fillId="5701" borderId="0" xfId="0" applyFill="1"/>
    <xf numFmtId="0" fontId="0" fillId="5702" borderId="0" xfId="0" applyFill="1"/>
    <xf numFmtId="0" fontId="0" fillId="5703" borderId="0" xfId="0" applyFill="1"/>
    <xf numFmtId="0" fontId="0" fillId="5704" borderId="0" xfId="0" applyFill="1"/>
    <xf numFmtId="0" fontId="0" fillId="5705" borderId="0" xfId="0" applyFill="1"/>
    <xf numFmtId="0" fontId="0" fillId="5706" borderId="0" xfId="0" applyFill="1"/>
    <xf numFmtId="0" fontId="0" fillId="5707" borderId="0" xfId="0" applyFill="1"/>
    <xf numFmtId="0" fontId="0" fillId="5708" borderId="0" xfId="0" applyFill="1"/>
    <xf numFmtId="0" fontId="0" fillId="5709" borderId="0" xfId="0" applyFill="1"/>
    <xf numFmtId="0" fontId="0" fillId="5710" borderId="0" xfId="0" applyFill="1"/>
    <xf numFmtId="0" fontId="0" fillId="5711" borderId="0" xfId="0" applyFill="1"/>
    <xf numFmtId="0" fontId="0" fillId="5712" borderId="0" xfId="0" applyFill="1"/>
    <xf numFmtId="0" fontId="0" fillId="5713" borderId="0" xfId="0" applyFill="1"/>
    <xf numFmtId="0" fontId="0" fillId="5714" borderId="0" xfId="0" applyFill="1"/>
    <xf numFmtId="0" fontId="0" fillId="5715" borderId="0" xfId="0" applyFill="1"/>
    <xf numFmtId="0" fontId="0" fillId="5716" borderId="0" xfId="0" applyFill="1"/>
    <xf numFmtId="0" fontId="0" fillId="5717" borderId="0" xfId="0" applyFill="1"/>
    <xf numFmtId="0" fontId="0" fillId="5718" borderId="0" xfId="0" applyFill="1"/>
    <xf numFmtId="0" fontId="0" fillId="5719" borderId="0" xfId="0" applyFill="1"/>
    <xf numFmtId="0" fontId="0" fillId="5720" borderId="0" xfId="0" applyFill="1"/>
    <xf numFmtId="0" fontId="0" fillId="5721" borderId="0" xfId="0" applyFill="1"/>
    <xf numFmtId="0" fontId="0" fillId="5722" borderId="0" xfId="0" applyFill="1"/>
    <xf numFmtId="0" fontId="0" fillId="5723" borderId="0" xfId="0" applyFill="1"/>
    <xf numFmtId="0" fontId="0" fillId="5724" borderId="0" xfId="0" applyFill="1"/>
    <xf numFmtId="0" fontId="0" fillId="5725" borderId="0" xfId="0" applyFill="1"/>
    <xf numFmtId="0" fontId="0" fillId="5726" borderId="0" xfId="0" applyFill="1"/>
    <xf numFmtId="0" fontId="0" fillId="5727" borderId="0" xfId="0" applyFill="1"/>
    <xf numFmtId="0" fontId="0" fillId="5728" borderId="0" xfId="0" applyFill="1"/>
    <xf numFmtId="0" fontId="0" fillId="5729" borderId="0" xfId="0" applyFill="1"/>
    <xf numFmtId="0" fontId="0" fillId="5730" borderId="0" xfId="0" applyFill="1"/>
    <xf numFmtId="0" fontId="0" fillId="5731" borderId="0" xfId="0" applyFill="1"/>
    <xf numFmtId="0" fontId="0" fillId="5732" borderId="0" xfId="0" applyFill="1"/>
    <xf numFmtId="0" fontId="0" fillId="5733" borderId="0" xfId="0" applyFill="1"/>
    <xf numFmtId="0" fontId="0" fillId="5734" borderId="0" xfId="0" applyFill="1"/>
    <xf numFmtId="0" fontId="0" fillId="5735" borderId="0" xfId="0" applyFill="1"/>
    <xf numFmtId="0" fontId="0" fillId="5736" borderId="0" xfId="0" applyFill="1"/>
    <xf numFmtId="0" fontId="0" fillId="5737" borderId="0" xfId="0" applyFill="1"/>
    <xf numFmtId="0" fontId="0" fillId="5738" borderId="0" xfId="0" applyFill="1"/>
    <xf numFmtId="0" fontId="0" fillId="5739" borderId="0" xfId="0" applyFill="1"/>
    <xf numFmtId="0" fontId="0" fillId="5740" borderId="0" xfId="0" applyFill="1"/>
    <xf numFmtId="0" fontId="0" fillId="5741" borderId="0" xfId="0" applyFill="1"/>
    <xf numFmtId="0" fontId="0" fillId="5742" borderId="0" xfId="0" applyFill="1"/>
    <xf numFmtId="0" fontId="0" fillId="5743" borderId="0" xfId="0" applyFill="1"/>
    <xf numFmtId="0" fontId="0" fillId="5744" borderId="0" xfId="0" applyFill="1"/>
    <xf numFmtId="0" fontId="0" fillId="5745" borderId="0" xfId="0" applyFill="1"/>
    <xf numFmtId="0" fontId="0" fillId="5746" borderId="0" xfId="0" applyFill="1"/>
    <xf numFmtId="0" fontId="0" fillId="5747" borderId="0" xfId="0" applyFill="1"/>
    <xf numFmtId="0" fontId="0" fillId="5748" borderId="0" xfId="0" applyFill="1"/>
    <xf numFmtId="0" fontId="0" fillId="5749" borderId="0" xfId="0" applyFill="1"/>
    <xf numFmtId="0" fontId="0" fillId="5750" borderId="0" xfId="0" applyFill="1"/>
    <xf numFmtId="0" fontId="0" fillId="5751" borderId="0" xfId="0" applyFill="1"/>
    <xf numFmtId="0" fontId="0" fillId="5752" borderId="0" xfId="0" applyFill="1"/>
    <xf numFmtId="0" fontId="0" fillId="5753" borderId="0" xfId="0" applyFill="1"/>
    <xf numFmtId="0" fontId="0" fillId="5754" borderId="0" xfId="0" applyFill="1"/>
    <xf numFmtId="0" fontId="0" fillId="5755" borderId="0" xfId="0" applyFill="1"/>
    <xf numFmtId="0" fontId="0" fillId="5756" borderId="0" xfId="0" applyFill="1"/>
    <xf numFmtId="0" fontId="0" fillId="5757" borderId="0" xfId="0" applyFill="1"/>
    <xf numFmtId="0" fontId="0" fillId="5758" borderId="0" xfId="0" applyFill="1"/>
    <xf numFmtId="0" fontId="0" fillId="5759" borderId="0" xfId="0" applyFill="1"/>
    <xf numFmtId="0" fontId="0" fillId="5760" borderId="0" xfId="0" applyFill="1"/>
    <xf numFmtId="0" fontId="0" fillId="5761" borderId="0" xfId="0" applyFill="1"/>
    <xf numFmtId="0" fontId="0" fillId="5762" borderId="0" xfId="0" applyFill="1"/>
    <xf numFmtId="0" fontId="0" fillId="5763" borderId="0" xfId="0" applyFill="1"/>
    <xf numFmtId="0" fontId="0" fillId="5764" borderId="0" xfId="0" applyFill="1"/>
    <xf numFmtId="0" fontId="0" fillId="5765" borderId="0" xfId="0" applyFill="1"/>
    <xf numFmtId="0" fontId="0" fillId="5766" borderId="0" xfId="0" applyFill="1"/>
    <xf numFmtId="0" fontId="0" fillId="5767" borderId="0" xfId="0" applyFill="1"/>
    <xf numFmtId="0" fontId="0" fillId="5768" borderId="0" xfId="0" applyFill="1"/>
    <xf numFmtId="0" fontId="0" fillId="5769" borderId="0" xfId="0" applyFill="1"/>
    <xf numFmtId="0" fontId="0" fillId="5770" borderId="0" xfId="0" applyFill="1"/>
    <xf numFmtId="0" fontId="0" fillId="5771" borderId="0" xfId="0" applyFill="1"/>
    <xf numFmtId="0" fontId="0" fillId="5772" borderId="0" xfId="0" applyFill="1"/>
    <xf numFmtId="0" fontId="0" fillId="5773" borderId="0" xfId="0" applyFill="1"/>
    <xf numFmtId="0" fontId="0" fillId="5774" borderId="0" xfId="0" applyFill="1"/>
    <xf numFmtId="0" fontId="0" fillId="5775" borderId="0" xfId="0" applyFill="1"/>
    <xf numFmtId="0" fontId="0" fillId="5776" borderId="0" xfId="0" applyFill="1"/>
    <xf numFmtId="0" fontId="0" fillId="5777" borderId="0" xfId="0" applyFill="1"/>
    <xf numFmtId="0" fontId="0" fillId="5778" borderId="0" xfId="0" applyFill="1"/>
    <xf numFmtId="0" fontId="0" fillId="5779" borderId="0" xfId="0" applyFill="1"/>
    <xf numFmtId="0" fontId="0" fillId="5780" borderId="0" xfId="0" applyFill="1"/>
    <xf numFmtId="0" fontId="0" fillId="5781" borderId="0" xfId="0" applyFill="1"/>
    <xf numFmtId="0" fontId="0" fillId="5782" borderId="0" xfId="0" applyFill="1"/>
    <xf numFmtId="0" fontId="0" fillId="5783" borderId="0" xfId="0" applyFill="1"/>
    <xf numFmtId="0" fontId="0" fillId="5784" borderId="0" xfId="0" applyFill="1"/>
    <xf numFmtId="0" fontId="0" fillId="5785" borderId="0" xfId="0" applyFill="1"/>
    <xf numFmtId="0" fontId="0" fillId="5786" borderId="0" xfId="0" applyFill="1"/>
    <xf numFmtId="0" fontId="0" fillId="5787" borderId="0" xfId="0" applyFill="1"/>
    <xf numFmtId="0" fontId="0" fillId="5788" borderId="0" xfId="0" applyFill="1"/>
    <xf numFmtId="0" fontId="0" fillId="5789" borderId="0" xfId="0" applyFill="1"/>
    <xf numFmtId="0" fontId="0" fillId="5790" borderId="0" xfId="0" applyFill="1"/>
    <xf numFmtId="0" fontId="0" fillId="5791" borderId="0" xfId="0" applyFill="1"/>
    <xf numFmtId="0" fontId="0" fillId="5792" borderId="0" xfId="0" applyFill="1"/>
    <xf numFmtId="0" fontId="0" fillId="5793" borderId="0" xfId="0" applyFill="1"/>
    <xf numFmtId="0" fontId="0" fillId="5794" borderId="0" xfId="0" applyFill="1"/>
    <xf numFmtId="0" fontId="0" fillId="5795" borderId="0" xfId="0" applyFill="1"/>
    <xf numFmtId="0" fontId="0" fillId="5796" borderId="0" xfId="0" applyFill="1"/>
    <xf numFmtId="0" fontId="0" fillId="5797" borderId="0" xfId="0" applyFill="1"/>
    <xf numFmtId="0" fontId="0" fillId="5798" borderId="0" xfId="0" applyFill="1"/>
    <xf numFmtId="0" fontId="0" fillId="5799" borderId="0" xfId="0" applyFill="1"/>
    <xf numFmtId="0" fontId="0" fillId="5800" borderId="0" xfId="0" applyFill="1"/>
    <xf numFmtId="0" fontId="0" fillId="5801" borderId="0" xfId="0" applyFill="1"/>
    <xf numFmtId="0" fontId="0" fillId="5802" borderId="0" xfId="0" applyFill="1"/>
    <xf numFmtId="0" fontId="0" fillId="5803" borderId="0" xfId="0" applyFill="1"/>
    <xf numFmtId="0" fontId="0" fillId="5804" borderId="0" xfId="0" applyFill="1"/>
    <xf numFmtId="0" fontId="0" fillId="5805" borderId="0" xfId="0" applyFill="1"/>
    <xf numFmtId="0" fontId="0" fillId="5806" borderId="0" xfId="0" applyFill="1"/>
    <xf numFmtId="0" fontId="0" fillId="5807" borderId="0" xfId="0" applyFill="1"/>
    <xf numFmtId="0" fontId="0" fillId="5808" borderId="0" xfId="0" applyFill="1"/>
    <xf numFmtId="0" fontId="0" fillId="5809" borderId="0" xfId="0" applyFill="1"/>
    <xf numFmtId="0" fontId="0" fillId="5810" borderId="0" xfId="0" applyFill="1"/>
    <xf numFmtId="0" fontId="0" fillId="5811" borderId="0" xfId="0" applyFill="1"/>
    <xf numFmtId="0" fontId="0" fillId="5812" borderId="0" xfId="0" applyFill="1"/>
    <xf numFmtId="0" fontId="0" fillId="5813" borderId="0" xfId="0" applyFill="1"/>
    <xf numFmtId="0" fontId="0" fillId="5814" borderId="0" xfId="0" applyFill="1"/>
    <xf numFmtId="0" fontId="0" fillId="5815" borderId="0" xfId="0" applyFill="1"/>
    <xf numFmtId="0" fontId="0" fillId="5816" borderId="0" xfId="0" applyFill="1"/>
    <xf numFmtId="0" fontId="0" fillId="5817" borderId="0" xfId="0" applyFill="1"/>
    <xf numFmtId="0" fontId="0" fillId="5818" borderId="0" xfId="0" applyFill="1"/>
    <xf numFmtId="0" fontId="0" fillId="5819" borderId="0" xfId="0" applyFill="1"/>
    <xf numFmtId="0" fontId="0" fillId="5820" borderId="0" xfId="0" applyFill="1"/>
    <xf numFmtId="0" fontId="0" fillId="5821" borderId="0" xfId="0" applyFill="1"/>
    <xf numFmtId="0" fontId="0" fillId="5822" borderId="0" xfId="0" applyFill="1"/>
    <xf numFmtId="0" fontId="0" fillId="5823" borderId="0" xfId="0" applyFill="1"/>
    <xf numFmtId="0" fontId="0" fillId="5824" borderId="0" xfId="0" applyFill="1"/>
    <xf numFmtId="0" fontId="0" fillId="5825" borderId="0" xfId="0" applyFill="1"/>
    <xf numFmtId="0" fontId="0" fillId="5826" borderId="0" xfId="0" applyFill="1"/>
    <xf numFmtId="0" fontId="0" fillId="5827" borderId="0" xfId="0" applyFill="1"/>
    <xf numFmtId="0" fontId="0" fillId="5828" borderId="0" xfId="0" applyFill="1"/>
    <xf numFmtId="0" fontId="0" fillId="5829" borderId="0" xfId="0" applyFill="1"/>
    <xf numFmtId="0" fontId="0" fillId="5830" borderId="0" xfId="0" applyFill="1"/>
    <xf numFmtId="0" fontId="0" fillId="5831" borderId="0" xfId="0" applyFill="1"/>
    <xf numFmtId="0" fontId="0" fillId="5832" borderId="0" xfId="0" applyFill="1"/>
    <xf numFmtId="0" fontId="0" fillId="5833" borderId="0" xfId="0" applyFill="1"/>
    <xf numFmtId="0" fontId="0" fillId="5834" borderId="0" xfId="0" applyFill="1"/>
    <xf numFmtId="0" fontId="0" fillId="5835" borderId="0" xfId="0" applyFill="1"/>
    <xf numFmtId="0" fontId="0" fillId="5836" borderId="0" xfId="0" applyFill="1"/>
    <xf numFmtId="0" fontId="0" fillId="5837" borderId="0" xfId="0" applyFill="1"/>
    <xf numFmtId="0" fontId="0" fillId="5838" borderId="0" xfId="0" applyFill="1"/>
    <xf numFmtId="0" fontId="0" fillId="5839" borderId="0" xfId="0" applyFill="1"/>
    <xf numFmtId="0" fontId="0" fillId="5840" borderId="0" xfId="0" applyFill="1"/>
    <xf numFmtId="0" fontId="0" fillId="5841" borderId="0" xfId="0" applyFill="1"/>
    <xf numFmtId="0" fontId="0" fillId="5842" borderId="0" xfId="0" applyFill="1"/>
    <xf numFmtId="0" fontId="0" fillId="5843" borderId="0" xfId="0" applyFill="1"/>
    <xf numFmtId="0" fontId="0" fillId="5844" borderId="0" xfId="0" applyFill="1"/>
    <xf numFmtId="0" fontId="0" fillId="5845" borderId="0" xfId="0" applyFill="1"/>
    <xf numFmtId="0" fontId="0" fillId="5846" borderId="0" xfId="0" applyFill="1"/>
    <xf numFmtId="0" fontId="0" fillId="5847" borderId="0" xfId="0" applyFill="1"/>
    <xf numFmtId="0" fontId="0" fillId="5848" borderId="0" xfId="0" applyFill="1"/>
    <xf numFmtId="0" fontId="0" fillId="5849" borderId="0" xfId="0" applyFill="1"/>
    <xf numFmtId="0" fontId="0" fillId="5850" borderId="0" xfId="0" applyFill="1"/>
    <xf numFmtId="0" fontId="0" fillId="5851" borderId="0" xfId="0" applyFill="1"/>
    <xf numFmtId="0" fontId="0" fillId="5852" borderId="0" xfId="0" applyFill="1"/>
    <xf numFmtId="0" fontId="0" fillId="5853" borderId="0" xfId="0" applyFill="1"/>
    <xf numFmtId="0" fontId="0" fillId="5854" borderId="0" xfId="0" applyFill="1"/>
    <xf numFmtId="0" fontId="0" fillId="5855" borderId="0" xfId="0" applyFill="1"/>
    <xf numFmtId="0" fontId="0" fillId="5856" borderId="0" xfId="0" applyFill="1"/>
    <xf numFmtId="0" fontId="0" fillId="5857" borderId="0" xfId="0" applyFill="1"/>
    <xf numFmtId="0" fontId="0" fillId="5858" borderId="0" xfId="0" applyFill="1"/>
    <xf numFmtId="0" fontId="0" fillId="5859" borderId="0" xfId="0" applyFill="1"/>
    <xf numFmtId="0" fontId="0" fillId="5860" borderId="0" xfId="0" applyFill="1"/>
    <xf numFmtId="0" fontId="0" fillId="5861" borderId="0" xfId="0" applyFill="1"/>
    <xf numFmtId="0" fontId="0" fillId="5862" borderId="0" xfId="0" applyFill="1"/>
    <xf numFmtId="0" fontId="0" fillId="5863" borderId="0" xfId="0" applyFill="1"/>
    <xf numFmtId="0" fontId="0" fillId="5864" borderId="0" xfId="0" applyFill="1"/>
    <xf numFmtId="0" fontId="0" fillId="5865" borderId="0" xfId="0" applyFill="1"/>
    <xf numFmtId="0" fontId="0" fillId="5866" borderId="0" xfId="0" applyFill="1"/>
    <xf numFmtId="0" fontId="0" fillId="5867" borderId="0" xfId="0" applyFill="1"/>
    <xf numFmtId="0" fontId="0" fillId="5868" borderId="0" xfId="0" applyFill="1"/>
    <xf numFmtId="0" fontId="0" fillId="5869" borderId="0" xfId="0" applyFill="1"/>
    <xf numFmtId="0" fontId="0" fillId="5870" borderId="0" xfId="0" applyFill="1"/>
    <xf numFmtId="0" fontId="0" fillId="5871" borderId="0" xfId="0" applyFill="1"/>
    <xf numFmtId="0" fontId="0" fillId="5872" borderId="0" xfId="0" applyFill="1"/>
    <xf numFmtId="0" fontId="0" fillId="5873" borderId="0" xfId="0" applyFill="1"/>
    <xf numFmtId="0" fontId="0" fillId="5874" borderId="0" xfId="0" applyFill="1"/>
    <xf numFmtId="0" fontId="0" fillId="5875" borderId="0" xfId="0" applyFill="1"/>
    <xf numFmtId="0" fontId="0" fillId="5876" borderId="0" xfId="0" applyFill="1"/>
    <xf numFmtId="0" fontId="0" fillId="5877" borderId="0" xfId="0" applyFill="1"/>
    <xf numFmtId="0" fontId="0" fillId="5878" borderId="0" xfId="0" applyFill="1"/>
    <xf numFmtId="0" fontId="0" fillId="5879" borderId="0" xfId="0" applyFill="1"/>
    <xf numFmtId="0" fontId="0" fillId="5880" borderId="0" xfId="0" applyFill="1"/>
    <xf numFmtId="0" fontId="0" fillId="5881" borderId="0" xfId="0" applyFill="1"/>
    <xf numFmtId="0" fontId="0" fillId="5882" borderId="0" xfId="0" applyFill="1"/>
    <xf numFmtId="0" fontId="0" fillId="5883" borderId="0" xfId="0" applyFill="1"/>
    <xf numFmtId="0" fontId="0" fillId="5884" borderId="0" xfId="0" applyFill="1"/>
    <xf numFmtId="0" fontId="0" fillId="5885" borderId="0" xfId="0" applyFill="1"/>
    <xf numFmtId="0" fontId="0" fillId="5886" borderId="0" xfId="0" applyFill="1"/>
    <xf numFmtId="0" fontId="0" fillId="5887" borderId="0" xfId="0" applyFill="1"/>
    <xf numFmtId="0" fontId="0" fillId="5888" borderId="0" xfId="0" applyFill="1"/>
    <xf numFmtId="0" fontId="0" fillId="5889" borderId="0" xfId="0" applyFill="1"/>
    <xf numFmtId="0" fontId="0" fillId="5890" borderId="0" xfId="0" applyFill="1"/>
    <xf numFmtId="0" fontId="0" fillId="5891" borderId="0" xfId="0" applyFill="1"/>
    <xf numFmtId="0" fontId="0" fillId="5892" borderId="0" xfId="0" applyFill="1"/>
    <xf numFmtId="0" fontId="0" fillId="5893" borderId="0" xfId="0" applyFill="1"/>
    <xf numFmtId="0" fontId="0" fillId="5894" borderId="0" xfId="0" applyFill="1"/>
    <xf numFmtId="0" fontId="0" fillId="5895" borderId="0" xfId="0" applyFill="1"/>
    <xf numFmtId="0" fontId="0" fillId="5896" borderId="0" xfId="0" applyFill="1"/>
    <xf numFmtId="0" fontId="0" fillId="5897" borderId="0" xfId="0" applyFill="1"/>
    <xf numFmtId="0" fontId="0" fillId="5898" borderId="0" xfId="0" applyFill="1"/>
    <xf numFmtId="0" fontId="0" fillId="5899" borderId="0" xfId="0" applyFill="1"/>
    <xf numFmtId="0" fontId="0" fillId="5900" borderId="0" xfId="0" applyFill="1"/>
    <xf numFmtId="0" fontId="0" fillId="5901" borderId="0" xfId="0" applyFill="1"/>
    <xf numFmtId="0" fontId="0" fillId="5902" borderId="0" xfId="0" applyFill="1"/>
    <xf numFmtId="0" fontId="0" fillId="5903" borderId="0" xfId="0" applyFill="1"/>
    <xf numFmtId="0" fontId="0" fillId="5904" borderId="0" xfId="0" applyFill="1"/>
    <xf numFmtId="0" fontId="0" fillId="5905" borderId="0" xfId="0" applyFill="1"/>
    <xf numFmtId="0" fontId="0" fillId="5906" borderId="0" xfId="0" applyFill="1"/>
    <xf numFmtId="0" fontId="0" fillId="5907" borderId="0" xfId="0" applyFill="1"/>
    <xf numFmtId="0" fontId="0" fillId="5908" borderId="0" xfId="0" applyFill="1"/>
    <xf numFmtId="0" fontId="0" fillId="5909" borderId="0" xfId="0" applyFill="1"/>
    <xf numFmtId="0" fontId="0" fillId="5910" borderId="0" xfId="0" applyFill="1"/>
    <xf numFmtId="0" fontId="0" fillId="5911" borderId="0" xfId="0" applyFill="1"/>
    <xf numFmtId="0" fontId="0" fillId="5912" borderId="0" xfId="0" applyFill="1"/>
    <xf numFmtId="0" fontId="0" fillId="5913" borderId="0" xfId="0" applyFill="1"/>
    <xf numFmtId="0" fontId="0" fillId="5914" borderId="0" xfId="0" applyFill="1"/>
    <xf numFmtId="0" fontId="0" fillId="5915" borderId="0" xfId="0" applyFill="1"/>
    <xf numFmtId="0" fontId="0" fillId="5916" borderId="0" xfId="0" applyFill="1"/>
    <xf numFmtId="0" fontId="0" fillId="5917" borderId="0" xfId="0" applyFill="1"/>
    <xf numFmtId="0" fontId="0" fillId="5918" borderId="0" xfId="0" applyFill="1"/>
    <xf numFmtId="0" fontId="0" fillId="5919" borderId="0" xfId="0" applyFill="1"/>
    <xf numFmtId="0" fontId="0" fillId="5920" borderId="0" xfId="0" applyFill="1"/>
    <xf numFmtId="0" fontId="0" fillId="5921" borderId="0" xfId="0" applyFill="1"/>
    <xf numFmtId="0" fontId="0" fillId="5922" borderId="0" xfId="0" applyFill="1"/>
    <xf numFmtId="0" fontId="0" fillId="5923" borderId="0" xfId="0" applyFill="1"/>
    <xf numFmtId="0" fontId="0" fillId="5924" borderId="0" xfId="0" applyFill="1"/>
    <xf numFmtId="0" fontId="0" fillId="5925" borderId="0" xfId="0" applyFill="1"/>
    <xf numFmtId="0" fontId="0" fillId="5926" borderId="0" xfId="0" applyFill="1"/>
    <xf numFmtId="0" fontId="0" fillId="5927" borderId="0" xfId="0" applyFill="1"/>
    <xf numFmtId="0" fontId="0" fillId="5928" borderId="0" xfId="0" applyFill="1"/>
    <xf numFmtId="0" fontId="0" fillId="5929" borderId="0" xfId="0" applyFill="1"/>
    <xf numFmtId="0" fontId="0" fillId="5930" borderId="0" xfId="0" applyFill="1"/>
    <xf numFmtId="0" fontId="0" fillId="5931" borderId="0" xfId="0" applyFill="1"/>
    <xf numFmtId="0" fontId="0" fillId="5932" borderId="0" xfId="0" applyFill="1"/>
    <xf numFmtId="0" fontId="0" fillId="5933" borderId="0" xfId="0" applyFill="1"/>
    <xf numFmtId="0" fontId="0" fillId="5934" borderId="0" xfId="0" applyFill="1"/>
    <xf numFmtId="0" fontId="0" fillId="5935" borderId="0" xfId="0" applyFill="1"/>
    <xf numFmtId="0" fontId="0" fillId="5936" borderId="0" xfId="0" applyFill="1"/>
    <xf numFmtId="0" fontId="0" fillId="5937" borderId="0" xfId="0" applyFill="1"/>
    <xf numFmtId="0" fontId="0" fillId="5938" borderId="0" xfId="0" applyFill="1"/>
    <xf numFmtId="0" fontId="0" fillId="5939" borderId="0" xfId="0" applyFill="1"/>
    <xf numFmtId="0" fontId="0" fillId="5940" borderId="0" xfId="0" applyFill="1"/>
    <xf numFmtId="0" fontId="0" fillId="5941" borderId="0" xfId="0" applyFill="1"/>
    <xf numFmtId="0" fontId="0" fillId="5942" borderId="0" xfId="0" applyFill="1"/>
    <xf numFmtId="0" fontId="0" fillId="5943" borderId="0" xfId="0" applyFill="1"/>
    <xf numFmtId="0" fontId="0" fillId="5944" borderId="0" xfId="0" applyFill="1"/>
    <xf numFmtId="0" fontId="0" fillId="5945" borderId="0" xfId="0" applyFill="1"/>
    <xf numFmtId="0" fontId="0" fillId="5946" borderId="0" xfId="0" applyFill="1"/>
    <xf numFmtId="0" fontId="0" fillId="5947" borderId="0" xfId="0" applyFill="1"/>
    <xf numFmtId="0" fontId="0" fillId="5948" borderId="0" xfId="0" applyFill="1"/>
    <xf numFmtId="0" fontId="0" fillId="5949" borderId="0" xfId="0" applyFill="1"/>
    <xf numFmtId="0" fontId="0" fillId="5950" borderId="0" xfId="0" applyFill="1"/>
    <xf numFmtId="0" fontId="0" fillId="5951" borderId="0" xfId="0" applyFill="1"/>
    <xf numFmtId="0" fontId="0" fillId="5952" borderId="0" xfId="0" applyFill="1"/>
    <xf numFmtId="0" fontId="0" fillId="5953" borderId="0" xfId="0" applyFill="1"/>
    <xf numFmtId="0" fontId="0" fillId="5954" borderId="0" xfId="0" applyFill="1"/>
    <xf numFmtId="0" fontId="0" fillId="5955" borderId="0" xfId="0" applyFill="1"/>
    <xf numFmtId="0" fontId="0" fillId="5956" borderId="0" xfId="0" applyFill="1"/>
    <xf numFmtId="0" fontId="0" fillId="5957" borderId="0" xfId="0" applyFill="1"/>
    <xf numFmtId="0" fontId="0" fillId="5958" borderId="0" xfId="0" applyFill="1"/>
    <xf numFmtId="0" fontId="0" fillId="5959" borderId="0" xfId="0" applyFill="1"/>
    <xf numFmtId="0" fontId="0" fillId="5960" borderId="0" xfId="0" applyFill="1"/>
    <xf numFmtId="0" fontId="0" fillId="5961" borderId="0" xfId="0" applyFill="1"/>
    <xf numFmtId="0" fontId="0" fillId="5962" borderId="0" xfId="0" applyFill="1"/>
    <xf numFmtId="0" fontId="0" fillId="5963" borderId="0" xfId="0" applyFill="1"/>
    <xf numFmtId="0" fontId="0" fillId="5964" borderId="0" xfId="0" applyFill="1"/>
    <xf numFmtId="0" fontId="0" fillId="5965" borderId="0" xfId="0" applyFill="1"/>
    <xf numFmtId="0" fontId="0" fillId="5966" borderId="0" xfId="0" applyFill="1"/>
    <xf numFmtId="0" fontId="0" fillId="5967" borderId="0" xfId="0" applyFill="1"/>
    <xf numFmtId="0" fontId="0" fillId="5968" borderId="0" xfId="0" applyFill="1"/>
    <xf numFmtId="0" fontId="0" fillId="5969" borderId="0" xfId="0" applyFill="1"/>
    <xf numFmtId="0" fontId="0" fillId="5970" borderId="0" xfId="0" applyFill="1"/>
    <xf numFmtId="0" fontId="0" fillId="5971" borderId="0" xfId="0" applyFill="1"/>
    <xf numFmtId="0" fontId="0" fillId="5972" borderId="0" xfId="0" applyFill="1"/>
    <xf numFmtId="0" fontId="0" fillId="5973" borderId="0" xfId="0" applyFill="1"/>
    <xf numFmtId="0" fontId="0" fillId="5974" borderId="0" xfId="0" applyFill="1"/>
    <xf numFmtId="0" fontId="0" fillId="5975" borderId="0" xfId="0" applyFill="1"/>
    <xf numFmtId="0" fontId="0" fillId="5976" borderId="0" xfId="0" applyFill="1"/>
    <xf numFmtId="0" fontId="0" fillId="5977" borderId="0" xfId="0" applyFill="1"/>
    <xf numFmtId="0" fontId="0" fillId="5978" borderId="0" xfId="0" applyFill="1"/>
    <xf numFmtId="0" fontId="0" fillId="5979" borderId="0" xfId="0" applyFill="1"/>
    <xf numFmtId="0" fontId="0" fillId="5980" borderId="0" xfId="0" applyFill="1"/>
    <xf numFmtId="0" fontId="0" fillId="5981" borderId="0" xfId="0" applyFill="1"/>
    <xf numFmtId="0" fontId="0" fillId="5982" borderId="0" xfId="0" applyFill="1"/>
    <xf numFmtId="0" fontId="0" fillId="5983" borderId="0" xfId="0" applyFill="1"/>
    <xf numFmtId="0" fontId="0" fillId="5984" borderId="0" xfId="0" applyFill="1"/>
    <xf numFmtId="0" fontId="0" fillId="5985" borderId="0" xfId="0" applyFill="1"/>
    <xf numFmtId="0" fontId="0" fillId="5986" borderId="0" xfId="0" applyFill="1"/>
    <xf numFmtId="0" fontId="0" fillId="5987" borderId="0" xfId="0" applyFill="1"/>
    <xf numFmtId="0" fontId="0" fillId="5988" borderId="0" xfId="0" applyFill="1"/>
    <xf numFmtId="0" fontId="0" fillId="5989" borderId="0" xfId="0" applyFill="1"/>
    <xf numFmtId="0" fontId="0" fillId="5990" borderId="0" xfId="0" applyFill="1"/>
    <xf numFmtId="0" fontId="0" fillId="5991" borderId="0" xfId="0" applyFill="1"/>
    <xf numFmtId="0" fontId="0" fillId="5992" borderId="0" xfId="0" applyFill="1"/>
    <xf numFmtId="0" fontId="0" fillId="5993" borderId="0" xfId="0" applyFill="1"/>
    <xf numFmtId="0" fontId="0" fillId="5994" borderId="0" xfId="0" applyFill="1"/>
    <xf numFmtId="0" fontId="0" fillId="5995" borderId="0" xfId="0" applyFill="1"/>
    <xf numFmtId="0" fontId="0" fillId="5996" borderId="0" xfId="0" applyFill="1"/>
    <xf numFmtId="0" fontId="0" fillId="5997" borderId="0" xfId="0" applyFill="1"/>
    <xf numFmtId="0" fontId="0" fillId="5998" borderId="0" xfId="0" applyFill="1"/>
    <xf numFmtId="0" fontId="0" fillId="5999" borderId="0" xfId="0" applyFill="1"/>
    <xf numFmtId="0" fontId="0" fillId="6000" borderId="0" xfId="0" applyFill="1"/>
    <xf numFmtId="0" fontId="0" fillId="6001" borderId="0" xfId="0" applyFill="1"/>
    <xf numFmtId="0" fontId="0" fillId="6002" borderId="0" xfId="0" applyFill="1"/>
    <xf numFmtId="0" fontId="0" fillId="6003" borderId="0" xfId="0" applyFill="1"/>
    <xf numFmtId="0" fontId="0" fillId="6004" borderId="0" xfId="0" applyFill="1"/>
    <xf numFmtId="0" fontId="0" fillId="6005" borderId="0" xfId="0" applyFill="1"/>
    <xf numFmtId="0" fontId="0" fillId="6006" borderId="0" xfId="0" applyFill="1"/>
    <xf numFmtId="0" fontId="0" fillId="6007" borderId="0" xfId="0" applyFill="1"/>
    <xf numFmtId="0" fontId="0" fillId="6008" borderId="0" xfId="0" applyFill="1"/>
    <xf numFmtId="0" fontId="0" fillId="6009" borderId="0" xfId="0" applyFill="1"/>
    <xf numFmtId="0" fontId="0" fillId="6010" borderId="0" xfId="0" applyFill="1"/>
    <xf numFmtId="0" fontId="0" fillId="6011" borderId="0" xfId="0" applyFill="1"/>
    <xf numFmtId="0" fontId="0" fillId="6012" borderId="0" xfId="0" applyFill="1"/>
    <xf numFmtId="0" fontId="0" fillId="6013" borderId="0" xfId="0" applyFill="1"/>
    <xf numFmtId="0" fontId="0" fillId="6014" borderId="0" xfId="0" applyFill="1"/>
    <xf numFmtId="0" fontId="0" fillId="6015" borderId="0" xfId="0" applyFill="1"/>
    <xf numFmtId="0" fontId="0" fillId="6016" borderId="0" xfId="0" applyFill="1"/>
    <xf numFmtId="0" fontId="0" fillId="6017" borderId="0" xfId="0" applyFill="1"/>
    <xf numFmtId="0" fontId="0" fillId="6018" borderId="0" xfId="0" applyFill="1"/>
    <xf numFmtId="0" fontId="0" fillId="6019" borderId="0" xfId="0" applyFill="1"/>
    <xf numFmtId="0" fontId="0" fillId="6020" borderId="0" xfId="0" applyFill="1"/>
    <xf numFmtId="0" fontId="0" fillId="6021" borderId="0" xfId="0" applyFill="1"/>
    <xf numFmtId="0" fontId="0" fillId="6022" borderId="0" xfId="0" applyFill="1"/>
    <xf numFmtId="0" fontId="0" fillId="6023" borderId="0" xfId="0" applyFill="1"/>
    <xf numFmtId="0" fontId="0" fillId="6024" borderId="0" xfId="0" applyFill="1"/>
    <xf numFmtId="0" fontId="0" fillId="6025" borderId="0" xfId="0" applyFill="1"/>
    <xf numFmtId="0" fontId="0" fillId="6026" borderId="0" xfId="0" applyFill="1"/>
    <xf numFmtId="0" fontId="0" fillId="6027" borderId="0" xfId="0" applyFill="1"/>
    <xf numFmtId="0" fontId="0" fillId="6028" borderId="0" xfId="0" applyFill="1"/>
    <xf numFmtId="0" fontId="0" fillId="6029" borderId="0" xfId="0" applyFill="1"/>
    <xf numFmtId="0" fontId="0" fillId="6030" borderId="0" xfId="0" applyFill="1"/>
    <xf numFmtId="0" fontId="0" fillId="6031" borderId="0" xfId="0" applyFill="1"/>
    <xf numFmtId="0" fontId="0" fillId="6032" borderId="0" xfId="0" applyFill="1"/>
    <xf numFmtId="0" fontId="0" fillId="6033" borderId="0" xfId="0" applyFill="1"/>
    <xf numFmtId="0" fontId="0" fillId="6034" borderId="0" xfId="0" applyFill="1"/>
    <xf numFmtId="0" fontId="0" fillId="6035" borderId="0" xfId="0" applyFill="1"/>
    <xf numFmtId="0" fontId="0" fillId="6036" borderId="0" xfId="0" applyFill="1"/>
    <xf numFmtId="0" fontId="0" fillId="6037" borderId="0" xfId="0" applyFill="1"/>
    <xf numFmtId="0" fontId="0" fillId="6038" borderId="0" xfId="0" applyFill="1"/>
    <xf numFmtId="0" fontId="0" fillId="6039" borderId="0" xfId="0" applyFill="1"/>
    <xf numFmtId="0" fontId="0" fillId="6040" borderId="0" xfId="0" applyFill="1"/>
    <xf numFmtId="0" fontId="0" fillId="6041" borderId="0" xfId="0" applyFill="1"/>
    <xf numFmtId="0" fontId="0" fillId="6042" borderId="0" xfId="0" applyFill="1"/>
    <xf numFmtId="0" fontId="0" fillId="6043" borderId="0" xfId="0" applyFill="1"/>
    <xf numFmtId="0" fontId="0" fillId="6044" borderId="0" xfId="0" applyFill="1"/>
    <xf numFmtId="0" fontId="0" fillId="6045" borderId="0" xfId="0" applyFill="1"/>
    <xf numFmtId="0" fontId="0" fillId="6046" borderId="0" xfId="0" applyFill="1"/>
    <xf numFmtId="0" fontId="0" fillId="6047" borderId="0" xfId="0" applyFill="1"/>
    <xf numFmtId="0" fontId="0" fillId="6048" borderId="0" xfId="0" applyFill="1"/>
    <xf numFmtId="0" fontId="0" fillId="6049" borderId="0" xfId="0" applyFill="1"/>
    <xf numFmtId="0" fontId="0" fillId="6050" borderId="0" xfId="0" applyFill="1"/>
    <xf numFmtId="0" fontId="0" fillId="6051" borderId="0" xfId="0" applyFill="1"/>
    <xf numFmtId="0" fontId="0" fillId="6052" borderId="0" xfId="0" applyFill="1"/>
    <xf numFmtId="0" fontId="0" fillId="6053" borderId="0" xfId="0" applyFill="1"/>
    <xf numFmtId="0" fontId="0" fillId="6054" borderId="0" xfId="0" applyFill="1"/>
    <xf numFmtId="0" fontId="0" fillId="6055" borderId="0" xfId="0" applyFill="1"/>
    <xf numFmtId="0" fontId="0" fillId="6056" borderId="0" xfId="0" applyFill="1"/>
    <xf numFmtId="0" fontId="0" fillId="6057" borderId="0" xfId="0" applyFill="1"/>
    <xf numFmtId="0" fontId="0" fillId="6058" borderId="0" xfId="0" applyFill="1"/>
    <xf numFmtId="0" fontId="0" fillId="6059" borderId="0" xfId="0" applyFill="1"/>
    <xf numFmtId="0" fontId="0" fillId="6060" borderId="0" xfId="0" applyFill="1"/>
    <xf numFmtId="0" fontId="0" fillId="6061" borderId="0" xfId="0" applyFill="1"/>
    <xf numFmtId="0" fontId="0" fillId="6062" borderId="0" xfId="0" applyFill="1"/>
    <xf numFmtId="0" fontId="0" fillId="6063" borderId="0" xfId="0" applyFill="1"/>
    <xf numFmtId="0" fontId="0" fillId="6064" borderId="0" xfId="0" applyFill="1"/>
    <xf numFmtId="0" fontId="0" fillId="6065" borderId="0" xfId="0" applyFill="1"/>
    <xf numFmtId="0" fontId="0" fillId="6066" borderId="0" xfId="0" applyFill="1"/>
    <xf numFmtId="0" fontId="0" fillId="6067" borderId="0" xfId="0" applyFill="1"/>
    <xf numFmtId="0" fontId="0" fillId="6068" borderId="0" xfId="0" applyFill="1"/>
    <xf numFmtId="0" fontId="0" fillId="6069" borderId="0" xfId="0" applyFill="1"/>
    <xf numFmtId="0" fontId="0" fillId="6070" borderId="0" xfId="0" applyFill="1"/>
    <xf numFmtId="0" fontId="0" fillId="6071" borderId="0" xfId="0" applyFill="1"/>
    <xf numFmtId="0" fontId="0" fillId="6072" borderId="0" xfId="0" applyFill="1"/>
    <xf numFmtId="0" fontId="0" fillId="6073" borderId="0" xfId="0" applyFill="1"/>
    <xf numFmtId="0" fontId="0" fillId="6074" borderId="0" xfId="0" applyFill="1"/>
    <xf numFmtId="0" fontId="0" fillId="6075" borderId="0" xfId="0" applyFill="1"/>
    <xf numFmtId="0" fontId="0" fillId="6076" borderId="0" xfId="0" applyFill="1"/>
    <xf numFmtId="0" fontId="0" fillId="6077" borderId="0" xfId="0" applyFill="1"/>
    <xf numFmtId="0" fontId="0" fillId="6078" borderId="0" xfId="0" applyFill="1"/>
    <xf numFmtId="0" fontId="0" fillId="6079" borderId="0" xfId="0" applyFill="1"/>
    <xf numFmtId="0" fontId="0" fillId="6080" borderId="0" xfId="0" applyFill="1"/>
    <xf numFmtId="0" fontId="0" fillId="6081" borderId="0" xfId="0" applyFill="1"/>
    <xf numFmtId="0" fontId="0" fillId="6082" borderId="0" xfId="0" applyFill="1"/>
    <xf numFmtId="0" fontId="0" fillId="6083" borderId="0" xfId="0" applyFill="1"/>
    <xf numFmtId="0" fontId="0" fillId="6084" borderId="0" xfId="0" applyFill="1"/>
    <xf numFmtId="0" fontId="0" fillId="6085" borderId="0" xfId="0" applyFill="1"/>
    <xf numFmtId="0" fontId="0" fillId="6086" borderId="0" xfId="0" applyFill="1"/>
    <xf numFmtId="0" fontId="0" fillId="6087" borderId="0" xfId="0" applyFill="1"/>
    <xf numFmtId="0" fontId="0" fillId="6088" borderId="0" xfId="0" applyFill="1"/>
    <xf numFmtId="0" fontId="0" fillId="6089" borderId="0" xfId="0" applyFill="1"/>
    <xf numFmtId="0" fontId="0" fillId="6090" borderId="0" xfId="0" applyFill="1"/>
    <xf numFmtId="0" fontId="0" fillId="6091" borderId="0" xfId="0" applyFill="1"/>
    <xf numFmtId="0" fontId="0" fillId="6092" borderId="0" xfId="0" applyFill="1"/>
    <xf numFmtId="0" fontId="0" fillId="6093" borderId="0" xfId="0" applyFill="1"/>
    <xf numFmtId="0" fontId="0" fillId="6094" borderId="0" xfId="0" applyFill="1"/>
    <xf numFmtId="0" fontId="0" fillId="6095" borderId="0" xfId="0" applyFill="1"/>
    <xf numFmtId="0" fontId="0" fillId="6096" borderId="0" xfId="0" applyFill="1"/>
    <xf numFmtId="0" fontId="0" fillId="6097" borderId="0" xfId="0" applyFill="1"/>
    <xf numFmtId="0" fontId="0" fillId="6098" borderId="0" xfId="0" applyFill="1"/>
    <xf numFmtId="0" fontId="0" fillId="6099" borderId="0" xfId="0" applyFill="1"/>
    <xf numFmtId="0" fontId="0" fillId="6100" borderId="0" xfId="0" applyFill="1"/>
    <xf numFmtId="0" fontId="0" fillId="6101" borderId="0" xfId="0" applyFill="1"/>
    <xf numFmtId="0" fontId="0" fillId="6102" borderId="0" xfId="0" applyFill="1"/>
    <xf numFmtId="0" fontId="0" fillId="6103" borderId="0" xfId="0" applyFill="1"/>
    <xf numFmtId="0" fontId="0" fillId="6104" borderId="0" xfId="0" applyFill="1"/>
    <xf numFmtId="0" fontId="0" fillId="6105" borderId="0" xfId="0" applyFill="1"/>
    <xf numFmtId="0" fontId="0" fillId="6106" borderId="0" xfId="0" applyFill="1"/>
    <xf numFmtId="0" fontId="0" fillId="6107" borderId="0" xfId="0" applyFill="1"/>
    <xf numFmtId="0" fontId="0" fillId="6108" borderId="0" xfId="0" applyFill="1"/>
    <xf numFmtId="0" fontId="0" fillId="6109" borderId="0" xfId="0" applyFill="1"/>
    <xf numFmtId="0" fontId="0" fillId="6110" borderId="0" xfId="0" applyFill="1"/>
    <xf numFmtId="0" fontId="0" fillId="6111" borderId="0" xfId="0" applyFill="1"/>
    <xf numFmtId="0" fontId="0" fillId="6112" borderId="0" xfId="0" applyFill="1"/>
    <xf numFmtId="0" fontId="0" fillId="6113" borderId="0" xfId="0" applyFill="1"/>
    <xf numFmtId="0" fontId="0" fillId="6114" borderId="0" xfId="0" applyFill="1"/>
    <xf numFmtId="0" fontId="0" fillId="6115" borderId="0" xfId="0" applyFill="1"/>
    <xf numFmtId="0" fontId="0" fillId="6116" borderId="0" xfId="0" applyFill="1"/>
    <xf numFmtId="0" fontId="0" fillId="6117" borderId="0" xfId="0" applyFill="1"/>
    <xf numFmtId="0" fontId="0" fillId="6118" borderId="0" xfId="0" applyFill="1"/>
    <xf numFmtId="0" fontId="0" fillId="6119" borderId="0" xfId="0" applyFill="1"/>
    <xf numFmtId="0" fontId="0" fillId="6120" borderId="0" xfId="0" applyFill="1"/>
    <xf numFmtId="0" fontId="0" fillId="6121" borderId="0" xfId="0" applyFill="1"/>
    <xf numFmtId="0" fontId="0" fillId="6122" borderId="0" xfId="0" applyFill="1"/>
    <xf numFmtId="0" fontId="0" fillId="6123" borderId="0" xfId="0" applyFill="1"/>
    <xf numFmtId="0" fontId="0" fillId="6124" borderId="0" xfId="0" applyFill="1"/>
    <xf numFmtId="0" fontId="0" fillId="6125" borderId="0" xfId="0" applyFill="1"/>
    <xf numFmtId="0" fontId="0" fillId="6126" borderId="0" xfId="0" applyFill="1"/>
    <xf numFmtId="0" fontId="0" fillId="6127" borderId="0" xfId="0" applyFill="1"/>
    <xf numFmtId="0" fontId="0" fillId="6128" borderId="0" xfId="0" applyFill="1"/>
    <xf numFmtId="0" fontId="0" fillId="6129" borderId="0" xfId="0" applyFill="1"/>
    <xf numFmtId="0" fontId="0" fillId="6130" borderId="0" xfId="0" applyFill="1"/>
    <xf numFmtId="0" fontId="0" fillId="6131" borderId="0" xfId="0" applyFill="1"/>
    <xf numFmtId="0" fontId="0" fillId="6132" borderId="0" xfId="0" applyFill="1"/>
    <xf numFmtId="0" fontId="0" fillId="6133" borderId="0" xfId="0" applyFill="1"/>
    <xf numFmtId="0" fontId="0" fillId="6134" borderId="0" xfId="0" applyFill="1"/>
    <xf numFmtId="0" fontId="0" fillId="6135" borderId="0" xfId="0" applyFill="1"/>
    <xf numFmtId="0" fontId="0" fillId="6136" borderId="0" xfId="0" applyFill="1"/>
    <xf numFmtId="0" fontId="0" fillId="6137" borderId="0" xfId="0" applyFill="1"/>
    <xf numFmtId="0" fontId="0" fillId="6138" borderId="0" xfId="0" applyFill="1"/>
    <xf numFmtId="0" fontId="0" fillId="6139" borderId="0" xfId="0" applyFill="1"/>
    <xf numFmtId="0" fontId="0" fillId="6140" borderId="0" xfId="0" applyFill="1"/>
    <xf numFmtId="0" fontId="0" fillId="6141" borderId="0" xfId="0" applyFill="1"/>
    <xf numFmtId="0" fontId="0" fillId="6142" borderId="0" xfId="0" applyFill="1"/>
    <xf numFmtId="0" fontId="0" fillId="6143" borderId="0" xfId="0" applyFill="1"/>
    <xf numFmtId="0" fontId="0" fillId="6144" borderId="0" xfId="0" applyFill="1"/>
    <xf numFmtId="0" fontId="0" fillId="6145" borderId="0" xfId="0" applyFill="1"/>
    <xf numFmtId="0" fontId="0" fillId="6146" borderId="0" xfId="0" applyFill="1"/>
    <xf numFmtId="0" fontId="0" fillId="6147" borderId="0" xfId="0" applyFill="1"/>
    <xf numFmtId="0" fontId="0" fillId="6148" borderId="0" xfId="0" applyFill="1"/>
    <xf numFmtId="0" fontId="0" fillId="6149" borderId="0" xfId="0" applyFill="1"/>
    <xf numFmtId="0" fontId="0" fillId="6150" borderId="0" xfId="0" applyFill="1"/>
    <xf numFmtId="0" fontId="0" fillId="6151" borderId="0" xfId="0" applyFill="1"/>
    <xf numFmtId="0" fontId="0" fillId="6152" borderId="0" xfId="0" applyFill="1"/>
    <xf numFmtId="0" fontId="0" fillId="6153" borderId="0" xfId="0" applyFill="1"/>
    <xf numFmtId="0" fontId="0" fillId="6154" borderId="0" xfId="0" applyFill="1"/>
    <xf numFmtId="0" fontId="0" fillId="6155" borderId="0" xfId="0" applyFill="1"/>
    <xf numFmtId="0" fontId="0" fillId="6156" borderId="0" xfId="0" applyFill="1"/>
    <xf numFmtId="0" fontId="0" fillId="6157" borderId="0" xfId="0" applyFill="1"/>
    <xf numFmtId="0" fontId="0" fillId="6158" borderId="0" xfId="0" applyFill="1"/>
    <xf numFmtId="0" fontId="0" fillId="6159" borderId="0" xfId="0" applyFill="1"/>
    <xf numFmtId="0" fontId="0" fillId="6160" borderId="0" xfId="0" applyFill="1"/>
    <xf numFmtId="0" fontId="0" fillId="6161" borderId="0" xfId="0" applyFill="1"/>
    <xf numFmtId="0" fontId="0" fillId="6162" borderId="0" xfId="0" applyFill="1"/>
    <xf numFmtId="0" fontId="0" fillId="6163" borderId="0" xfId="0" applyFill="1"/>
    <xf numFmtId="0" fontId="0" fillId="6164" borderId="0" xfId="0" applyFill="1"/>
    <xf numFmtId="0" fontId="0" fillId="6165" borderId="0" xfId="0" applyFill="1"/>
    <xf numFmtId="0" fontId="0" fillId="6166" borderId="0" xfId="0" applyFill="1"/>
    <xf numFmtId="0" fontId="0" fillId="6167" borderId="0" xfId="0" applyFill="1"/>
    <xf numFmtId="0" fontId="0" fillId="6168" borderId="0" xfId="0" applyFill="1"/>
    <xf numFmtId="0" fontId="0" fillId="6169" borderId="0" xfId="0" applyFill="1"/>
    <xf numFmtId="0" fontId="0" fillId="6170" borderId="0" xfId="0" applyFill="1"/>
    <xf numFmtId="0" fontId="0" fillId="6171" borderId="0" xfId="0" applyFill="1"/>
    <xf numFmtId="0" fontId="0" fillId="6172" borderId="0" xfId="0" applyFill="1"/>
    <xf numFmtId="0" fontId="0" fillId="6173" borderId="0" xfId="0" applyFill="1"/>
    <xf numFmtId="0" fontId="0" fillId="6174" borderId="0" xfId="0" applyFill="1"/>
    <xf numFmtId="0" fontId="0" fillId="6175" borderId="0" xfId="0" applyFill="1"/>
    <xf numFmtId="0" fontId="0" fillId="6176" borderId="0" xfId="0" applyFill="1"/>
    <xf numFmtId="0" fontId="0" fillId="6177" borderId="0" xfId="0" applyFill="1"/>
    <xf numFmtId="0" fontId="0" fillId="6178" borderId="0" xfId="0" applyFill="1"/>
    <xf numFmtId="0" fontId="0" fillId="6179" borderId="0" xfId="0" applyFill="1"/>
    <xf numFmtId="0" fontId="0" fillId="6180" borderId="0" xfId="0" applyFill="1"/>
    <xf numFmtId="0" fontId="0" fillId="6181" borderId="0" xfId="0" applyFill="1"/>
    <xf numFmtId="0" fontId="0" fillId="6182" borderId="0" xfId="0" applyFill="1"/>
    <xf numFmtId="0" fontId="0" fillId="6183" borderId="0" xfId="0" applyFill="1"/>
    <xf numFmtId="0" fontId="0" fillId="6184" borderId="0" xfId="0" applyFill="1"/>
    <xf numFmtId="0" fontId="0" fillId="6185" borderId="0" xfId="0" applyFill="1"/>
    <xf numFmtId="0" fontId="0" fillId="6186" borderId="0" xfId="0" applyFill="1"/>
    <xf numFmtId="0" fontId="0" fillId="6187" borderId="0" xfId="0" applyFill="1"/>
    <xf numFmtId="0" fontId="0" fillId="6188" borderId="0" xfId="0" applyFill="1"/>
    <xf numFmtId="0" fontId="0" fillId="6189" borderId="0" xfId="0" applyFill="1"/>
    <xf numFmtId="0" fontId="0" fillId="6190" borderId="0" xfId="0" applyFill="1"/>
    <xf numFmtId="0" fontId="0" fillId="6191" borderId="0" xfId="0" applyFill="1"/>
    <xf numFmtId="0" fontId="0" fillId="6192" borderId="0" xfId="0" applyFill="1"/>
    <xf numFmtId="0" fontId="0" fillId="6193" borderId="0" xfId="0" applyFill="1"/>
    <xf numFmtId="0" fontId="0" fillId="6194" borderId="0" xfId="0" applyFill="1"/>
    <xf numFmtId="0" fontId="0" fillId="6195" borderId="0" xfId="0" applyFill="1"/>
    <xf numFmtId="0" fontId="0" fillId="6196" borderId="0" xfId="0" applyFill="1"/>
    <xf numFmtId="0" fontId="0" fillId="6197" borderId="0" xfId="0" applyFill="1"/>
    <xf numFmtId="0" fontId="0" fillId="6198" borderId="0" xfId="0" applyFill="1"/>
    <xf numFmtId="0" fontId="0" fillId="6199" borderId="0" xfId="0" applyFill="1"/>
    <xf numFmtId="0" fontId="0" fillId="6200" borderId="0" xfId="0" applyFill="1"/>
    <xf numFmtId="0" fontId="0" fillId="6201" borderId="0" xfId="0" applyFill="1"/>
    <xf numFmtId="0" fontId="0" fillId="6202" borderId="0" xfId="0" applyFill="1"/>
    <xf numFmtId="0" fontId="0" fillId="6203" borderId="0" xfId="0" applyFill="1"/>
    <xf numFmtId="0" fontId="0" fillId="6204" borderId="0" xfId="0" applyFill="1"/>
    <xf numFmtId="0" fontId="0" fillId="6205" borderId="0" xfId="0" applyFill="1"/>
    <xf numFmtId="0" fontId="0" fillId="6206" borderId="0" xfId="0" applyFill="1"/>
    <xf numFmtId="0" fontId="0" fillId="6207" borderId="0" xfId="0" applyFill="1"/>
    <xf numFmtId="0" fontId="0" fillId="6208" borderId="0" xfId="0" applyFill="1"/>
    <xf numFmtId="0" fontId="0" fillId="6209" borderId="0" xfId="0" applyFill="1"/>
    <xf numFmtId="0" fontId="0" fillId="6210" borderId="0" xfId="0" applyFill="1"/>
    <xf numFmtId="0" fontId="0" fillId="6211" borderId="0" xfId="0" applyFill="1"/>
    <xf numFmtId="0" fontId="0" fillId="6212" borderId="0" xfId="0" applyFill="1"/>
    <xf numFmtId="0" fontId="0" fillId="6213" borderId="0" xfId="0" applyFill="1"/>
    <xf numFmtId="0" fontId="0" fillId="6214" borderId="0" xfId="0" applyFill="1"/>
    <xf numFmtId="0" fontId="0" fillId="6215" borderId="0" xfId="0" applyFill="1"/>
    <xf numFmtId="0" fontId="0" fillId="6216" borderId="0" xfId="0" applyFill="1"/>
    <xf numFmtId="0" fontId="0" fillId="6217" borderId="0" xfId="0" applyFill="1"/>
    <xf numFmtId="0" fontId="0" fillId="6218" borderId="0" xfId="0" applyFill="1"/>
    <xf numFmtId="0" fontId="0" fillId="6219" borderId="0" xfId="0" applyFill="1"/>
    <xf numFmtId="0" fontId="0" fillId="6220" borderId="0" xfId="0" applyFill="1"/>
    <xf numFmtId="0" fontId="0" fillId="6221" borderId="0" xfId="0" applyFill="1"/>
    <xf numFmtId="0" fontId="0" fillId="6222" borderId="0" xfId="0" applyFill="1"/>
    <xf numFmtId="0" fontId="0" fillId="6223" borderId="0" xfId="0" applyFill="1"/>
    <xf numFmtId="0" fontId="0" fillId="6224" borderId="0" xfId="0" applyFill="1"/>
    <xf numFmtId="0" fontId="0" fillId="6225" borderId="0" xfId="0" applyFill="1"/>
    <xf numFmtId="0" fontId="0" fillId="6226" borderId="0" xfId="0" applyFill="1"/>
    <xf numFmtId="0" fontId="0" fillId="6227" borderId="0" xfId="0" applyFill="1"/>
    <xf numFmtId="0" fontId="0" fillId="6228" borderId="0" xfId="0" applyFill="1"/>
    <xf numFmtId="0" fontId="0" fillId="6229" borderId="0" xfId="0" applyFill="1"/>
    <xf numFmtId="0" fontId="0" fillId="6230" borderId="0" xfId="0" applyFill="1"/>
    <xf numFmtId="0" fontId="0" fillId="6231" borderId="0" xfId="0" applyFill="1"/>
    <xf numFmtId="0" fontId="0" fillId="6232" borderId="0" xfId="0" applyFill="1"/>
    <xf numFmtId="0" fontId="0" fillId="6233" borderId="0" xfId="0" applyFill="1"/>
    <xf numFmtId="0" fontId="0" fillId="6234" borderId="0" xfId="0" applyFill="1"/>
    <xf numFmtId="0" fontId="0" fillId="6235" borderId="0" xfId="0" applyFill="1"/>
    <xf numFmtId="0" fontId="0" fillId="6236" borderId="0" xfId="0" applyFill="1"/>
    <xf numFmtId="0" fontId="0" fillId="6237" borderId="0" xfId="0" applyFill="1"/>
    <xf numFmtId="0" fontId="0" fillId="6238" borderId="0" xfId="0" applyFill="1"/>
    <xf numFmtId="0" fontId="0" fillId="6239" borderId="0" xfId="0" applyFill="1"/>
    <xf numFmtId="0" fontId="0" fillId="6240" borderId="0" xfId="0" applyFill="1"/>
    <xf numFmtId="0" fontId="0" fillId="6241" borderId="0" xfId="0" applyFill="1"/>
    <xf numFmtId="0" fontId="0" fillId="6242" borderId="0" xfId="0" applyFill="1"/>
    <xf numFmtId="0" fontId="0" fillId="6243" borderId="0" xfId="0" applyFill="1"/>
    <xf numFmtId="0" fontId="0" fillId="6244" borderId="0" xfId="0" applyFill="1"/>
    <xf numFmtId="0" fontId="0" fillId="6245" borderId="0" xfId="0" applyFill="1"/>
    <xf numFmtId="0" fontId="0" fillId="6246" borderId="0" xfId="0" applyFill="1"/>
    <xf numFmtId="0" fontId="0" fillId="6247" borderId="0" xfId="0" applyFill="1"/>
    <xf numFmtId="0" fontId="0" fillId="6248" borderId="0" xfId="0" applyFill="1"/>
    <xf numFmtId="0" fontId="0" fillId="6249" borderId="0" xfId="0" applyFill="1"/>
    <xf numFmtId="0" fontId="0" fillId="6250" borderId="0" xfId="0" applyFill="1"/>
    <xf numFmtId="0" fontId="0" fillId="6251" borderId="0" xfId="0" applyFill="1"/>
    <xf numFmtId="0" fontId="0" fillId="6252" borderId="0" xfId="0" applyFill="1"/>
    <xf numFmtId="0" fontId="0" fillId="6253" borderId="0" xfId="0" applyFill="1"/>
    <xf numFmtId="0" fontId="0" fillId="6254" borderId="0" xfId="0" applyFill="1"/>
    <xf numFmtId="0" fontId="0" fillId="6255" borderId="0" xfId="0" applyFill="1"/>
    <xf numFmtId="0" fontId="0" fillId="6256" borderId="0" xfId="0" applyFill="1"/>
    <xf numFmtId="0" fontId="0" fillId="6257" borderId="0" xfId="0" applyFill="1"/>
    <xf numFmtId="0" fontId="0" fillId="6258" borderId="0" xfId="0" applyFill="1"/>
    <xf numFmtId="0" fontId="0" fillId="6259" borderId="0" xfId="0" applyFill="1"/>
    <xf numFmtId="0" fontId="0" fillId="6260" borderId="0" xfId="0" applyFill="1"/>
    <xf numFmtId="0" fontId="0" fillId="6261" borderId="0" xfId="0" applyFill="1"/>
    <xf numFmtId="0" fontId="0" fillId="6262" borderId="0" xfId="0" applyFill="1"/>
    <xf numFmtId="0" fontId="0" fillId="6263" borderId="0" xfId="0" applyFill="1"/>
    <xf numFmtId="0" fontId="0" fillId="6264" borderId="0" xfId="0" applyFill="1"/>
    <xf numFmtId="0" fontId="0" fillId="6265" borderId="0" xfId="0" applyFill="1"/>
    <xf numFmtId="0" fontId="0" fillId="6266" borderId="0" xfId="0" applyFill="1"/>
    <xf numFmtId="0" fontId="0" fillId="6267" borderId="0" xfId="0" applyFill="1"/>
    <xf numFmtId="0" fontId="0" fillId="6268" borderId="0" xfId="0" applyFill="1"/>
    <xf numFmtId="0" fontId="0" fillId="6269" borderId="0" xfId="0" applyFill="1"/>
    <xf numFmtId="0" fontId="0" fillId="6270" borderId="0" xfId="0" applyFill="1"/>
    <xf numFmtId="0" fontId="0" fillId="6271" borderId="0" xfId="0" applyFill="1"/>
    <xf numFmtId="0" fontId="0" fillId="6272" borderId="0" xfId="0" applyFill="1"/>
    <xf numFmtId="0" fontId="0" fillId="6273" borderId="0" xfId="0" applyFill="1"/>
    <xf numFmtId="0" fontId="0" fillId="6274" borderId="0" xfId="0" applyFill="1"/>
    <xf numFmtId="0" fontId="0" fillId="6275" borderId="0" xfId="0" applyFill="1"/>
    <xf numFmtId="0" fontId="0" fillId="6276" borderId="0" xfId="0" applyFill="1"/>
    <xf numFmtId="0" fontId="0" fillId="6277" borderId="0" xfId="0" applyFill="1"/>
    <xf numFmtId="0" fontId="0" fillId="6278" borderId="0" xfId="0" applyFill="1"/>
    <xf numFmtId="0" fontId="0" fillId="6279" borderId="0" xfId="0" applyFill="1"/>
    <xf numFmtId="0" fontId="0" fillId="6280" borderId="0" xfId="0" applyFill="1"/>
    <xf numFmtId="0" fontId="0" fillId="6281" borderId="0" xfId="0" applyFill="1"/>
    <xf numFmtId="0" fontId="0" fillId="6282" borderId="0" xfId="0" applyFill="1"/>
    <xf numFmtId="0" fontId="0" fillId="6283" borderId="0" xfId="0" applyFill="1"/>
    <xf numFmtId="0" fontId="0" fillId="6284" borderId="0" xfId="0" applyFill="1"/>
    <xf numFmtId="0" fontId="0" fillId="6285" borderId="0" xfId="0" applyFill="1"/>
    <xf numFmtId="0" fontId="0" fillId="6286" borderId="0" xfId="0" applyFill="1"/>
    <xf numFmtId="0" fontId="0" fillId="6287" borderId="0" xfId="0" applyFill="1"/>
    <xf numFmtId="0" fontId="0" fillId="6288" borderId="0" xfId="0" applyFill="1"/>
    <xf numFmtId="0" fontId="0" fillId="6289" borderId="0" xfId="0" applyFill="1"/>
    <xf numFmtId="0" fontId="0" fillId="6290" borderId="0" xfId="0" applyFill="1"/>
    <xf numFmtId="0" fontId="0" fillId="6291" borderId="0" xfId="0" applyFill="1"/>
    <xf numFmtId="0" fontId="0" fillId="6292" borderId="0" xfId="0" applyFill="1"/>
    <xf numFmtId="0" fontId="0" fillId="6293" borderId="0" xfId="0" applyFill="1"/>
    <xf numFmtId="0" fontId="0" fillId="6294" borderId="0" xfId="0" applyFill="1"/>
    <xf numFmtId="0" fontId="0" fillId="6295" borderId="0" xfId="0" applyFill="1"/>
    <xf numFmtId="0" fontId="0" fillId="6296" borderId="0" xfId="0" applyFill="1"/>
    <xf numFmtId="0" fontId="0" fillId="6297" borderId="0" xfId="0" applyFill="1"/>
    <xf numFmtId="0" fontId="0" fillId="6298" borderId="0" xfId="0" applyFill="1"/>
    <xf numFmtId="0" fontId="0" fillId="6299" borderId="0" xfId="0" applyFill="1"/>
    <xf numFmtId="0" fontId="0" fillId="6300" borderId="0" xfId="0" applyFill="1"/>
    <xf numFmtId="0" fontId="0" fillId="6301" borderId="0" xfId="0" applyFill="1"/>
    <xf numFmtId="0" fontId="0" fillId="6302" borderId="0" xfId="0" applyFill="1"/>
    <xf numFmtId="0" fontId="0" fillId="6303" borderId="0" xfId="0" applyFill="1"/>
    <xf numFmtId="0" fontId="0" fillId="6304" borderId="0" xfId="0" applyFill="1"/>
    <xf numFmtId="0" fontId="0" fillId="6305" borderId="0" xfId="0" applyFill="1"/>
    <xf numFmtId="0" fontId="0" fillId="6306" borderId="0" xfId="0" applyFill="1"/>
    <xf numFmtId="0" fontId="0" fillId="6307" borderId="0" xfId="0" applyFill="1"/>
    <xf numFmtId="0" fontId="0" fillId="6308" borderId="0" xfId="0" applyFill="1"/>
    <xf numFmtId="0" fontId="0" fillId="6309" borderId="0" xfId="0" applyFill="1"/>
    <xf numFmtId="0" fontId="0" fillId="6310" borderId="0" xfId="0" applyFill="1"/>
    <xf numFmtId="0" fontId="0" fillId="6311" borderId="0" xfId="0" applyFill="1"/>
    <xf numFmtId="0" fontId="0" fillId="6312" borderId="0" xfId="0" applyFill="1"/>
    <xf numFmtId="0" fontId="0" fillId="6313" borderId="0" xfId="0" applyFill="1"/>
    <xf numFmtId="0" fontId="0" fillId="6314" borderId="0" xfId="0" applyFill="1"/>
    <xf numFmtId="0" fontId="0" fillId="6315" borderId="0" xfId="0" applyFill="1"/>
    <xf numFmtId="0" fontId="0" fillId="6316" borderId="0" xfId="0" applyFill="1"/>
    <xf numFmtId="0" fontId="0" fillId="6317" borderId="0" xfId="0" applyFill="1"/>
    <xf numFmtId="0" fontId="0" fillId="6318" borderId="0" xfId="0" applyFill="1"/>
    <xf numFmtId="0" fontId="0" fillId="6319" borderId="0" xfId="0" applyFill="1"/>
    <xf numFmtId="0" fontId="0" fillId="6320" borderId="0" xfId="0" applyFill="1"/>
    <xf numFmtId="0" fontId="0" fillId="6321" borderId="0" xfId="0" applyFill="1"/>
    <xf numFmtId="0" fontId="0" fillId="6322" borderId="0" xfId="0" applyFill="1"/>
    <xf numFmtId="0" fontId="0" fillId="6323" borderId="0" xfId="0" applyFill="1"/>
    <xf numFmtId="0" fontId="0" fillId="6324" borderId="0" xfId="0" applyFill="1"/>
    <xf numFmtId="0" fontId="0" fillId="6325" borderId="0" xfId="0" applyFill="1"/>
    <xf numFmtId="0" fontId="0" fillId="6326" borderId="0" xfId="0" applyFill="1"/>
    <xf numFmtId="0" fontId="0" fillId="6327" borderId="0" xfId="0" applyFill="1"/>
    <xf numFmtId="0" fontId="0" fillId="6328" borderId="0" xfId="0" applyFill="1"/>
    <xf numFmtId="0" fontId="0" fillId="6329" borderId="0" xfId="0" applyFill="1"/>
    <xf numFmtId="0" fontId="0" fillId="6330" borderId="0" xfId="0" applyFill="1"/>
    <xf numFmtId="0" fontId="0" fillId="6331" borderId="0" xfId="0" applyFill="1"/>
    <xf numFmtId="0" fontId="0" fillId="6332" borderId="0" xfId="0" applyFill="1"/>
    <xf numFmtId="0" fontId="0" fillId="6333" borderId="0" xfId="0" applyFill="1"/>
    <xf numFmtId="0" fontId="0" fillId="6334" borderId="0" xfId="0" applyFill="1"/>
    <xf numFmtId="0" fontId="0" fillId="6335" borderId="0" xfId="0" applyFill="1"/>
    <xf numFmtId="0" fontId="0" fillId="6336" borderId="0" xfId="0" applyFill="1"/>
    <xf numFmtId="0" fontId="0" fillId="6337" borderId="0" xfId="0" applyFill="1"/>
    <xf numFmtId="0" fontId="0" fillId="6338" borderId="0" xfId="0" applyFill="1"/>
    <xf numFmtId="0" fontId="0" fillId="6339" borderId="0" xfId="0" applyFill="1"/>
    <xf numFmtId="0" fontId="0" fillId="6340" borderId="0" xfId="0" applyFill="1"/>
    <xf numFmtId="0" fontId="0" fillId="6341" borderId="0" xfId="0" applyFill="1"/>
    <xf numFmtId="0" fontId="0" fillId="6342" borderId="0" xfId="0" applyFill="1"/>
    <xf numFmtId="0" fontId="0" fillId="6343" borderId="0" xfId="0" applyFill="1"/>
    <xf numFmtId="0" fontId="0" fillId="6344" borderId="0" xfId="0" applyFill="1"/>
    <xf numFmtId="0" fontId="0" fillId="6345" borderId="0" xfId="0" applyFill="1"/>
    <xf numFmtId="0" fontId="0" fillId="6346" borderId="0" xfId="0" applyFill="1"/>
    <xf numFmtId="0" fontId="0" fillId="6347" borderId="0" xfId="0" applyFill="1"/>
    <xf numFmtId="0" fontId="0" fillId="6348" borderId="0" xfId="0" applyFill="1"/>
    <xf numFmtId="0" fontId="0" fillId="6349" borderId="0" xfId="0" applyFill="1"/>
    <xf numFmtId="0" fontId="0" fillId="6350" borderId="0" xfId="0" applyFill="1"/>
    <xf numFmtId="0" fontId="0" fillId="6351" borderId="0" xfId="0" applyFill="1"/>
    <xf numFmtId="0" fontId="0" fillId="6352" borderId="0" xfId="0" applyFill="1"/>
    <xf numFmtId="0" fontId="0" fillId="6353" borderId="0" xfId="0" applyFill="1"/>
    <xf numFmtId="0" fontId="0" fillId="6354" borderId="0" xfId="0" applyFill="1"/>
    <xf numFmtId="0" fontId="0" fillId="6355" borderId="0" xfId="0" applyFill="1"/>
    <xf numFmtId="0" fontId="0" fillId="6356" borderId="0" xfId="0" applyFill="1"/>
    <xf numFmtId="0" fontId="0" fillId="6357" borderId="0" xfId="0" applyFill="1"/>
    <xf numFmtId="0" fontId="0" fillId="6358" borderId="0" xfId="0" applyFill="1"/>
    <xf numFmtId="0" fontId="0" fillId="6359" borderId="0" xfId="0" applyFill="1"/>
    <xf numFmtId="0" fontId="0" fillId="6360" borderId="0" xfId="0" applyFill="1"/>
    <xf numFmtId="0" fontId="0" fillId="6361" borderId="0" xfId="0" applyFill="1"/>
    <xf numFmtId="0" fontId="0" fillId="6362" borderId="0" xfId="0" applyFill="1"/>
    <xf numFmtId="0" fontId="0" fillId="6363" borderId="0" xfId="0" applyFill="1"/>
    <xf numFmtId="0" fontId="0" fillId="6364" borderId="0" xfId="0" applyFill="1"/>
    <xf numFmtId="0" fontId="0" fillId="6365" borderId="0" xfId="0" applyFill="1"/>
    <xf numFmtId="0" fontId="0" fillId="6366" borderId="0" xfId="0" applyFill="1"/>
    <xf numFmtId="0" fontId="0" fillId="6367" borderId="0" xfId="0" applyFill="1"/>
    <xf numFmtId="0" fontId="0" fillId="6368" borderId="0" xfId="0" applyFill="1"/>
    <xf numFmtId="0" fontId="0" fillId="6369" borderId="0" xfId="0" applyFill="1"/>
    <xf numFmtId="0" fontId="0" fillId="6370" borderId="0" xfId="0" applyFill="1"/>
    <xf numFmtId="0" fontId="0" fillId="6371" borderId="0" xfId="0" applyFill="1"/>
    <xf numFmtId="0" fontId="0" fillId="6372" borderId="0" xfId="0" applyFill="1"/>
    <xf numFmtId="0" fontId="0" fillId="6373" borderId="0" xfId="0" applyFill="1"/>
    <xf numFmtId="0" fontId="0" fillId="6374" borderId="0" xfId="0" applyFill="1"/>
    <xf numFmtId="0" fontId="0" fillId="6375" borderId="0" xfId="0" applyFill="1"/>
    <xf numFmtId="0" fontId="0" fillId="6376" borderId="0" xfId="0" applyFill="1"/>
    <xf numFmtId="0" fontId="0" fillId="6377" borderId="0" xfId="0" applyFill="1"/>
    <xf numFmtId="0" fontId="0" fillId="6378" borderId="0" xfId="0" applyFill="1"/>
    <xf numFmtId="0" fontId="0" fillId="6379" borderId="0" xfId="0" applyFill="1"/>
    <xf numFmtId="0" fontId="0" fillId="6380" borderId="0" xfId="0" applyFill="1"/>
    <xf numFmtId="0" fontId="0" fillId="6381" borderId="0" xfId="0" applyFill="1"/>
    <xf numFmtId="0" fontId="0" fillId="6382" borderId="0" xfId="0" applyFill="1"/>
    <xf numFmtId="0" fontId="0" fillId="6383" borderId="0" xfId="0" applyFill="1"/>
    <xf numFmtId="0" fontId="0" fillId="6384" borderId="0" xfId="0" applyFill="1"/>
    <xf numFmtId="0" fontId="0" fillId="6385" borderId="0" xfId="0" applyFill="1"/>
    <xf numFmtId="0" fontId="0" fillId="6386" borderId="0" xfId="0" applyFill="1"/>
    <xf numFmtId="0" fontId="0" fillId="6387" borderId="0" xfId="0" applyFill="1"/>
    <xf numFmtId="0" fontId="0" fillId="6388" borderId="0" xfId="0" applyFill="1"/>
    <xf numFmtId="0" fontId="0" fillId="6389" borderId="0" xfId="0" applyFill="1"/>
    <xf numFmtId="0" fontId="0" fillId="6390" borderId="0" xfId="0" applyFill="1"/>
    <xf numFmtId="0" fontId="0" fillId="6391" borderId="0" xfId="0" applyFill="1"/>
    <xf numFmtId="0" fontId="0" fillId="6392" borderId="0" xfId="0" applyFill="1"/>
    <xf numFmtId="0" fontId="0" fillId="6393" borderId="0" xfId="0" applyFill="1"/>
    <xf numFmtId="0" fontId="0" fillId="6394" borderId="0" xfId="0" applyFill="1"/>
    <xf numFmtId="0" fontId="0" fillId="6395" borderId="0" xfId="0" applyFill="1"/>
    <xf numFmtId="0" fontId="0" fillId="6396" borderId="0" xfId="0" applyFill="1"/>
    <xf numFmtId="0" fontId="0" fillId="6397" borderId="0" xfId="0" applyFill="1"/>
    <xf numFmtId="0" fontId="0" fillId="6398" borderId="0" xfId="0" applyFill="1"/>
    <xf numFmtId="0" fontId="0" fillId="6399" borderId="0" xfId="0" applyFill="1"/>
    <xf numFmtId="0" fontId="0" fillId="6400" borderId="0" xfId="0" applyFill="1"/>
    <xf numFmtId="0" fontId="0" fillId="6401" borderId="0" xfId="0" applyFill="1"/>
    <xf numFmtId="0" fontId="0" fillId="6402" borderId="0" xfId="0" applyFill="1"/>
    <xf numFmtId="0" fontId="0" fillId="6403" borderId="0" xfId="0" applyFill="1"/>
    <xf numFmtId="0" fontId="0" fillId="6404" borderId="0" xfId="0" applyFill="1"/>
    <xf numFmtId="0" fontId="0" fillId="6405" borderId="0" xfId="0" applyFill="1"/>
    <xf numFmtId="0" fontId="0" fillId="6406" borderId="0" xfId="0" applyFill="1"/>
    <xf numFmtId="0" fontId="0" fillId="6407" borderId="0" xfId="0" applyFill="1"/>
    <xf numFmtId="0" fontId="0" fillId="6408" borderId="0" xfId="0" applyFill="1"/>
    <xf numFmtId="0" fontId="0" fillId="6409" borderId="0" xfId="0" applyFill="1"/>
    <xf numFmtId="0" fontId="0" fillId="6410" borderId="0" xfId="0" applyFill="1"/>
    <xf numFmtId="0" fontId="0" fillId="6411" borderId="0" xfId="0" applyFill="1"/>
    <xf numFmtId="0" fontId="0" fillId="6412" borderId="0" xfId="0" applyFill="1"/>
    <xf numFmtId="0" fontId="0" fillId="6413" borderId="0" xfId="0" applyFill="1"/>
    <xf numFmtId="0" fontId="0" fillId="6414" borderId="0" xfId="0" applyFill="1"/>
    <xf numFmtId="0" fontId="0" fillId="6415" borderId="0" xfId="0" applyFill="1"/>
    <xf numFmtId="0" fontId="0" fillId="6416" borderId="0" xfId="0" applyFill="1"/>
    <xf numFmtId="0" fontId="0" fillId="6417" borderId="0" xfId="0" applyFill="1"/>
    <xf numFmtId="0" fontId="0" fillId="6418" borderId="0" xfId="0" applyFill="1"/>
    <xf numFmtId="0" fontId="0" fillId="6419" borderId="0" xfId="0" applyFill="1"/>
    <xf numFmtId="0" fontId="0" fillId="6420" borderId="0" xfId="0" applyFill="1"/>
    <xf numFmtId="0" fontId="0" fillId="6421" borderId="0" xfId="0" applyFill="1"/>
    <xf numFmtId="0" fontId="0" fillId="6422" borderId="0" xfId="0" applyFill="1"/>
    <xf numFmtId="0" fontId="0" fillId="6423" borderId="0" xfId="0" applyFill="1"/>
    <xf numFmtId="0" fontId="0" fillId="6424" borderId="0" xfId="0" applyFill="1"/>
    <xf numFmtId="0" fontId="0" fillId="6425" borderId="0" xfId="0" applyFill="1"/>
    <xf numFmtId="0" fontId="0" fillId="6426" borderId="0" xfId="0" applyFill="1"/>
    <xf numFmtId="0" fontId="0" fillId="6427" borderId="0" xfId="0" applyFill="1"/>
    <xf numFmtId="0" fontId="0" fillId="6428" borderId="0" xfId="0" applyFill="1"/>
    <xf numFmtId="0" fontId="0" fillId="6429" borderId="0" xfId="0" applyFill="1"/>
    <xf numFmtId="0" fontId="0" fillId="6430" borderId="0" xfId="0" applyFill="1"/>
    <xf numFmtId="0" fontId="0" fillId="6431" borderId="0" xfId="0" applyFill="1"/>
    <xf numFmtId="0" fontId="0" fillId="6432" borderId="0" xfId="0" applyFill="1"/>
    <xf numFmtId="0" fontId="0" fillId="6433" borderId="0" xfId="0" applyFill="1"/>
    <xf numFmtId="0" fontId="0" fillId="6434" borderId="0" xfId="0" applyFill="1"/>
    <xf numFmtId="0" fontId="0" fillId="6435" borderId="0" xfId="0" applyFill="1"/>
    <xf numFmtId="0" fontId="0" fillId="6436" borderId="0" xfId="0" applyFill="1"/>
    <xf numFmtId="0" fontId="0" fillId="6437" borderId="0" xfId="0" applyFill="1"/>
    <xf numFmtId="0" fontId="0" fillId="6438" borderId="0" xfId="0" applyFill="1"/>
    <xf numFmtId="0" fontId="0" fillId="6439" borderId="0" xfId="0" applyFill="1"/>
    <xf numFmtId="0" fontId="0" fillId="6440" borderId="0" xfId="0" applyFill="1"/>
    <xf numFmtId="0" fontId="0" fillId="6441" borderId="0" xfId="0" applyFill="1"/>
    <xf numFmtId="0" fontId="0" fillId="6442" borderId="0" xfId="0" applyFill="1"/>
    <xf numFmtId="0" fontId="0" fillId="6443" borderId="0" xfId="0" applyFill="1"/>
    <xf numFmtId="0" fontId="0" fillId="6444" borderId="0" xfId="0" applyFill="1"/>
    <xf numFmtId="0" fontId="0" fillId="6445" borderId="0" xfId="0" applyFill="1"/>
    <xf numFmtId="0" fontId="0" fillId="6446" borderId="0" xfId="0" applyFill="1"/>
    <xf numFmtId="0" fontId="0" fillId="6447" borderId="0" xfId="0" applyFill="1"/>
    <xf numFmtId="0" fontId="0" fillId="6448" borderId="0" xfId="0" applyFill="1"/>
    <xf numFmtId="0" fontId="0" fillId="6449" borderId="0" xfId="0" applyFill="1"/>
    <xf numFmtId="0" fontId="0" fillId="6450" borderId="0" xfId="0" applyFill="1"/>
    <xf numFmtId="0" fontId="0" fillId="6451" borderId="0" xfId="0" applyFill="1"/>
    <xf numFmtId="0" fontId="0" fillId="6452" borderId="0" xfId="0" applyFill="1"/>
    <xf numFmtId="0" fontId="0" fillId="6453" borderId="0" xfId="0" applyFill="1"/>
    <xf numFmtId="0" fontId="0" fillId="6454" borderId="0" xfId="0" applyFill="1"/>
    <xf numFmtId="0" fontId="0" fillId="6455" borderId="0" xfId="0" applyFill="1"/>
    <xf numFmtId="0" fontId="0" fillId="6456" borderId="0" xfId="0" applyFill="1"/>
    <xf numFmtId="0" fontId="0" fillId="6457" borderId="0" xfId="0" applyFill="1"/>
    <xf numFmtId="0" fontId="0" fillId="6458" borderId="0" xfId="0" applyFill="1"/>
    <xf numFmtId="0" fontId="0" fillId="6459" borderId="0" xfId="0" applyFill="1"/>
    <xf numFmtId="0" fontId="0" fillId="6460" borderId="0" xfId="0" applyFill="1"/>
    <xf numFmtId="0" fontId="0" fillId="6461" borderId="0" xfId="0" applyFill="1"/>
    <xf numFmtId="0" fontId="0" fillId="6462" borderId="0" xfId="0" applyFill="1"/>
    <xf numFmtId="0" fontId="0" fillId="6463" borderId="0" xfId="0" applyFill="1"/>
    <xf numFmtId="0" fontId="0" fillId="6464" borderId="0" xfId="0" applyFill="1"/>
    <xf numFmtId="0" fontId="0" fillId="6465" borderId="0" xfId="0" applyFill="1"/>
    <xf numFmtId="0" fontId="0" fillId="6466" borderId="0" xfId="0" applyFill="1"/>
    <xf numFmtId="0" fontId="0" fillId="6467" borderId="0" xfId="0" applyFill="1"/>
    <xf numFmtId="0" fontId="0" fillId="6468" borderId="0" xfId="0" applyFill="1"/>
    <xf numFmtId="0" fontId="0" fillId="6469" borderId="0" xfId="0" applyFill="1"/>
    <xf numFmtId="0" fontId="0" fillId="6470" borderId="0" xfId="0" applyFill="1"/>
    <xf numFmtId="0" fontId="0" fillId="6471" borderId="0" xfId="0" applyFill="1"/>
    <xf numFmtId="0" fontId="0" fillId="6472" borderId="0" xfId="0" applyFill="1"/>
    <xf numFmtId="0" fontId="0" fillId="6473" borderId="0" xfId="0" applyFill="1"/>
    <xf numFmtId="0" fontId="0" fillId="6474" borderId="0" xfId="0" applyFill="1"/>
    <xf numFmtId="0" fontId="0" fillId="6475" borderId="0" xfId="0" applyFill="1"/>
    <xf numFmtId="0" fontId="0" fillId="6476" borderId="0" xfId="0" applyFill="1"/>
    <xf numFmtId="0" fontId="0" fillId="6477" borderId="0" xfId="0" applyFill="1"/>
    <xf numFmtId="0" fontId="0" fillId="6478" borderId="0" xfId="0" applyFill="1"/>
    <xf numFmtId="0" fontId="0" fillId="6479" borderId="0" xfId="0" applyFill="1"/>
    <xf numFmtId="0" fontId="0" fillId="6480" borderId="0" xfId="0" applyFill="1"/>
    <xf numFmtId="0" fontId="0" fillId="6481" borderId="0" xfId="0" applyFill="1"/>
    <xf numFmtId="0" fontId="0" fillId="6482" borderId="0" xfId="0" applyFill="1"/>
    <xf numFmtId="0" fontId="0" fillId="6483" borderId="0" xfId="0" applyFill="1"/>
    <xf numFmtId="0" fontId="0" fillId="6484" borderId="0" xfId="0" applyFill="1"/>
    <xf numFmtId="0" fontId="0" fillId="6485" borderId="0" xfId="0" applyFill="1"/>
    <xf numFmtId="0" fontId="0" fillId="6486" borderId="0" xfId="0" applyFill="1"/>
    <xf numFmtId="0" fontId="0" fillId="6487" borderId="0" xfId="0" applyFill="1"/>
    <xf numFmtId="0" fontId="0" fillId="6488" borderId="0" xfId="0" applyFill="1"/>
    <xf numFmtId="0" fontId="0" fillId="6489" borderId="0" xfId="0" applyFill="1"/>
    <xf numFmtId="0" fontId="0" fillId="6490" borderId="0" xfId="0" applyFill="1"/>
    <xf numFmtId="0" fontId="0" fillId="6491" borderId="0" xfId="0" applyFill="1"/>
    <xf numFmtId="0" fontId="0" fillId="6492" borderId="0" xfId="0" applyFill="1"/>
    <xf numFmtId="0" fontId="0" fillId="6493" borderId="0" xfId="0" applyFill="1"/>
    <xf numFmtId="0" fontId="0" fillId="6494" borderId="0" xfId="0" applyFill="1"/>
    <xf numFmtId="0" fontId="0" fillId="6495" borderId="0" xfId="0" applyFill="1"/>
    <xf numFmtId="0" fontId="0" fillId="6496" borderId="0" xfId="0" applyFill="1"/>
    <xf numFmtId="0" fontId="0" fillId="6497" borderId="0" xfId="0" applyFill="1"/>
    <xf numFmtId="0" fontId="0" fillId="6498" borderId="0" xfId="0" applyFill="1"/>
    <xf numFmtId="0" fontId="0" fillId="6499" borderId="0" xfId="0" applyFill="1"/>
    <xf numFmtId="0" fontId="0" fillId="6500" borderId="0" xfId="0" applyFill="1"/>
    <xf numFmtId="0" fontId="0" fillId="6501" borderId="0" xfId="0" applyFill="1"/>
    <xf numFmtId="0" fontId="0" fillId="6502" borderId="0" xfId="0" applyFill="1"/>
    <xf numFmtId="0" fontId="0" fillId="6503" borderId="0" xfId="0" applyFill="1"/>
    <xf numFmtId="0" fontId="0" fillId="6504" borderId="0" xfId="0" applyFill="1"/>
    <xf numFmtId="0" fontId="0" fillId="6505" borderId="0" xfId="0" applyFill="1"/>
    <xf numFmtId="0" fontId="0" fillId="6506" borderId="0" xfId="0" applyFill="1"/>
    <xf numFmtId="0" fontId="0" fillId="6507" borderId="0" xfId="0" applyFill="1"/>
    <xf numFmtId="0" fontId="0" fillId="6508" borderId="0" xfId="0" applyFill="1"/>
    <xf numFmtId="0" fontId="0" fillId="6509" borderId="0" xfId="0" applyFill="1"/>
    <xf numFmtId="0" fontId="0" fillId="6510" borderId="0" xfId="0" applyFill="1"/>
    <xf numFmtId="0" fontId="0" fillId="6511" borderId="0" xfId="0" applyFill="1"/>
    <xf numFmtId="0" fontId="0" fillId="6512" borderId="0" xfId="0" applyFill="1"/>
    <xf numFmtId="0" fontId="0" fillId="6513" borderId="0" xfId="0" applyFill="1"/>
    <xf numFmtId="0" fontId="0" fillId="6514" borderId="0" xfId="0" applyFill="1"/>
    <xf numFmtId="0" fontId="0" fillId="6515" borderId="0" xfId="0" applyFill="1"/>
    <xf numFmtId="0" fontId="0" fillId="6516" borderId="0" xfId="0" applyFill="1"/>
    <xf numFmtId="0" fontId="0" fillId="6517" borderId="0" xfId="0" applyFill="1"/>
    <xf numFmtId="0" fontId="0" fillId="6518" borderId="0" xfId="0" applyFill="1"/>
    <xf numFmtId="0" fontId="0" fillId="6519" borderId="0" xfId="0" applyFill="1"/>
    <xf numFmtId="0" fontId="0" fillId="6520" borderId="0" xfId="0" applyFill="1"/>
    <xf numFmtId="0" fontId="0" fillId="6521" borderId="0" xfId="0" applyFill="1"/>
    <xf numFmtId="0" fontId="0" fillId="6522" borderId="0" xfId="0" applyFill="1"/>
    <xf numFmtId="0" fontId="0" fillId="6523" borderId="0" xfId="0" applyFill="1"/>
    <xf numFmtId="0" fontId="0" fillId="6524" borderId="0" xfId="0" applyFill="1"/>
    <xf numFmtId="0" fontId="0" fillId="6525" borderId="0" xfId="0" applyFill="1"/>
    <xf numFmtId="0" fontId="0" fillId="6526" borderId="0" xfId="0" applyFill="1"/>
    <xf numFmtId="0" fontId="0" fillId="6527" borderId="0" xfId="0" applyFill="1"/>
    <xf numFmtId="0" fontId="0" fillId="6528" borderId="0" xfId="0" applyFill="1"/>
    <xf numFmtId="0" fontId="0" fillId="6529" borderId="0" xfId="0" applyFill="1"/>
    <xf numFmtId="0" fontId="0" fillId="6530" borderId="0" xfId="0" applyFill="1"/>
    <xf numFmtId="0" fontId="0" fillId="6531" borderId="0" xfId="0" applyFill="1"/>
    <xf numFmtId="0" fontId="0" fillId="6532" borderId="0" xfId="0" applyFill="1"/>
    <xf numFmtId="0" fontId="0" fillId="6533" borderId="0" xfId="0" applyFill="1"/>
    <xf numFmtId="0" fontId="0" fillId="6534" borderId="0" xfId="0" applyFill="1"/>
    <xf numFmtId="0" fontId="0" fillId="6535" borderId="0" xfId="0" applyFill="1"/>
    <xf numFmtId="0" fontId="0" fillId="6536" borderId="0" xfId="0" applyFill="1"/>
    <xf numFmtId="0" fontId="0" fillId="6537" borderId="0" xfId="0" applyFill="1"/>
    <xf numFmtId="0" fontId="0" fillId="6538" borderId="0" xfId="0" applyFill="1"/>
    <xf numFmtId="0" fontId="0" fillId="6539" borderId="0" xfId="0" applyFill="1"/>
    <xf numFmtId="0" fontId="0" fillId="6540" borderId="0" xfId="0" applyFill="1"/>
    <xf numFmtId="0" fontId="0" fillId="6541" borderId="0" xfId="0" applyFill="1"/>
    <xf numFmtId="0" fontId="0" fillId="6542" borderId="0" xfId="0" applyFill="1"/>
    <xf numFmtId="0" fontId="0" fillId="6543" borderId="0" xfId="0" applyFill="1"/>
    <xf numFmtId="0" fontId="0" fillId="6544" borderId="0" xfId="0" applyFill="1"/>
    <xf numFmtId="0" fontId="0" fillId="6545" borderId="0" xfId="0" applyFill="1"/>
    <xf numFmtId="0" fontId="0" fillId="6546" borderId="0" xfId="0" applyFill="1"/>
    <xf numFmtId="0" fontId="0" fillId="6547" borderId="0" xfId="0" applyFill="1"/>
    <xf numFmtId="0" fontId="0" fillId="6548" borderId="0" xfId="0" applyFill="1"/>
    <xf numFmtId="0" fontId="0" fillId="6549" borderId="0" xfId="0" applyFill="1"/>
    <xf numFmtId="0" fontId="0" fillId="6550" borderId="0" xfId="0" applyFill="1"/>
    <xf numFmtId="0" fontId="0" fillId="6551" borderId="0" xfId="0" applyFill="1"/>
    <xf numFmtId="0" fontId="0" fillId="6552" borderId="0" xfId="0" applyFill="1"/>
    <xf numFmtId="0" fontId="0" fillId="6553" borderId="0" xfId="0" applyFill="1"/>
    <xf numFmtId="0" fontId="0" fillId="6554" borderId="0" xfId="0" applyFill="1"/>
    <xf numFmtId="0" fontId="0" fillId="6555" borderId="0" xfId="0" applyFill="1"/>
    <xf numFmtId="0" fontId="0" fillId="6556" borderId="0" xfId="0" applyFill="1"/>
    <xf numFmtId="0" fontId="0" fillId="6557" borderId="0" xfId="0" applyFill="1"/>
    <xf numFmtId="0" fontId="0" fillId="6558" borderId="0" xfId="0" applyFill="1"/>
    <xf numFmtId="0" fontId="0" fillId="6559" borderId="0" xfId="0" applyFill="1"/>
    <xf numFmtId="0" fontId="0" fillId="6560" borderId="0" xfId="0" applyFill="1"/>
    <xf numFmtId="0" fontId="0" fillId="6561" borderId="0" xfId="0" applyFill="1"/>
    <xf numFmtId="0" fontId="0" fillId="6562" borderId="0" xfId="0" applyFill="1"/>
    <xf numFmtId="0" fontId="0" fillId="6563" borderId="0" xfId="0" applyFill="1"/>
    <xf numFmtId="0" fontId="0" fillId="6564" borderId="0" xfId="0" applyFill="1"/>
    <xf numFmtId="0" fontId="0" fillId="6565" borderId="0" xfId="0" applyFill="1"/>
    <xf numFmtId="0" fontId="0" fillId="6566" borderId="0" xfId="0" applyFill="1"/>
    <xf numFmtId="0" fontId="0" fillId="6567" borderId="0" xfId="0" applyFill="1"/>
    <xf numFmtId="0" fontId="0" fillId="6568" borderId="0" xfId="0" applyFill="1"/>
    <xf numFmtId="0" fontId="0" fillId="6569" borderId="0" xfId="0" applyFill="1"/>
    <xf numFmtId="0" fontId="0" fillId="6570" borderId="0" xfId="0" applyFill="1"/>
    <xf numFmtId="0" fontId="0" fillId="6571" borderId="0" xfId="0" applyFill="1"/>
    <xf numFmtId="0" fontId="0" fillId="6572" borderId="0" xfId="0" applyFill="1"/>
    <xf numFmtId="0" fontId="0" fillId="6573" borderId="0" xfId="0" applyFill="1"/>
    <xf numFmtId="0" fontId="0" fillId="6574" borderId="0" xfId="0" applyFill="1"/>
    <xf numFmtId="0" fontId="0" fillId="6575" borderId="0" xfId="0" applyFill="1"/>
    <xf numFmtId="0" fontId="0" fillId="6576" borderId="0" xfId="0" applyFill="1"/>
    <xf numFmtId="0" fontId="0" fillId="6577" borderId="0" xfId="0" applyFill="1"/>
    <xf numFmtId="0" fontId="0" fillId="6578" borderId="0" xfId="0" applyFill="1"/>
    <xf numFmtId="0" fontId="0" fillId="6579" borderId="0" xfId="0" applyFill="1"/>
    <xf numFmtId="0" fontId="0" fillId="6580" borderId="0" xfId="0" applyFill="1"/>
    <xf numFmtId="0" fontId="0" fillId="6581" borderId="0" xfId="0" applyFill="1"/>
    <xf numFmtId="0" fontId="0" fillId="6582" borderId="0" xfId="0" applyFill="1"/>
    <xf numFmtId="0" fontId="0" fillId="6583" borderId="0" xfId="0" applyFill="1"/>
    <xf numFmtId="0" fontId="0" fillId="6584" borderId="0" xfId="0" applyFill="1"/>
    <xf numFmtId="0" fontId="0" fillId="6585" borderId="0" xfId="0" applyFill="1"/>
    <xf numFmtId="0" fontId="0" fillId="6586" borderId="0" xfId="0" applyFill="1"/>
    <xf numFmtId="0" fontId="0" fillId="6587" borderId="0" xfId="0" applyFill="1"/>
    <xf numFmtId="0" fontId="0" fillId="6588" borderId="0" xfId="0" applyFill="1"/>
    <xf numFmtId="0" fontId="0" fillId="6589" borderId="0" xfId="0" applyFill="1"/>
    <xf numFmtId="0" fontId="0" fillId="6590" borderId="0" xfId="0" applyFill="1"/>
    <xf numFmtId="0" fontId="0" fillId="6591" borderId="0" xfId="0" applyFill="1"/>
    <xf numFmtId="0" fontId="0" fillId="6592" borderId="0" xfId="0" applyFill="1"/>
    <xf numFmtId="0" fontId="0" fillId="6593" borderId="0" xfId="0" applyFill="1"/>
    <xf numFmtId="0" fontId="0" fillId="6594" borderId="0" xfId="0" applyFill="1"/>
    <xf numFmtId="0" fontId="0" fillId="6595" borderId="0" xfId="0" applyFill="1"/>
    <xf numFmtId="0" fontId="0" fillId="6596" borderId="0" xfId="0" applyFill="1"/>
    <xf numFmtId="0" fontId="0" fillId="6597" borderId="0" xfId="0" applyFill="1"/>
    <xf numFmtId="0" fontId="0" fillId="6598" borderId="0" xfId="0" applyFill="1"/>
    <xf numFmtId="0" fontId="0" fillId="6599" borderId="0" xfId="0" applyFill="1"/>
    <xf numFmtId="0" fontId="0" fillId="6600" borderId="0" xfId="0" applyFill="1"/>
    <xf numFmtId="0" fontId="0" fillId="6601" borderId="0" xfId="0" applyFill="1"/>
    <xf numFmtId="0" fontId="0" fillId="6602" borderId="0" xfId="0" applyFill="1"/>
    <xf numFmtId="0" fontId="0" fillId="6603" borderId="0" xfId="0" applyFill="1"/>
    <xf numFmtId="0" fontId="0" fillId="6604" borderId="0" xfId="0" applyFill="1"/>
    <xf numFmtId="0" fontId="0" fillId="6605" borderId="0" xfId="0" applyFill="1"/>
    <xf numFmtId="0" fontId="0" fillId="6606" borderId="0" xfId="0" applyFill="1"/>
    <xf numFmtId="0" fontId="0" fillId="6607" borderId="0" xfId="0" applyFill="1"/>
    <xf numFmtId="0" fontId="0" fillId="6608" borderId="0" xfId="0" applyFill="1"/>
    <xf numFmtId="0" fontId="0" fillId="6609" borderId="0" xfId="0" applyFill="1"/>
    <xf numFmtId="0" fontId="0" fillId="6610" borderId="0" xfId="0" applyFill="1"/>
    <xf numFmtId="0" fontId="0" fillId="6611" borderId="0" xfId="0" applyFill="1"/>
    <xf numFmtId="0" fontId="0" fillId="6612" borderId="0" xfId="0" applyFill="1"/>
    <xf numFmtId="0" fontId="0" fillId="6613" borderId="0" xfId="0" applyFill="1"/>
    <xf numFmtId="0" fontId="0" fillId="6614" borderId="0" xfId="0" applyFill="1"/>
    <xf numFmtId="0" fontId="0" fillId="6615" borderId="0" xfId="0" applyFill="1"/>
    <xf numFmtId="0" fontId="0" fillId="6616" borderId="0" xfId="0" applyFill="1"/>
    <xf numFmtId="0" fontId="0" fillId="6617" borderId="0" xfId="0" applyFill="1"/>
    <xf numFmtId="0" fontId="0" fillId="6618" borderId="0" xfId="0" applyFill="1"/>
    <xf numFmtId="0" fontId="0" fillId="6619" borderId="0" xfId="0" applyFill="1"/>
    <xf numFmtId="0" fontId="0" fillId="6620" borderId="0" xfId="0" applyFill="1"/>
    <xf numFmtId="0" fontId="0" fillId="6621" borderId="0" xfId="0" applyFill="1"/>
    <xf numFmtId="0" fontId="0" fillId="6622" borderId="0" xfId="0" applyFill="1"/>
    <xf numFmtId="0" fontId="0" fillId="6623" borderId="0" xfId="0" applyFill="1"/>
    <xf numFmtId="0" fontId="0" fillId="6624" borderId="0" xfId="0" applyFill="1"/>
    <xf numFmtId="0" fontId="0" fillId="6625" borderId="0" xfId="0" applyFill="1"/>
    <xf numFmtId="0" fontId="0" fillId="6626" borderId="0" xfId="0" applyFill="1"/>
    <xf numFmtId="0" fontId="0" fillId="6627" borderId="0" xfId="0" applyFill="1"/>
    <xf numFmtId="0" fontId="0" fillId="6628" borderId="0" xfId="0" applyFill="1"/>
    <xf numFmtId="0" fontId="0" fillId="6629" borderId="0" xfId="0" applyFill="1"/>
    <xf numFmtId="0" fontId="0" fillId="6630" borderId="0" xfId="0" applyFill="1"/>
    <xf numFmtId="0" fontId="0" fillId="6631" borderId="0" xfId="0" applyFill="1"/>
    <xf numFmtId="0" fontId="0" fillId="6632" borderId="0" xfId="0" applyFill="1"/>
    <xf numFmtId="0" fontId="0" fillId="6633" borderId="0" xfId="0" applyFill="1"/>
    <xf numFmtId="0" fontId="0" fillId="6634" borderId="0" xfId="0" applyFill="1"/>
    <xf numFmtId="0" fontId="0" fillId="6635" borderId="0" xfId="0" applyFill="1"/>
    <xf numFmtId="0" fontId="0" fillId="6636" borderId="0" xfId="0" applyFill="1"/>
    <xf numFmtId="0" fontId="0" fillId="6637" borderId="0" xfId="0" applyFill="1"/>
    <xf numFmtId="0" fontId="0" fillId="6638" borderId="0" xfId="0" applyFill="1"/>
    <xf numFmtId="0" fontId="0" fillId="6639" borderId="0" xfId="0" applyFill="1"/>
    <xf numFmtId="0" fontId="0" fillId="6640" borderId="0" xfId="0" applyFill="1"/>
    <xf numFmtId="0" fontId="0" fillId="6641" borderId="0" xfId="0" applyFill="1"/>
    <xf numFmtId="0" fontId="0" fillId="6642" borderId="0" xfId="0" applyFill="1"/>
    <xf numFmtId="0" fontId="0" fillId="6643" borderId="0" xfId="0" applyFill="1"/>
    <xf numFmtId="0" fontId="0" fillId="6644" borderId="0" xfId="0" applyFill="1"/>
    <xf numFmtId="0" fontId="0" fillId="6645" borderId="0" xfId="0" applyFill="1"/>
    <xf numFmtId="0" fontId="0" fillId="6646" borderId="0" xfId="0" applyFill="1"/>
    <xf numFmtId="0" fontId="0" fillId="6647" borderId="0" xfId="0" applyFill="1"/>
    <xf numFmtId="0" fontId="0" fillId="6648" borderId="0" xfId="0" applyFill="1"/>
    <xf numFmtId="0" fontId="0" fillId="6649" borderId="0" xfId="0" applyFill="1"/>
    <xf numFmtId="0" fontId="0" fillId="6650" borderId="0" xfId="0" applyFill="1"/>
    <xf numFmtId="0" fontId="0" fillId="6651" borderId="0" xfId="0" applyFill="1"/>
    <xf numFmtId="0" fontId="0" fillId="6652" borderId="0" xfId="0" applyFill="1"/>
    <xf numFmtId="0" fontId="0" fillId="6653" borderId="0" xfId="0" applyFill="1"/>
    <xf numFmtId="0" fontId="0" fillId="6654" borderId="0" xfId="0" applyFill="1"/>
    <xf numFmtId="0" fontId="0" fillId="6655" borderId="0" xfId="0" applyFill="1"/>
    <xf numFmtId="0" fontId="0" fillId="6656" borderId="0" xfId="0" applyFill="1"/>
    <xf numFmtId="0" fontId="0" fillId="6657" borderId="0" xfId="0" applyFill="1"/>
    <xf numFmtId="0" fontId="0" fillId="6658" borderId="0" xfId="0" applyFill="1"/>
    <xf numFmtId="0" fontId="0" fillId="6659" borderId="0" xfId="0" applyFill="1"/>
    <xf numFmtId="0" fontId="0" fillId="6660" borderId="0" xfId="0" applyFill="1"/>
    <xf numFmtId="0" fontId="0" fillId="6661" borderId="0" xfId="0" applyFill="1"/>
    <xf numFmtId="0" fontId="0" fillId="6662" borderId="0" xfId="0" applyFill="1"/>
    <xf numFmtId="0" fontId="0" fillId="6663" borderId="0" xfId="0" applyFill="1"/>
    <xf numFmtId="0" fontId="0" fillId="6664" borderId="0" xfId="0" applyFill="1"/>
    <xf numFmtId="0" fontId="0" fillId="6665" borderId="0" xfId="0" applyFill="1"/>
    <xf numFmtId="0" fontId="0" fillId="6666" borderId="0" xfId="0" applyFill="1"/>
    <xf numFmtId="0" fontId="0" fillId="6667" borderId="0" xfId="0" applyFill="1"/>
    <xf numFmtId="0" fontId="0" fillId="6668" borderId="0" xfId="0" applyFill="1"/>
    <xf numFmtId="0" fontId="0" fillId="6669" borderId="0" xfId="0" applyFill="1"/>
    <xf numFmtId="0" fontId="0" fillId="6670" borderId="0" xfId="0" applyFill="1"/>
    <xf numFmtId="0" fontId="0" fillId="6671" borderId="0" xfId="0" applyFill="1"/>
    <xf numFmtId="0" fontId="0" fillId="6672" borderId="0" xfId="0" applyFill="1"/>
    <xf numFmtId="0" fontId="0" fillId="6673" borderId="0" xfId="0" applyFill="1"/>
    <xf numFmtId="0" fontId="0" fillId="6674" borderId="0" xfId="0" applyFill="1"/>
    <xf numFmtId="0" fontId="0" fillId="6675" borderId="0" xfId="0" applyFill="1"/>
    <xf numFmtId="0" fontId="0" fillId="6676" borderId="0" xfId="0" applyFill="1"/>
    <xf numFmtId="0" fontId="0" fillId="6677" borderId="0" xfId="0" applyFill="1"/>
    <xf numFmtId="0" fontId="0" fillId="6678" borderId="0" xfId="0" applyFill="1"/>
    <xf numFmtId="0" fontId="0" fillId="6679" borderId="0" xfId="0" applyFill="1"/>
    <xf numFmtId="0" fontId="0" fillId="6680" borderId="0" xfId="0" applyFill="1"/>
    <xf numFmtId="0" fontId="0" fillId="6681" borderId="0" xfId="0" applyFill="1"/>
    <xf numFmtId="0" fontId="0" fillId="6682" borderId="0" xfId="0" applyFill="1"/>
    <xf numFmtId="0" fontId="0" fillId="6683" borderId="0" xfId="0" applyFill="1"/>
    <xf numFmtId="0" fontId="0" fillId="6684" borderId="0" xfId="0" applyFill="1"/>
    <xf numFmtId="0" fontId="0" fillId="6685" borderId="0" xfId="0" applyFill="1"/>
    <xf numFmtId="0" fontId="0" fillId="6686" borderId="0" xfId="0" applyFill="1"/>
    <xf numFmtId="0" fontId="0" fillId="6687" borderId="0" xfId="0" applyFill="1"/>
    <xf numFmtId="0" fontId="0" fillId="6688" borderId="0" xfId="0" applyFill="1"/>
    <xf numFmtId="0" fontId="0" fillId="6689" borderId="0" xfId="0" applyFill="1"/>
    <xf numFmtId="0" fontId="0" fillId="6690" borderId="0" xfId="0" applyFill="1"/>
    <xf numFmtId="0" fontId="0" fillId="6691" borderId="0" xfId="0" applyFill="1"/>
    <xf numFmtId="0" fontId="0" fillId="6692" borderId="0" xfId="0" applyFill="1"/>
    <xf numFmtId="0" fontId="0" fillId="6693" borderId="0" xfId="0" applyFill="1"/>
    <xf numFmtId="0" fontId="0" fillId="6694" borderId="0" xfId="0" applyFill="1"/>
    <xf numFmtId="0" fontId="0" fillId="6695" borderId="0" xfId="0" applyFill="1"/>
    <xf numFmtId="0" fontId="0" fillId="6696" borderId="0" xfId="0" applyFill="1"/>
    <xf numFmtId="0" fontId="0" fillId="6697" borderId="0" xfId="0" applyFill="1"/>
    <xf numFmtId="0" fontId="0" fillId="6698" borderId="0" xfId="0" applyFill="1"/>
    <xf numFmtId="0" fontId="0" fillId="6699" borderId="0" xfId="0" applyFill="1"/>
    <xf numFmtId="0" fontId="0" fillId="6700" borderId="0" xfId="0" applyFill="1"/>
    <xf numFmtId="0" fontId="0" fillId="6701" borderId="0" xfId="0" applyFill="1"/>
    <xf numFmtId="0" fontId="0" fillId="6702" borderId="0" xfId="0" applyFill="1"/>
    <xf numFmtId="0" fontId="0" fillId="6703" borderId="0" xfId="0" applyFill="1"/>
    <xf numFmtId="0" fontId="0" fillId="6704" borderId="0" xfId="0" applyFill="1"/>
    <xf numFmtId="0" fontId="0" fillId="6705" borderId="0" xfId="0" applyFill="1"/>
    <xf numFmtId="0" fontId="0" fillId="6706" borderId="0" xfId="0" applyFill="1"/>
    <xf numFmtId="0" fontId="0" fillId="6707" borderId="0" xfId="0" applyFill="1"/>
    <xf numFmtId="0" fontId="0" fillId="6708" borderId="0" xfId="0" applyFill="1"/>
    <xf numFmtId="0" fontId="0" fillId="6709" borderId="0" xfId="0" applyFill="1"/>
    <xf numFmtId="0" fontId="0" fillId="6710" borderId="0" xfId="0" applyFill="1"/>
    <xf numFmtId="0" fontId="0" fillId="6711" borderId="0" xfId="0" applyFill="1"/>
    <xf numFmtId="0" fontId="0" fillId="6712" borderId="0" xfId="0" applyFill="1"/>
    <xf numFmtId="0" fontId="0" fillId="6713" borderId="0" xfId="0" applyFill="1"/>
    <xf numFmtId="0" fontId="0" fillId="6714" borderId="0" xfId="0" applyFill="1"/>
    <xf numFmtId="0" fontId="0" fillId="6715" borderId="0" xfId="0" applyFill="1"/>
    <xf numFmtId="0" fontId="0" fillId="6716" borderId="0" xfId="0" applyFill="1"/>
    <xf numFmtId="0" fontId="0" fillId="6717" borderId="0" xfId="0" applyFill="1"/>
    <xf numFmtId="0" fontId="0" fillId="6718" borderId="0" xfId="0" applyFill="1"/>
    <xf numFmtId="0" fontId="0" fillId="6719" borderId="0" xfId="0" applyFill="1"/>
    <xf numFmtId="0" fontId="0" fillId="6720" borderId="0" xfId="0" applyFill="1"/>
    <xf numFmtId="0" fontId="0" fillId="6721" borderId="0" xfId="0" applyFill="1"/>
    <xf numFmtId="0" fontId="0" fillId="6722" borderId="0" xfId="0" applyFill="1"/>
    <xf numFmtId="0" fontId="0" fillId="6723" borderId="0" xfId="0" applyFill="1"/>
    <xf numFmtId="0" fontId="0" fillId="6724" borderId="0" xfId="0" applyFill="1"/>
    <xf numFmtId="0" fontId="0" fillId="6725" borderId="0" xfId="0" applyFill="1"/>
    <xf numFmtId="0" fontId="0" fillId="6726" borderId="0" xfId="0" applyFill="1"/>
    <xf numFmtId="0" fontId="0" fillId="6727" borderId="0" xfId="0" applyFill="1"/>
    <xf numFmtId="0" fontId="0" fillId="6728" borderId="0" xfId="0" applyFill="1"/>
    <xf numFmtId="0" fontId="0" fillId="6729" borderId="0" xfId="0" applyFill="1"/>
    <xf numFmtId="0" fontId="0" fillId="6730" borderId="0" xfId="0" applyFill="1"/>
    <xf numFmtId="0" fontId="0" fillId="6731" borderId="0" xfId="0" applyFill="1"/>
    <xf numFmtId="0" fontId="0" fillId="6732" borderId="0" xfId="0" applyFill="1"/>
    <xf numFmtId="0" fontId="0" fillId="6733" borderId="0" xfId="0" applyFill="1"/>
    <xf numFmtId="0" fontId="0" fillId="6734" borderId="0" xfId="0" applyFill="1"/>
    <xf numFmtId="0" fontId="0" fillId="6735" borderId="0" xfId="0" applyFill="1"/>
    <xf numFmtId="0" fontId="0" fillId="6736" borderId="0" xfId="0" applyFill="1"/>
    <xf numFmtId="0" fontId="0" fillId="6737" borderId="0" xfId="0" applyFill="1"/>
    <xf numFmtId="0" fontId="0" fillId="6738" borderId="0" xfId="0" applyFill="1"/>
    <xf numFmtId="0" fontId="0" fillId="6739" borderId="0" xfId="0" applyFill="1"/>
    <xf numFmtId="0" fontId="0" fillId="6740" borderId="0" xfId="0" applyFill="1"/>
    <xf numFmtId="0" fontId="0" fillId="6741" borderId="0" xfId="0" applyFill="1"/>
    <xf numFmtId="0" fontId="0" fillId="6742" borderId="0" xfId="0" applyFill="1"/>
    <xf numFmtId="0" fontId="0" fillId="6743" borderId="0" xfId="0" applyFill="1"/>
    <xf numFmtId="0" fontId="0" fillId="6744" borderId="0" xfId="0" applyFill="1"/>
    <xf numFmtId="0" fontId="0" fillId="6745" borderId="0" xfId="0" applyFill="1"/>
    <xf numFmtId="0" fontId="0" fillId="6746" borderId="0" xfId="0" applyFill="1"/>
    <xf numFmtId="0" fontId="0" fillId="6747" borderId="0" xfId="0" applyFill="1"/>
    <xf numFmtId="0" fontId="0" fillId="6748" borderId="0" xfId="0" applyFill="1"/>
    <xf numFmtId="0" fontId="0" fillId="6749" borderId="0" xfId="0" applyFill="1"/>
    <xf numFmtId="0" fontId="0" fillId="6750" borderId="0" xfId="0" applyFill="1"/>
    <xf numFmtId="0" fontId="0" fillId="6751" borderId="0" xfId="0" applyFill="1"/>
    <xf numFmtId="0" fontId="0" fillId="6752" borderId="0" xfId="0" applyFill="1"/>
    <xf numFmtId="0" fontId="0" fillId="6753" borderId="0" xfId="0" applyFill="1"/>
    <xf numFmtId="0" fontId="0" fillId="6754" borderId="0" xfId="0" applyFill="1"/>
    <xf numFmtId="0" fontId="0" fillId="6755" borderId="0" xfId="0" applyFill="1"/>
    <xf numFmtId="0" fontId="0" fillId="6756" borderId="0" xfId="0" applyFill="1"/>
    <xf numFmtId="0" fontId="0" fillId="6757" borderId="0" xfId="0" applyFill="1"/>
    <xf numFmtId="0" fontId="0" fillId="6758" borderId="0" xfId="0" applyFill="1"/>
    <xf numFmtId="0" fontId="0" fillId="6759" borderId="0" xfId="0" applyFill="1"/>
    <xf numFmtId="0" fontId="0" fillId="6760" borderId="0" xfId="0" applyFill="1"/>
    <xf numFmtId="0" fontId="0" fillId="6761" borderId="0" xfId="0" applyFill="1"/>
    <xf numFmtId="0" fontId="0" fillId="6762" borderId="0" xfId="0" applyFill="1"/>
    <xf numFmtId="0" fontId="0" fillId="6763" borderId="0" xfId="0" applyFill="1"/>
    <xf numFmtId="0" fontId="0" fillId="6764" borderId="0" xfId="0" applyFill="1"/>
    <xf numFmtId="0" fontId="0" fillId="6765" borderId="0" xfId="0" applyFill="1"/>
    <xf numFmtId="0" fontId="0" fillId="6766" borderId="0" xfId="0" applyFill="1"/>
    <xf numFmtId="0" fontId="0" fillId="6767" borderId="0" xfId="0" applyFill="1"/>
    <xf numFmtId="0" fontId="0" fillId="6768" borderId="0" xfId="0" applyFill="1"/>
    <xf numFmtId="0" fontId="0" fillId="6769" borderId="0" xfId="0" applyFill="1"/>
    <xf numFmtId="0" fontId="0" fillId="6770" borderId="0" xfId="0" applyFill="1"/>
    <xf numFmtId="0" fontId="0" fillId="6771" borderId="0" xfId="0" applyFill="1"/>
    <xf numFmtId="0" fontId="0" fillId="6772" borderId="0" xfId="0" applyFill="1"/>
    <xf numFmtId="0" fontId="0" fillId="6773" borderId="0" xfId="0" applyFill="1"/>
    <xf numFmtId="0" fontId="0" fillId="6774" borderId="0" xfId="0" applyFill="1"/>
    <xf numFmtId="0" fontId="0" fillId="6775" borderId="0" xfId="0" applyFill="1"/>
    <xf numFmtId="0" fontId="0" fillId="6776" borderId="0" xfId="0" applyFill="1"/>
    <xf numFmtId="0" fontId="0" fillId="6777" borderId="0" xfId="0" applyFill="1"/>
    <xf numFmtId="0" fontId="0" fillId="6778" borderId="0" xfId="0" applyFill="1"/>
    <xf numFmtId="0" fontId="0" fillId="6779" borderId="0" xfId="0" applyFill="1"/>
    <xf numFmtId="0" fontId="0" fillId="6780" borderId="0" xfId="0" applyFill="1"/>
    <xf numFmtId="0" fontId="0" fillId="6781" borderId="0" xfId="0" applyFill="1"/>
    <xf numFmtId="0" fontId="0" fillId="6782" borderId="0" xfId="0" applyFill="1"/>
    <xf numFmtId="0" fontId="0" fillId="6783" borderId="0" xfId="0" applyFill="1"/>
    <xf numFmtId="0" fontId="0" fillId="6784" borderId="0" xfId="0" applyFill="1"/>
    <xf numFmtId="0" fontId="0" fillId="6785" borderId="0" xfId="0" applyFill="1"/>
    <xf numFmtId="0" fontId="0" fillId="6786" borderId="0" xfId="0" applyFill="1"/>
    <xf numFmtId="0" fontId="0" fillId="6787" borderId="0" xfId="0" applyFill="1"/>
    <xf numFmtId="0" fontId="0" fillId="6788" borderId="0" xfId="0" applyFill="1"/>
    <xf numFmtId="0" fontId="0" fillId="6789" borderId="0" xfId="0" applyFill="1"/>
    <xf numFmtId="0" fontId="0" fillId="6790" borderId="0" xfId="0" applyFill="1"/>
    <xf numFmtId="0" fontId="0" fillId="6791" borderId="0" xfId="0" applyFill="1"/>
    <xf numFmtId="0" fontId="0" fillId="6792" borderId="0" xfId="0" applyFill="1"/>
    <xf numFmtId="0" fontId="0" fillId="6793" borderId="0" xfId="0" applyFill="1"/>
    <xf numFmtId="0" fontId="0" fillId="6794" borderId="0" xfId="0" applyFill="1"/>
    <xf numFmtId="0" fontId="0" fillId="6795" borderId="0" xfId="0" applyFill="1"/>
    <xf numFmtId="0" fontId="0" fillId="6796" borderId="0" xfId="0" applyFill="1"/>
    <xf numFmtId="0" fontId="0" fillId="6797" borderId="0" xfId="0" applyFill="1"/>
    <xf numFmtId="0" fontId="0" fillId="6798" borderId="0" xfId="0" applyFill="1"/>
    <xf numFmtId="0" fontId="0" fillId="6799" borderId="0" xfId="0" applyFill="1"/>
    <xf numFmtId="0" fontId="0" fillId="6800" borderId="0" xfId="0" applyFill="1"/>
    <xf numFmtId="0" fontId="0" fillId="6801" borderId="0" xfId="0" applyFill="1"/>
    <xf numFmtId="0" fontId="0" fillId="6802" borderId="0" xfId="0" applyFill="1"/>
    <xf numFmtId="0" fontId="0" fillId="6803" borderId="0" xfId="0" applyFill="1"/>
    <xf numFmtId="0" fontId="0" fillId="6804" borderId="0" xfId="0" applyFill="1"/>
    <xf numFmtId="0" fontId="0" fillId="6805" borderId="0" xfId="0" applyFill="1"/>
    <xf numFmtId="0" fontId="0" fillId="6806" borderId="0" xfId="0" applyFill="1"/>
    <xf numFmtId="0" fontId="0" fillId="6807" borderId="0" xfId="0" applyFill="1"/>
    <xf numFmtId="0" fontId="0" fillId="6808" borderId="0" xfId="0" applyFill="1"/>
    <xf numFmtId="0" fontId="0" fillId="6809" borderId="0" xfId="0" applyFill="1"/>
    <xf numFmtId="0" fontId="0" fillId="6810" borderId="0" xfId="0" applyFill="1"/>
    <xf numFmtId="0" fontId="0" fillId="6811" borderId="0" xfId="0" applyFill="1"/>
    <xf numFmtId="0" fontId="0" fillId="6812" borderId="0" xfId="0" applyFill="1"/>
    <xf numFmtId="0" fontId="0" fillId="6813" borderId="0" xfId="0" applyFill="1"/>
    <xf numFmtId="0" fontId="0" fillId="6814" borderId="0" xfId="0" applyFill="1"/>
    <xf numFmtId="0" fontId="0" fillId="6815" borderId="0" xfId="0" applyFill="1"/>
    <xf numFmtId="0" fontId="0" fillId="6816" borderId="0" xfId="0" applyFill="1"/>
    <xf numFmtId="0" fontId="0" fillId="6817" borderId="0" xfId="0" applyFill="1"/>
    <xf numFmtId="0" fontId="0" fillId="6818" borderId="0" xfId="0" applyFill="1"/>
    <xf numFmtId="0" fontId="0" fillId="6819" borderId="0" xfId="0" applyFill="1"/>
    <xf numFmtId="0" fontId="0" fillId="6820" borderId="0" xfId="0" applyFill="1"/>
    <xf numFmtId="0" fontId="0" fillId="6821" borderId="0" xfId="0" applyFill="1"/>
    <xf numFmtId="0" fontId="0" fillId="6822" borderId="0" xfId="0" applyFill="1"/>
    <xf numFmtId="0" fontId="0" fillId="6823" borderId="0" xfId="0" applyFill="1"/>
    <xf numFmtId="0" fontId="0" fillId="6824" borderId="0" xfId="0" applyFill="1"/>
    <xf numFmtId="0" fontId="0" fillId="6825" borderId="0" xfId="0" applyFill="1"/>
    <xf numFmtId="0" fontId="0" fillId="6826" borderId="0" xfId="0" applyFill="1"/>
    <xf numFmtId="0" fontId="0" fillId="6827" borderId="0" xfId="0" applyFill="1"/>
    <xf numFmtId="0" fontId="0" fillId="6828" borderId="0" xfId="0" applyFill="1"/>
    <xf numFmtId="0" fontId="0" fillId="6829" borderId="0" xfId="0" applyFill="1"/>
    <xf numFmtId="0" fontId="0" fillId="6830" borderId="0" xfId="0" applyFill="1"/>
    <xf numFmtId="0" fontId="0" fillId="6831" borderId="0" xfId="0" applyFill="1"/>
    <xf numFmtId="0" fontId="0" fillId="6832" borderId="0" xfId="0" applyFill="1"/>
    <xf numFmtId="0" fontId="0" fillId="6833" borderId="0" xfId="0" applyFill="1"/>
    <xf numFmtId="0" fontId="0" fillId="6834" borderId="0" xfId="0" applyFill="1"/>
    <xf numFmtId="0" fontId="0" fillId="6835" borderId="0" xfId="0" applyFill="1"/>
    <xf numFmtId="0" fontId="0" fillId="6836" borderId="0" xfId="0" applyFill="1"/>
    <xf numFmtId="0" fontId="0" fillId="6837" borderId="0" xfId="0" applyFill="1"/>
    <xf numFmtId="0" fontId="0" fillId="6838" borderId="0" xfId="0" applyFill="1"/>
    <xf numFmtId="0" fontId="0" fillId="6839" borderId="0" xfId="0" applyFill="1"/>
    <xf numFmtId="0" fontId="0" fillId="6840" borderId="0" xfId="0" applyFill="1"/>
    <xf numFmtId="0" fontId="0" fillId="6841" borderId="0" xfId="0" applyFill="1"/>
    <xf numFmtId="0" fontId="0" fillId="6842" borderId="0" xfId="0" applyFill="1"/>
    <xf numFmtId="0" fontId="0" fillId="6843" borderId="0" xfId="0" applyFill="1"/>
    <xf numFmtId="0" fontId="0" fillId="6844" borderId="0" xfId="0" applyFill="1"/>
    <xf numFmtId="0" fontId="0" fillId="6845" borderId="0" xfId="0" applyFill="1"/>
    <xf numFmtId="0" fontId="0" fillId="6846" borderId="0" xfId="0" applyFill="1"/>
    <xf numFmtId="0" fontId="0" fillId="6847" borderId="0" xfId="0" applyFill="1"/>
    <xf numFmtId="0" fontId="0" fillId="6848" borderId="0" xfId="0" applyFill="1"/>
    <xf numFmtId="0" fontId="0" fillId="6849" borderId="0" xfId="0" applyFill="1"/>
    <xf numFmtId="0" fontId="0" fillId="6850" borderId="0" xfId="0" applyFill="1"/>
    <xf numFmtId="0" fontId="0" fillId="6851" borderId="0" xfId="0" applyFill="1"/>
    <xf numFmtId="0" fontId="0" fillId="6852" borderId="0" xfId="0" applyFill="1"/>
    <xf numFmtId="0" fontId="0" fillId="6853" borderId="0" xfId="0" applyFill="1"/>
    <xf numFmtId="0" fontId="0" fillId="6854" borderId="0" xfId="0" applyFill="1"/>
    <xf numFmtId="0" fontId="0" fillId="6855" borderId="0" xfId="0" applyFill="1"/>
    <xf numFmtId="0" fontId="0" fillId="6856" borderId="0" xfId="0" applyFill="1"/>
    <xf numFmtId="0" fontId="0" fillId="6857" borderId="0" xfId="0" applyFill="1"/>
    <xf numFmtId="0" fontId="0" fillId="6858" borderId="0" xfId="0" applyFill="1"/>
    <xf numFmtId="0" fontId="0" fillId="6859" borderId="0" xfId="0" applyFill="1"/>
    <xf numFmtId="0" fontId="0" fillId="6860" borderId="0" xfId="0" applyFill="1"/>
    <xf numFmtId="0" fontId="0" fillId="6861" borderId="0" xfId="0" applyFill="1"/>
    <xf numFmtId="0" fontId="0" fillId="6862" borderId="0" xfId="0" applyFill="1"/>
    <xf numFmtId="0" fontId="0" fillId="6863" borderId="0" xfId="0" applyFill="1"/>
    <xf numFmtId="0" fontId="0" fillId="6864" borderId="0" xfId="0" applyFill="1"/>
    <xf numFmtId="0" fontId="0" fillId="6865" borderId="0" xfId="0" applyFill="1"/>
    <xf numFmtId="0" fontId="0" fillId="6866" borderId="0" xfId="0" applyFill="1"/>
    <xf numFmtId="0" fontId="0" fillId="6867" borderId="0" xfId="0" applyFill="1"/>
    <xf numFmtId="0" fontId="0" fillId="6868" borderId="0" xfId="0" applyFill="1"/>
    <xf numFmtId="0" fontId="0" fillId="6869" borderId="0" xfId="0" applyFill="1"/>
    <xf numFmtId="0" fontId="0" fillId="6870" borderId="0" xfId="0" applyFill="1"/>
    <xf numFmtId="0" fontId="0" fillId="6871" borderId="0" xfId="0" applyFill="1"/>
    <xf numFmtId="0" fontId="0" fillId="6872" borderId="0" xfId="0" applyFill="1"/>
    <xf numFmtId="0" fontId="0" fillId="6873" borderId="0" xfId="0" applyFill="1"/>
    <xf numFmtId="0" fontId="0" fillId="6874" borderId="0" xfId="0" applyFill="1"/>
    <xf numFmtId="0" fontId="0" fillId="6875" borderId="0" xfId="0" applyFill="1"/>
    <xf numFmtId="0" fontId="0" fillId="6876" borderId="0" xfId="0" applyFill="1"/>
    <xf numFmtId="0" fontId="0" fillId="6877" borderId="0" xfId="0" applyFill="1"/>
    <xf numFmtId="0" fontId="0" fillId="6878" borderId="0" xfId="0" applyFill="1"/>
    <xf numFmtId="0" fontId="0" fillId="6879" borderId="0" xfId="0" applyFill="1"/>
    <xf numFmtId="0" fontId="0" fillId="6880" borderId="0" xfId="0" applyFill="1"/>
    <xf numFmtId="0" fontId="0" fillId="6881" borderId="0" xfId="0" applyFill="1"/>
    <xf numFmtId="0" fontId="0" fillId="6882" borderId="0" xfId="0" applyFill="1"/>
    <xf numFmtId="0" fontId="0" fillId="6883" borderId="0" xfId="0" applyFill="1"/>
    <xf numFmtId="0" fontId="0" fillId="6884" borderId="0" xfId="0" applyFill="1"/>
    <xf numFmtId="0" fontId="0" fillId="6885" borderId="0" xfId="0" applyFill="1"/>
    <xf numFmtId="0" fontId="0" fillId="6886" borderId="0" xfId="0" applyFill="1"/>
    <xf numFmtId="0" fontId="0" fillId="6887" borderId="0" xfId="0" applyFill="1"/>
    <xf numFmtId="0" fontId="0" fillId="6888" borderId="0" xfId="0" applyFill="1"/>
    <xf numFmtId="0" fontId="0" fillId="6889" borderId="0" xfId="0" applyFill="1"/>
    <xf numFmtId="0" fontId="0" fillId="6890" borderId="0" xfId="0" applyFill="1"/>
    <xf numFmtId="0" fontId="0" fillId="6891" borderId="0" xfId="0" applyFill="1"/>
    <xf numFmtId="0" fontId="0" fillId="6892" borderId="0" xfId="0" applyFill="1"/>
    <xf numFmtId="0" fontId="0" fillId="6893" borderId="0" xfId="0" applyFill="1"/>
    <xf numFmtId="0" fontId="0" fillId="6894" borderId="0" xfId="0" applyFill="1"/>
    <xf numFmtId="0" fontId="0" fillId="6895" borderId="0" xfId="0" applyFill="1"/>
    <xf numFmtId="0" fontId="0" fillId="6896" borderId="0" xfId="0" applyFill="1"/>
    <xf numFmtId="0" fontId="0" fillId="6897" borderId="0" xfId="0" applyFill="1"/>
    <xf numFmtId="0" fontId="0" fillId="6898" borderId="0" xfId="0" applyFill="1"/>
    <xf numFmtId="0" fontId="0" fillId="6899" borderId="0" xfId="0" applyFill="1"/>
    <xf numFmtId="0" fontId="0" fillId="6900" borderId="0" xfId="0" applyFill="1"/>
    <xf numFmtId="0" fontId="0" fillId="6901" borderId="0" xfId="0" applyFill="1"/>
    <xf numFmtId="0" fontId="0" fillId="6902" borderId="0" xfId="0" applyFill="1"/>
    <xf numFmtId="0" fontId="0" fillId="6903" borderId="0" xfId="0" applyFill="1"/>
    <xf numFmtId="0" fontId="0" fillId="6904" borderId="0" xfId="0" applyFill="1"/>
    <xf numFmtId="0" fontId="0" fillId="6905" borderId="0" xfId="0" applyFill="1"/>
    <xf numFmtId="0" fontId="0" fillId="6906" borderId="0" xfId="0" applyFill="1"/>
    <xf numFmtId="0" fontId="0" fillId="6907" borderId="0" xfId="0" applyFill="1"/>
    <xf numFmtId="0" fontId="0" fillId="6908" borderId="0" xfId="0" applyFill="1"/>
    <xf numFmtId="0" fontId="0" fillId="6909" borderId="0" xfId="0" applyFill="1"/>
    <xf numFmtId="0" fontId="0" fillId="6910" borderId="0" xfId="0" applyFill="1"/>
    <xf numFmtId="0" fontId="0" fillId="6911" borderId="0" xfId="0" applyFill="1"/>
    <xf numFmtId="0" fontId="0" fillId="6912" borderId="0" xfId="0" applyFill="1"/>
    <xf numFmtId="0" fontId="0" fillId="6913" borderId="0" xfId="0" applyFill="1"/>
    <xf numFmtId="0" fontId="0" fillId="6914" borderId="0" xfId="0" applyFill="1"/>
    <xf numFmtId="0" fontId="0" fillId="6915" borderId="0" xfId="0" applyFill="1"/>
    <xf numFmtId="0" fontId="0" fillId="6916" borderId="0" xfId="0" applyFill="1"/>
    <xf numFmtId="0" fontId="0" fillId="6917" borderId="0" xfId="0" applyFill="1"/>
    <xf numFmtId="0" fontId="0" fillId="6918" borderId="0" xfId="0" applyFill="1"/>
    <xf numFmtId="0" fontId="0" fillId="6919" borderId="0" xfId="0" applyFill="1"/>
    <xf numFmtId="0" fontId="0" fillId="6920" borderId="0" xfId="0" applyFill="1"/>
    <xf numFmtId="0" fontId="0" fillId="6921" borderId="0" xfId="0" applyFill="1"/>
    <xf numFmtId="0" fontId="0" fillId="6922" borderId="0" xfId="0" applyFill="1"/>
    <xf numFmtId="0" fontId="0" fillId="6923" borderId="0" xfId="0" applyFill="1"/>
    <xf numFmtId="0" fontId="0" fillId="6924" borderId="0" xfId="0" applyFill="1"/>
    <xf numFmtId="0" fontId="0" fillId="6925" borderId="0" xfId="0" applyFill="1"/>
    <xf numFmtId="0" fontId="0" fillId="6926" borderId="0" xfId="0" applyFill="1"/>
    <xf numFmtId="0" fontId="0" fillId="6927" borderId="0" xfId="0" applyFill="1"/>
    <xf numFmtId="0" fontId="0" fillId="6928" borderId="0" xfId="0" applyFill="1"/>
    <xf numFmtId="0" fontId="0" fillId="6929" borderId="0" xfId="0" applyFill="1"/>
    <xf numFmtId="0" fontId="0" fillId="6930" borderId="0" xfId="0" applyFill="1"/>
    <xf numFmtId="0" fontId="0" fillId="6931" borderId="0" xfId="0" applyFill="1"/>
    <xf numFmtId="0" fontId="0" fillId="6932" borderId="0" xfId="0" applyFill="1"/>
    <xf numFmtId="0" fontId="0" fillId="6933" borderId="0" xfId="0" applyFill="1"/>
    <xf numFmtId="0" fontId="0" fillId="6934" borderId="0" xfId="0" applyFill="1"/>
    <xf numFmtId="0" fontId="0" fillId="6935" borderId="0" xfId="0" applyFill="1"/>
    <xf numFmtId="0" fontId="0" fillId="6936" borderId="0" xfId="0" applyFill="1"/>
    <xf numFmtId="0" fontId="0" fillId="6937" borderId="0" xfId="0" applyFill="1"/>
    <xf numFmtId="0" fontId="0" fillId="6938" borderId="0" xfId="0" applyFill="1"/>
    <xf numFmtId="0" fontId="0" fillId="6939" borderId="0" xfId="0" applyFill="1"/>
    <xf numFmtId="0" fontId="0" fillId="6940" borderId="0" xfId="0" applyFill="1"/>
    <xf numFmtId="0" fontId="0" fillId="6941" borderId="0" xfId="0" applyFill="1"/>
    <xf numFmtId="0" fontId="0" fillId="6942" borderId="0" xfId="0" applyFill="1"/>
    <xf numFmtId="0" fontId="0" fillId="6943" borderId="0" xfId="0" applyFill="1"/>
    <xf numFmtId="0" fontId="0" fillId="6944" borderId="0" xfId="0" applyFill="1"/>
    <xf numFmtId="0" fontId="0" fillId="6945" borderId="0" xfId="0" applyFill="1"/>
    <xf numFmtId="0" fontId="0" fillId="6946" borderId="0" xfId="0" applyFill="1"/>
    <xf numFmtId="0" fontId="0" fillId="6947" borderId="0" xfId="0" applyFill="1"/>
    <xf numFmtId="0" fontId="0" fillId="6948" borderId="0" xfId="0" applyFill="1"/>
    <xf numFmtId="0" fontId="0" fillId="6949" borderId="0" xfId="0" applyFill="1"/>
    <xf numFmtId="0" fontId="0" fillId="6950" borderId="0" xfId="0" applyFill="1"/>
    <xf numFmtId="0" fontId="0" fillId="6951" borderId="0" xfId="0" applyFill="1"/>
    <xf numFmtId="0" fontId="0" fillId="6952" borderId="0" xfId="0" applyFill="1"/>
    <xf numFmtId="0" fontId="0" fillId="6953" borderId="0" xfId="0" applyFill="1"/>
    <xf numFmtId="0" fontId="0" fillId="6954" borderId="0" xfId="0" applyFill="1"/>
    <xf numFmtId="0" fontId="0" fillId="6955" borderId="0" xfId="0" applyFill="1"/>
    <xf numFmtId="0" fontId="0" fillId="6956" borderId="0" xfId="0" applyFill="1"/>
    <xf numFmtId="0" fontId="0" fillId="6957" borderId="0" xfId="0" applyFill="1"/>
    <xf numFmtId="0" fontId="0" fillId="6958" borderId="0" xfId="0" applyFill="1"/>
    <xf numFmtId="0" fontId="0" fillId="6959" borderId="0" xfId="0" applyFill="1"/>
    <xf numFmtId="0" fontId="0" fillId="6960" borderId="0" xfId="0" applyFill="1"/>
    <xf numFmtId="0" fontId="0" fillId="6961" borderId="0" xfId="0" applyFill="1"/>
    <xf numFmtId="0" fontId="0" fillId="6962" borderId="0" xfId="0" applyFill="1"/>
    <xf numFmtId="0" fontId="0" fillId="6963" borderId="0" xfId="0" applyFill="1"/>
    <xf numFmtId="0" fontId="0" fillId="6964" borderId="0" xfId="0" applyFill="1"/>
    <xf numFmtId="0" fontId="0" fillId="6965" borderId="0" xfId="0" applyFill="1"/>
    <xf numFmtId="0" fontId="0" fillId="6966" borderId="0" xfId="0" applyFill="1"/>
    <xf numFmtId="0" fontId="0" fillId="6967" borderId="0" xfId="0" applyFill="1"/>
    <xf numFmtId="0" fontId="0" fillId="6968" borderId="0" xfId="0" applyFill="1"/>
    <xf numFmtId="0" fontId="0" fillId="6969" borderId="0" xfId="0" applyFill="1"/>
    <xf numFmtId="0" fontId="0" fillId="6970" borderId="0" xfId="0" applyFill="1"/>
    <xf numFmtId="0" fontId="0" fillId="6971" borderId="0" xfId="0" applyFill="1"/>
    <xf numFmtId="0" fontId="0" fillId="6972" borderId="0" xfId="0" applyFill="1"/>
    <xf numFmtId="0" fontId="0" fillId="6973" borderId="0" xfId="0" applyFill="1"/>
    <xf numFmtId="0" fontId="0" fillId="6974" borderId="0" xfId="0" applyFill="1"/>
    <xf numFmtId="0" fontId="0" fillId="6975" borderId="0" xfId="0" applyFill="1"/>
    <xf numFmtId="0" fontId="0" fillId="6976" borderId="0" xfId="0" applyFill="1"/>
    <xf numFmtId="0" fontId="0" fillId="6977" borderId="0" xfId="0" applyFill="1"/>
    <xf numFmtId="0" fontId="0" fillId="6978" borderId="0" xfId="0" applyFill="1"/>
    <xf numFmtId="0" fontId="0" fillId="6979" borderId="0" xfId="0" applyFill="1"/>
    <xf numFmtId="0" fontId="0" fillId="6980" borderId="0" xfId="0" applyFill="1"/>
    <xf numFmtId="0" fontId="0" fillId="6981" borderId="0" xfId="0" applyFill="1"/>
    <xf numFmtId="0" fontId="0" fillId="6982" borderId="0" xfId="0" applyFill="1"/>
    <xf numFmtId="0" fontId="0" fillId="6983" borderId="0" xfId="0" applyFill="1"/>
    <xf numFmtId="0" fontId="0" fillId="6984" borderId="0" xfId="0" applyFill="1"/>
    <xf numFmtId="0" fontId="0" fillId="6985" borderId="0" xfId="0" applyFill="1"/>
    <xf numFmtId="0" fontId="0" fillId="6986" borderId="0" xfId="0" applyFill="1"/>
    <xf numFmtId="0" fontId="0" fillId="6987" borderId="0" xfId="0" applyFill="1"/>
    <xf numFmtId="0" fontId="0" fillId="6988" borderId="0" xfId="0" applyFill="1"/>
    <xf numFmtId="0" fontId="0" fillId="6989" borderId="0" xfId="0" applyFill="1"/>
    <xf numFmtId="0" fontId="0" fillId="6990" borderId="0" xfId="0" applyFill="1"/>
    <xf numFmtId="0" fontId="0" fillId="6991" borderId="0" xfId="0" applyFill="1"/>
    <xf numFmtId="0" fontId="0" fillId="6992" borderId="0" xfId="0" applyFill="1"/>
    <xf numFmtId="0" fontId="0" fillId="6993" borderId="0" xfId="0" applyFill="1"/>
    <xf numFmtId="0" fontId="0" fillId="6994" borderId="0" xfId="0" applyFill="1"/>
    <xf numFmtId="0" fontId="0" fillId="6995" borderId="0" xfId="0" applyFill="1"/>
    <xf numFmtId="0" fontId="0" fillId="6996" borderId="0" xfId="0" applyFill="1"/>
    <xf numFmtId="0" fontId="0" fillId="6997" borderId="0" xfId="0" applyFill="1"/>
    <xf numFmtId="0" fontId="0" fillId="6998" borderId="0" xfId="0" applyFill="1"/>
    <xf numFmtId="0" fontId="0" fillId="6999" borderId="0" xfId="0" applyFill="1"/>
    <xf numFmtId="0" fontId="0" fillId="7000" borderId="0" xfId="0" applyFill="1"/>
    <xf numFmtId="0" fontId="0" fillId="7001" borderId="0" xfId="0" applyFill="1"/>
    <xf numFmtId="0" fontId="0" fillId="7002" borderId="0" xfId="0" applyFill="1"/>
    <xf numFmtId="0" fontId="0" fillId="7003" borderId="0" xfId="0" applyFill="1"/>
    <xf numFmtId="0" fontId="0" fillId="7004" borderId="0" xfId="0" applyFill="1"/>
    <xf numFmtId="0" fontId="0" fillId="7005" borderId="0" xfId="0" applyFill="1"/>
    <xf numFmtId="0" fontId="0" fillId="7006" borderId="0" xfId="0" applyFill="1"/>
    <xf numFmtId="0" fontId="0" fillId="7007" borderId="0" xfId="0" applyFill="1"/>
    <xf numFmtId="0" fontId="0" fillId="7008" borderId="0" xfId="0" applyFill="1"/>
    <xf numFmtId="0" fontId="0" fillId="7009" borderId="0" xfId="0" applyFill="1"/>
    <xf numFmtId="0" fontId="0" fillId="7010" borderId="0" xfId="0" applyFill="1"/>
    <xf numFmtId="0" fontId="0" fillId="7011" borderId="0" xfId="0" applyFill="1"/>
    <xf numFmtId="0" fontId="0" fillId="7012" borderId="0" xfId="0" applyFill="1"/>
    <xf numFmtId="0" fontId="0" fillId="7013" borderId="0" xfId="0" applyFill="1"/>
    <xf numFmtId="0" fontId="0" fillId="7014" borderId="0" xfId="0" applyFill="1"/>
    <xf numFmtId="0" fontId="0" fillId="7015" borderId="0" xfId="0" applyFill="1"/>
    <xf numFmtId="0" fontId="0" fillId="7016" borderId="0" xfId="0" applyFill="1"/>
    <xf numFmtId="0" fontId="0" fillId="7017" borderId="0" xfId="0" applyFill="1"/>
    <xf numFmtId="0" fontId="0" fillId="7018" borderId="0" xfId="0" applyFill="1"/>
    <xf numFmtId="0" fontId="0" fillId="7019" borderId="0" xfId="0" applyFill="1"/>
    <xf numFmtId="0" fontId="0" fillId="7020" borderId="0" xfId="0" applyFill="1"/>
    <xf numFmtId="0" fontId="0" fillId="7021" borderId="0" xfId="0" applyFill="1"/>
    <xf numFmtId="0" fontId="0" fillId="7022" borderId="0" xfId="0" applyFill="1"/>
    <xf numFmtId="0" fontId="0" fillId="7023" borderId="0" xfId="0" applyFill="1"/>
    <xf numFmtId="0" fontId="0" fillId="7024" borderId="0" xfId="0" applyFill="1"/>
    <xf numFmtId="0" fontId="0" fillId="7025" borderId="0" xfId="0" applyFill="1"/>
    <xf numFmtId="0" fontId="0" fillId="7026" borderId="0" xfId="0" applyFill="1"/>
    <xf numFmtId="0" fontId="0" fillId="7027" borderId="0" xfId="0" applyFill="1"/>
    <xf numFmtId="0" fontId="0" fillId="7028" borderId="0" xfId="0" applyFill="1"/>
    <xf numFmtId="0" fontId="0" fillId="7029" borderId="0" xfId="0" applyFill="1"/>
    <xf numFmtId="0" fontId="0" fillId="7030" borderId="0" xfId="0" applyFill="1"/>
    <xf numFmtId="0" fontId="0" fillId="7031" borderId="0" xfId="0" applyFill="1"/>
    <xf numFmtId="0" fontId="0" fillId="7032" borderId="0" xfId="0" applyFill="1"/>
    <xf numFmtId="0" fontId="0" fillId="7033" borderId="0" xfId="0" applyFill="1"/>
    <xf numFmtId="0" fontId="0" fillId="7034" borderId="0" xfId="0" applyFill="1"/>
    <xf numFmtId="0" fontId="0" fillId="7035" borderId="0" xfId="0" applyFill="1"/>
    <xf numFmtId="0" fontId="0" fillId="7036" borderId="0" xfId="0" applyFill="1"/>
    <xf numFmtId="0" fontId="0" fillId="7037" borderId="0" xfId="0" applyFill="1"/>
    <xf numFmtId="0" fontId="0" fillId="7038" borderId="0" xfId="0" applyFill="1"/>
    <xf numFmtId="0" fontId="0" fillId="7039" borderId="0" xfId="0" applyFill="1"/>
    <xf numFmtId="0" fontId="0" fillId="7040" borderId="0" xfId="0" applyFill="1"/>
    <xf numFmtId="0" fontId="0" fillId="7041" borderId="0" xfId="0" applyFill="1"/>
    <xf numFmtId="0" fontId="0" fillId="7042" borderId="0" xfId="0" applyFill="1"/>
    <xf numFmtId="0" fontId="0" fillId="7043" borderId="0" xfId="0" applyFill="1"/>
    <xf numFmtId="0" fontId="0" fillId="7044" borderId="0" xfId="0" applyFill="1"/>
    <xf numFmtId="0" fontId="0" fillId="7045" borderId="0" xfId="0" applyFill="1"/>
    <xf numFmtId="0" fontId="0" fillId="7046" borderId="0" xfId="0" applyFill="1"/>
    <xf numFmtId="0" fontId="0" fillId="7047" borderId="0" xfId="0" applyFill="1"/>
    <xf numFmtId="0" fontId="0" fillId="7048" borderId="0" xfId="0" applyFill="1"/>
    <xf numFmtId="0" fontId="0" fillId="7049" borderId="0" xfId="0" applyFill="1"/>
    <xf numFmtId="0" fontId="0" fillId="7050" borderId="0" xfId="0" applyFill="1"/>
    <xf numFmtId="0" fontId="0" fillId="7051" borderId="0" xfId="0" applyFill="1"/>
    <xf numFmtId="0" fontId="0" fillId="7052" borderId="0" xfId="0" applyFill="1"/>
    <xf numFmtId="0" fontId="0" fillId="7053" borderId="0" xfId="0" applyFill="1"/>
    <xf numFmtId="0" fontId="0" fillId="7054" borderId="0" xfId="0" applyFill="1"/>
    <xf numFmtId="0" fontId="0" fillId="7055" borderId="0" xfId="0" applyFill="1"/>
    <xf numFmtId="0" fontId="0" fillId="7056" borderId="0" xfId="0" applyFill="1"/>
    <xf numFmtId="0" fontId="0" fillId="7057" borderId="0" xfId="0" applyFill="1"/>
    <xf numFmtId="0" fontId="0" fillId="7058" borderId="0" xfId="0" applyFill="1"/>
    <xf numFmtId="0" fontId="0" fillId="7059" borderId="0" xfId="0" applyFill="1"/>
    <xf numFmtId="0" fontId="0" fillId="7060" borderId="0" xfId="0" applyFill="1"/>
    <xf numFmtId="0" fontId="0" fillId="7061" borderId="0" xfId="0" applyFill="1"/>
    <xf numFmtId="0" fontId="0" fillId="7062" borderId="0" xfId="0" applyFill="1"/>
    <xf numFmtId="0" fontId="0" fillId="7063" borderId="0" xfId="0" applyFill="1"/>
    <xf numFmtId="0" fontId="0" fillId="7064" borderId="0" xfId="0" applyFill="1"/>
    <xf numFmtId="0" fontId="0" fillId="7065" borderId="0" xfId="0" applyFill="1"/>
    <xf numFmtId="0" fontId="0" fillId="7066" borderId="0" xfId="0" applyFill="1"/>
    <xf numFmtId="0" fontId="0" fillId="7067" borderId="0" xfId="0" applyFill="1"/>
    <xf numFmtId="0" fontId="0" fillId="7068" borderId="0" xfId="0" applyFill="1"/>
    <xf numFmtId="0" fontId="0" fillId="7069" borderId="0" xfId="0" applyFill="1"/>
    <xf numFmtId="0" fontId="0" fillId="7070" borderId="0" xfId="0" applyFill="1"/>
    <xf numFmtId="0" fontId="0" fillId="7071" borderId="0" xfId="0" applyFill="1"/>
    <xf numFmtId="0" fontId="0" fillId="7072" borderId="0" xfId="0" applyFill="1"/>
    <xf numFmtId="0" fontId="0" fillId="7073" borderId="0" xfId="0" applyFill="1"/>
    <xf numFmtId="0" fontId="0" fillId="7074" borderId="0" xfId="0" applyFill="1"/>
    <xf numFmtId="0" fontId="0" fillId="7075" borderId="0" xfId="0" applyFill="1"/>
    <xf numFmtId="0" fontId="0" fillId="7076" borderId="0" xfId="0" applyFill="1"/>
    <xf numFmtId="0" fontId="0" fillId="7077" borderId="0" xfId="0" applyFill="1"/>
    <xf numFmtId="0" fontId="0" fillId="7078" borderId="0" xfId="0" applyFill="1"/>
    <xf numFmtId="0" fontId="0" fillId="7079" borderId="0" xfId="0" applyFill="1"/>
    <xf numFmtId="0" fontId="0" fillId="7080" borderId="0" xfId="0" applyFill="1"/>
    <xf numFmtId="0" fontId="0" fillId="7081" borderId="0" xfId="0" applyFill="1"/>
    <xf numFmtId="0" fontId="0" fillId="7082" borderId="0" xfId="0" applyFill="1"/>
    <xf numFmtId="0" fontId="0" fillId="7083" borderId="0" xfId="0" applyFill="1"/>
    <xf numFmtId="0" fontId="0" fillId="7084" borderId="0" xfId="0" applyFill="1"/>
    <xf numFmtId="0" fontId="0" fillId="7085" borderId="0" xfId="0" applyFill="1"/>
    <xf numFmtId="0" fontId="0" fillId="7086" borderId="0" xfId="0" applyFill="1"/>
    <xf numFmtId="0" fontId="0" fillId="7087" borderId="0" xfId="0" applyFill="1"/>
    <xf numFmtId="0" fontId="0" fillId="7088" borderId="0" xfId="0" applyFill="1"/>
    <xf numFmtId="0" fontId="0" fillId="7089" borderId="0" xfId="0" applyFill="1"/>
    <xf numFmtId="0" fontId="0" fillId="7090" borderId="0" xfId="0" applyFill="1"/>
    <xf numFmtId="0" fontId="0" fillId="7091" borderId="0" xfId="0" applyFill="1"/>
    <xf numFmtId="0" fontId="0" fillId="7092" borderId="0" xfId="0" applyFill="1"/>
    <xf numFmtId="0" fontId="0" fillId="7093" borderId="0" xfId="0" applyFill="1"/>
    <xf numFmtId="0" fontId="0" fillId="7094" borderId="0" xfId="0" applyFill="1"/>
    <xf numFmtId="0" fontId="0" fillId="7095" borderId="0" xfId="0" applyFill="1"/>
    <xf numFmtId="0" fontId="0" fillId="7096" borderId="0" xfId="0" applyFill="1"/>
    <xf numFmtId="0" fontId="0" fillId="7097" borderId="0" xfId="0" applyFill="1"/>
    <xf numFmtId="0" fontId="0" fillId="7098" borderId="0" xfId="0" applyFill="1"/>
    <xf numFmtId="0" fontId="0" fillId="7099" borderId="0" xfId="0" applyFill="1"/>
    <xf numFmtId="0" fontId="0" fillId="7100" borderId="0" xfId="0" applyFill="1"/>
    <xf numFmtId="0" fontId="0" fillId="7101" borderId="0" xfId="0" applyFill="1"/>
    <xf numFmtId="0" fontId="0" fillId="7102" borderId="0" xfId="0" applyFill="1"/>
    <xf numFmtId="0" fontId="0" fillId="7103" borderId="0" xfId="0" applyFill="1"/>
    <xf numFmtId="0" fontId="0" fillId="7104" borderId="0" xfId="0" applyFill="1"/>
    <xf numFmtId="0" fontId="0" fillId="7105" borderId="0" xfId="0" applyFill="1"/>
    <xf numFmtId="0" fontId="0" fillId="7106" borderId="0" xfId="0" applyFill="1"/>
    <xf numFmtId="0" fontId="0" fillId="7107" borderId="0" xfId="0" applyFill="1"/>
    <xf numFmtId="0" fontId="0" fillId="7108" borderId="0" xfId="0" applyFill="1"/>
    <xf numFmtId="0" fontId="0" fillId="7109" borderId="0" xfId="0" applyFill="1"/>
    <xf numFmtId="0" fontId="0" fillId="7110" borderId="0" xfId="0" applyFill="1"/>
    <xf numFmtId="0" fontId="0" fillId="7111" borderId="0" xfId="0" applyFill="1"/>
    <xf numFmtId="0" fontId="0" fillId="7112" borderId="0" xfId="0" applyFill="1"/>
    <xf numFmtId="0" fontId="0" fillId="7113" borderId="0" xfId="0" applyFill="1"/>
    <xf numFmtId="0" fontId="0" fillId="7114" borderId="0" xfId="0" applyFill="1"/>
    <xf numFmtId="0" fontId="0" fillId="7115" borderId="0" xfId="0" applyFill="1"/>
    <xf numFmtId="0" fontId="0" fillId="7116" borderId="0" xfId="0" applyFill="1"/>
    <xf numFmtId="0" fontId="0" fillId="7117" borderId="0" xfId="0" applyFill="1"/>
    <xf numFmtId="0" fontId="0" fillId="7118" borderId="0" xfId="0" applyFill="1"/>
    <xf numFmtId="0" fontId="0" fillId="7119" borderId="0" xfId="0" applyFill="1"/>
    <xf numFmtId="0" fontId="0" fillId="7120" borderId="0" xfId="0" applyFill="1"/>
    <xf numFmtId="0" fontId="0" fillId="7121" borderId="0" xfId="0" applyFill="1"/>
    <xf numFmtId="0" fontId="0" fillId="7122" borderId="0" xfId="0" applyFill="1"/>
    <xf numFmtId="0" fontId="0" fillId="7123" borderId="0" xfId="0" applyFill="1"/>
    <xf numFmtId="0" fontId="0" fillId="7124" borderId="0" xfId="0" applyFill="1"/>
    <xf numFmtId="0" fontId="0" fillId="7125" borderId="0" xfId="0" applyFill="1"/>
    <xf numFmtId="0" fontId="0" fillId="7126" borderId="0" xfId="0" applyFill="1"/>
    <xf numFmtId="0" fontId="0" fillId="7127" borderId="0" xfId="0" applyFill="1"/>
    <xf numFmtId="0" fontId="0" fillId="7128" borderId="0" xfId="0" applyFill="1"/>
    <xf numFmtId="0" fontId="0" fillId="7129" borderId="0" xfId="0" applyFill="1"/>
    <xf numFmtId="0" fontId="0" fillId="7130" borderId="0" xfId="0" applyFill="1"/>
    <xf numFmtId="0" fontId="0" fillId="7131" borderId="0" xfId="0" applyFill="1"/>
    <xf numFmtId="0" fontId="0" fillId="7132" borderId="0" xfId="0" applyFill="1"/>
    <xf numFmtId="0" fontId="0" fillId="7133" borderId="0" xfId="0" applyFill="1"/>
    <xf numFmtId="0" fontId="0" fillId="7134" borderId="0" xfId="0" applyFill="1"/>
    <xf numFmtId="0" fontId="0" fillId="7135" borderId="0" xfId="0" applyFill="1"/>
    <xf numFmtId="0" fontId="0" fillId="7136" borderId="0" xfId="0" applyFill="1"/>
    <xf numFmtId="0" fontId="0" fillId="7137" borderId="0" xfId="0" applyFill="1"/>
    <xf numFmtId="0" fontId="0" fillId="7138" borderId="0" xfId="0" applyFill="1"/>
    <xf numFmtId="0" fontId="0" fillId="7139" borderId="0" xfId="0" applyFill="1"/>
    <xf numFmtId="0" fontId="0" fillId="7140" borderId="0" xfId="0" applyFill="1"/>
    <xf numFmtId="0" fontId="0" fillId="7141" borderId="0" xfId="0" applyFill="1"/>
    <xf numFmtId="0" fontId="0" fillId="7142" borderId="0" xfId="0" applyFill="1"/>
    <xf numFmtId="0" fontId="0" fillId="7143" borderId="0" xfId="0" applyFill="1"/>
    <xf numFmtId="0" fontId="0" fillId="7144" borderId="0" xfId="0" applyFill="1"/>
    <xf numFmtId="0" fontId="0" fillId="7145" borderId="0" xfId="0" applyFill="1"/>
    <xf numFmtId="0" fontId="0" fillId="7146" borderId="0" xfId="0" applyFill="1"/>
    <xf numFmtId="0" fontId="0" fillId="7147" borderId="0" xfId="0" applyFill="1"/>
    <xf numFmtId="0" fontId="0" fillId="7148" borderId="0" xfId="0" applyFill="1"/>
    <xf numFmtId="0" fontId="0" fillId="7149" borderId="0" xfId="0" applyFill="1"/>
    <xf numFmtId="0" fontId="0" fillId="7150" borderId="0" xfId="0" applyFill="1"/>
    <xf numFmtId="0" fontId="0" fillId="7151" borderId="0" xfId="0" applyFill="1"/>
    <xf numFmtId="0" fontId="0" fillId="7152" borderId="0" xfId="0" applyFill="1"/>
    <xf numFmtId="0" fontId="0" fillId="7153" borderId="0" xfId="0" applyFill="1"/>
    <xf numFmtId="0" fontId="0" fillId="7154" borderId="0" xfId="0" applyFill="1"/>
    <xf numFmtId="0" fontId="0" fillId="7155" borderId="0" xfId="0" applyFill="1"/>
    <xf numFmtId="0" fontId="0" fillId="7156" borderId="0" xfId="0" applyFill="1"/>
    <xf numFmtId="0" fontId="0" fillId="7157" borderId="0" xfId="0" applyFill="1"/>
    <xf numFmtId="0" fontId="0" fillId="7158" borderId="0" xfId="0" applyFill="1"/>
    <xf numFmtId="0" fontId="0" fillId="7159" borderId="0" xfId="0" applyFill="1"/>
    <xf numFmtId="0" fontId="0" fillId="7160" borderId="0" xfId="0" applyFill="1"/>
    <xf numFmtId="0" fontId="0" fillId="7161" borderId="0" xfId="0" applyFill="1"/>
    <xf numFmtId="0" fontId="0" fillId="7162" borderId="0" xfId="0" applyFill="1"/>
    <xf numFmtId="0" fontId="0" fillId="7163" borderId="0" xfId="0" applyFill="1"/>
    <xf numFmtId="0" fontId="0" fillId="7164" borderId="0" xfId="0" applyFill="1"/>
    <xf numFmtId="0" fontId="0" fillId="7165" borderId="0" xfId="0" applyFill="1"/>
    <xf numFmtId="0" fontId="0" fillId="7166" borderId="0" xfId="0" applyFill="1"/>
    <xf numFmtId="0" fontId="0" fillId="7167" borderId="0" xfId="0" applyFill="1"/>
    <xf numFmtId="0" fontId="0" fillId="7168" borderId="0" xfId="0" applyFill="1"/>
    <xf numFmtId="0" fontId="0" fillId="7169" borderId="0" xfId="0" applyFill="1"/>
    <xf numFmtId="0" fontId="0" fillId="7170" borderId="0" xfId="0" applyFill="1"/>
    <xf numFmtId="0" fontId="0" fillId="7171" borderId="0" xfId="0" applyFill="1"/>
    <xf numFmtId="0" fontId="0" fillId="7172" borderId="0" xfId="0" applyFill="1"/>
    <xf numFmtId="0" fontId="0" fillId="7173" borderId="0" xfId="0" applyFill="1"/>
    <xf numFmtId="0" fontId="0" fillId="7174" borderId="0" xfId="0" applyFill="1"/>
    <xf numFmtId="0" fontId="0" fillId="7175" borderId="0" xfId="0" applyFill="1"/>
    <xf numFmtId="0" fontId="0" fillId="7176" borderId="0" xfId="0" applyFill="1"/>
    <xf numFmtId="0" fontId="0" fillId="7177" borderId="0" xfId="0" applyFill="1"/>
    <xf numFmtId="0" fontId="0" fillId="7178" borderId="0" xfId="0" applyFill="1"/>
    <xf numFmtId="0" fontId="0" fillId="7179" borderId="0" xfId="0" applyFill="1"/>
    <xf numFmtId="0" fontId="0" fillId="7180" borderId="0" xfId="0" applyFill="1"/>
    <xf numFmtId="0" fontId="0" fillId="7181" borderId="0" xfId="0" applyFill="1"/>
    <xf numFmtId="0" fontId="0" fillId="7182" borderId="0" xfId="0" applyFill="1"/>
    <xf numFmtId="0" fontId="0" fillId="7183" borderId="0" xfId="0" applyFill="1"/>
    <xf numFmtId="0" fontId="0" fillId="7184" borderId="0" xfId="0" applyFill="1"/>
    <xf numFmtId="0" fontId="0" fillId="7185" borderId="0" xfId="0" applyFill="1"/>
    <xf numFmtId="0" fontId="0" fillId="7186" borderId="0" xfId="0" applyFill="1"/>
    <xf numFmtId="0" fontId="0" fillId="7187" borderId="0" xfId="0" applyFill="1"/>
    <xf numFmtId="0" fontId="0" fillId="7188" borderId="0" xfId="0" applyFill="1"/>
    <xf numFmtId="0" fontId="0" fillId="7189" borderId="0" xfId="0" applyFill="1"/>
    <xf numFmtId="0" fontId="0" fillId="7190" borderId="0" xfId="0" applyFill="1"/>
    <xf numFmtId="0" fontId="0" fillId="7191" borderId="0" xfId="0" applyFill="1"/>
    <xf numFmtId="0" fontId="0" fillId="7192" borderId="0" xfId="0" applyFill="1"/>
    <xf numFmtId="0" fontId="0" fillId="7193" borderId="0" xfId="0" applyFill="1"/>
    <xf numFmtId="0" fontId="0" fillId="7194" borderId="0" xfId="0" applyFill="1"/>
    <xf numFmtId="0" fontId="0" fillId="7195" borderId="0" xfId="0" applyFill="1"/>
    <xf numFmtId="0" fontId="0" fillId="7196" borderId="0" xfId="0" applyFill="1"/>
    <xf numFmtId="0" fontId="0" fillId="7197" borderId="0" xfId="0" applyFill="1"/>
    <xf numFmtId="0" fontId="0" fillId="7198" borderId="0" xfId="0" applyFill="1"/>
    <xf numFmtId="0" fontId="0" fillId="7199" borderId="0" xfId="0" applyFill="1"/>
    <xf numFmtId="0" fontId="0" fillId="7200" borderId="0" xfId="0" applyFill="1"/>
    <xf numFmtId="0" fontId="0" fillId="7201" borderId="0" xfId="0" applyFill="1"/>
    <xf numFmtId="0" fontId="0" fillId="7202" borderId="0" xfId="0" applyFill="1"/>
    <xf numFmtId="0" fontId="0" fillId="7203" borderId="0" xfId="0" applyFill="1"/>
    <xf numFmtId="0" fontId="0" fillId="7204" borderId="0" xfId="0" applyFill="1"/>
    <xf numFmtId="0" fontId="0" fillId="7205" borderId="0" xfId="0" applyFill="1"/>
    <xf numFmtId="0" fontId="0" fillId="7206" borderId="0" xfId="0" applyFill="1"/>
    <xf numFmtId="0" fontId="0" fillId="7207" borderId="0" xfId="0" applyFill="1"/>
    <xf numFmtId="0" fontId="0" fillId="7208" borderId="0" xfId="0" applyFill="1"/>
    <xf numFmtId="0" fontId="0" fillId="7209" borderId="0" xfId="0" applyFill="1"/>
    <xf numFmtId="0" fontId="0" fillId="7210" borderId="0" xfId="0" applyFill="1"/>
    <xf numFmtId="0" fontId="0" fillId="7211" borderId="0" xfId="0" applyFill="1"/>
    <xf numFmtId="0" fontId="0" fillId="7212" borderId="0" xfId="0" applyFill="1"/>
    <xf numFmtId="0" fontId="0" fillId="7213" borderId="0" xfId="0" applyFill="1"/>
    <xf numFmtId="0" fontId="0" fillId="7214" borderId="0" xfId="0" applyFill="1"/>
    <xf numFmtId="0" fontId="0" fillId="7215" borderId="0" xfId="0" applyFill="1"/>
    <xf numFmtId="0" fontId="0" fillId="7216" borderId="0" xfId="0" applyFill="1"/>
    <xf numFmtId="0" fontId="0" fillId="7217" borderId="0" xfId="0" applyFill="1"/>
    <xf numFmtId="0" fontId="0" fillId="7218" borderId="0" xfId="0" applyFill="1"/>
    <xf numFmtId="0" fontId="0" fillId="7219" borderId="0" xfId="0" applyFill="1"/>
    <xf numFmtId="0" fontId="0" fillId="7220" borderId="0" xfId="0" applyFill="1"/>
    <xf numFmtId="0" fontId="0" fillId="7221" borderId="0" xfId="0" applyFill="1"/>
    <xf numFmtId="0" fontId="0" fillId="7222" borderId="0" xfId="0" applyFill="1"/>
    <xf numFmtId="0" fontId="0" fillId="7223" borderId="0" xfId="0" applyFill="1"/>
    <xf numFmtId="0" fontId="0" fillId="7224" borderId="0" xfId="0" applyFill="1"/>
    <xf numFmtId="0" fontId="0" fillId="7225" borderId="0" xfId="0" applyFill="1"/>
    <xf numFmtId="0" fontId="0" fillId="7226" borderId="0" xfId="0" applyFill="1"/>
    <xf numFmtId="0" fontId="0" fillId="7227" borderId="0" xfId="0" applyFill="1"/>
    <xf numFmtId="0" fontId="0" fillId="7228" borderId="0" xfId="0" applyFill="1"/>
    <xf numFmtId="0" fontId="0" fillId="7229" borderId="0" xfId="0" applyFill="1"/>
    <xf numFmtId="0" fontId="0" fillId="7230" borderId="0" xfId="0" applyFill="1"/>
    <xf numFmtId="0" fontId="0" fillId="7231" borderId="0" xfId="0" applyFill="1"/>
    <xf numFmtId="0" fontId="0" fillId="7232" borderId="0" xfId="0" applyFill="1"/>
    <xf numFmtId="0" fontId="0" fillId="7233" borderId="0" xfId="0" applyFill="1"/>
    <xf numFmtId="0" fontId="0" fillId="7234" borderId="0" xfId="0" applyFill="1"/>
    <xf numFmtId="0" fontId="0" fillId="7235" borderId="0" xfId="0" applyFill="1"/>
    <xf numFmtId="0" fontId="0" fillId="7236" borderId="0" xfId="0" applyFill="1"/>
    <xf numFmtId="0" fontId="0" fillId="7237" borderId="0" xfId="0" applyFill="1"/>
    <xf numFmtId="0" fontId="0" fillId="7238" borderId="0" xfId="0" applyFill="1"/>
    <xf numFmtId="0" fontId="0" fillId="7239" borderId="0" xfId="0" applyFill="1"/>
    <xf numFmtId="0" fontId="0" fillId="7240" borderId="0" xfId="0" applyFill="1"/>
    <xf numFmtId="0" fontId="0" fillId="7241" borderId="0" xfId="0" applyFill="1"/>
    <xf numFmtId="0" fontId="0" fillId="7242" borderId="0" xfId="0" applyFill="1"/>
    <xf numFmtId="0" fontId="0" fillId="7243" borderId="0" xfId="0" applyFill="1"/>
    <xf numFmtId="0" fontId="0" fillId="7244" borderId="0" xfId="0" applyFill="1"/>
    <xf numFmtId="0" fontId="0" fillId="7245" borderId="0" xfId="0" applyFill="1"/>
    <xf numFmtId="0" fontId="0" fillId="7246" borderId="0" xfId="0" applyFill="1"/>
    <xf numFmtId="0" fontId="0" fillId="7247" borderId="0" xfId="0" applyFill="1"/>
    <xf numFmtId="0" fontId="0" fillId="7248" borderId="0" xfId="0" applyFill="1"/>
    <xf numFmtId="0" fontId="0" fillId="7249" borderId="0" xfId="0" applyFill="1"/>
    <xf numFmtId="0" fontId="0" fillId="7250" borderId="0" xfId="0" applyFill="1"/>
    <xf numFmtId="0" fontId="0" fillId="7251" borderId="0" xfId="0" applyFill="1"/>
    <xf numFmtId="0" fontId="0" fillId="7252" borderId="0" xfId="0" applyFill="1"/>
    <xf numFmtId="0" fontId="0" fillId="7253" borderId="0" xfId="0" applyFill="1"/>
    <xf numFmtId="0" fontId="0" fillId="7254" borderId="0" xfId="0" applyFill="1"/>
    <xf numFmtId="0" fontId="0" fillId="7255" borderId="0" xfId="0" applyFill="1"/>
    <xf numFmtId="0" fontId="0" fillId="7256" borderId="0" xfId="0" applyFill="1"/>
    <xf numFmtId="0" fontId="0" fillId="7257" borderId="0" xfId="0" applyFill="1"/>
    <xf numFmtId="0" fontId="0" fillId="7258" borderId="0" xfId="0" applyFill="1"/>
    <xf numFmtId="0" fontId="0" fillId="7259" borderId="0" xfId="0" applyFill="1"/>
    <xf numFmtId="0" fontId="0" fillId="7260" borderId="0" xfId="0" applyFill="1"/>
    <xf numFmtId="0" fontId="0" fillId="7261" borderId="0" xfId="0" applyFill="1"/>
    <xf numFmtId="0" fontId="0" fillId="7262" borderId="0" xfId="0" applyFill="1"/>
    <xf numFmtId="0" fontId="0" fillId="7263" borderId="0" xfId="0" applyFill="1"/>
    <xf numFmtId="0" fontId="0" fillId="7264" borderId="0" xfId="0" applyFill="1"/>
    <xf numFmtId="0" fontId="0" fillId="7265" borderId="0" xfId="0" applyFill="1"/>
    <xf numFmtId="0" fontId="0" fillId="7266" borderId="0" xfId="0" applyFill="1"/>
    <xf numFmtId="0" fontId="0" fillId="7267" borderId="0" xfId="0" applyFill="1"/>
    <xf numFmtId="0" fontId="0" fillId="7268" borderId="0" xfId="0" applyFill="1"/>
    <xf numFmtId="0" fontId="0" fillId="7269" borderId="0" xfId="0" applyFill="1"/>
    <xf numFmtId="0" fontId="0" fillId="7270" borderId="0" xfId="0" applyFill="1"/>
    <xf numFmtId="0" fontId="0" fillId="7271" borderId="0" xfId="0" applyFill="1"/>
    <xf numFmtId="0" fontId="0" fillId="7272" borderId="0" xfId="0" applyFill="1"/>
    <xf numFmtId="0" fontId="0" fillId="7273" borderId="0" xfId="0" applyFill="1"/>
    <xf numFmtId="0" fontId="0" fillId="7274" borderId="0" xfId="0" applyFill="1"/>
    <xf numFmtId="0" fontId="0" fillId="7275" borderId="0" xfId="0" applyFill="1"/>
    <xf numFmtId="0" fontId="0" fillId="7276" borderId="0" xfId="0" applyFill="1"/>
    <xf numFmtId="0" fontId="0" fillId="7277" borderId="0" xfId="0" applyFill="1"/>
    <xf numFmtId="0" fontId="0" fillId="7278" borderId="0" xfId="0" applyFill="1"/>
    <xf numFmtId="0" fontId="0" fillId="7279" borderId="0" xfId="0" applyFill="1"/>
    <xf numFmtId="0" fontId="0" fillId="7280" borderId="0" xfId="0" applyFill="1"/>
    <xf numFmtId="0" fontId="0" fillId="7281" borderId="0" xfId="0" applyFill="1"/>
    <xf numFmtId="0" fontId="0" fillId="7282" borderId="0" xfId="0" applyFill="1"/>
    <xf numFmtId="0" fontId="0" fillId="7283" borderId="0" xfId="0" applyFill="1"/>
    <xf numFmtId="0" fontId="0" fillId="7284" borderId="0" xfId="0" applyFill="1"/>
    <xf numFmtId="0" fontId="0" fillId="7285" borderId="0" xfId="0" applyFill="1"/>
    <xf numFmtId="0" fontId="0" fillId="7286" borderId="0" xfId="0" applyFill="1"/>
    <xf numFmtId="0" fontId="0" fillId="7287" borderId="0" xfId="0" applyFill="1"/>
    <xf numFmtId="0" fontId="0" fillId="7288" borderId="0" xfId="0" applyFill="1"/>
    <xf numFmtId="0" fontId="0" fillId="7289" borderId="0" xfId="0" applyFill="1"/>
    <xf numFmtId="0" fontId="0" fillId="7290" borderId="0" xfId="0" applyFill="1"/>
    <xf numFmtId="0" fontId="0" fillId="7291" borderId="0" xfId="0" applyFill="1"/>
    <xf numFmtId="0" fontId="0" fillId="7292" borderId="0" xfId="0" applyFill="1"/>
    <xf numFmtId="0" fontId="0" fillId="7293" borderId="0" xfId="0" applyFill="1"/>
    <xf numFmtId="0" fontId="0" fillId="7294" borderId="0" xfId="0" applyFill="1"/>
    <xf numFmtId="0" fontId="0" fillId="7295" borderId="0" xfId="0" applyFill="1"/>
    <xf numFmtId="0" fontId="0" fillId="7296" borderId="0" xfId="0" applyFill="1"/>
    <xf numFmtId="0" fontId="0" fillId="7297" borderId="0" xfId="0" applyFill="1"/>
    <xf numFmtId="0" fontId="0" fillId="7298" borderId="0" xfId="0" applyFill="1"/>
    <xf numFmtId="0" fontId="0" fillId="7299" borderId="0" xfId="0" applyFill="1"/>
    <xf numFmtId="0" fontId="0" fillId="7300" borderId="0" xfId="0" applyFill="1"/>
    <xf numFmtId="0" fontId="0" fillId="7301" borderId="0" xfId="0" applyFill="1"/>
    <xf numFmtId="0" fontId="0" fillId="7302" borderId="0" xfId="0" applyFill="1"/>
    <xf numFmtId="0" fontId="0" fillId="7303" borderId="0" xfId="0" applyFill="1"/>
    <xf numFmtId="0" fontId="0" fillId="7304" borderId="0" xfId="0" applyFill="1"/>
    <xf numFmtId="0" fontId="0" fillId="7305" borderId="0" xfId="0" applyFill="1"/>
    <xf numFmtId="0" fontId="0" fillId="7306" borderId="0" xfId="0" applyFill="1"/>
    <xf numFmtId="0" fontId="0" fillId="7307" borderId="0" xfId="0" applyFill="1"/>
    <xf numFmtId="0" fontId="0" fillId="7308" borderId="0" xfId="0" applyFill="1"/>
    <xf numFmtId="0" fontId="0" fillId="7309" borderId="0" xfId="0" applyFill="1"/>
    <xf numFmtId="0" fontId="0" fillId="7310" borderId="0" xfId="0" applyFill="1"/>
    <xf numFmtId="0" fontId="0" fillId="7311" borderId="0" xfId="0" applyFill="1"/>
    <xf numFmtId="0" fontId="0" fillId="7312" borderId="0" xfId="0" applyFill="1"/>
    <xf numFmtId="0" fontId="0" fillId="7313" borderId="0" xfId="0" applyFill="1"/>
    <xf numFmtId="0" fontId="0" fillId="7314" borderId="0" xfId="0" applyFill="1"/>
    <xf numFmtId="0" fontId="0" fillId="7315" borderId="0" xfId="0" applyFill="1"/>
    <xf numFmtId="0" fontId="0" fillId="7316" borderId="0" xfId="0" applyFill="1"/>
    <xf numFmtId="0" fontId="0" fillId="7317" borderId="0" xfId="0" applyFill="1"/>
    <xf numFmtId="0" fontId="0" fillId="7318" borderId="0" xfId="0" applyFill="1"/>
    <xf numFmtId="0" fontId="0" fillId="7319" borderId="0" xfId="0" applyFill="1"/>
    <xf numFmtId="0" fontId="0" fillId="7320" borderId="0" xfId="0" applyFill="1"/>
    <xf numFmtId="0" fontId="0" fillId="7321" borderId="0" xfId="0" applyFill="1"/>
    <xf numFmtId="0" fontId="0" fillId="7322" borderId="0" xfId="0" applyFill="1"/>
    <xf numFmtId="0" fontId="0" fillId="7323" borderId="0" xfId="0" applyFill="1"/>
    <xf numFmtId="0" fontId="0" fillId="7324" borderId="0" xfId="0" applyFill="1"/>
    <xf numFmtId="0" fontId="0" fillId="7325" borderId="0" xfId="0" applyFill="1"/>
    <xf numFmtId="0" fontId="0" fillId="7326" borderId="0" xfId="0" applyFill="1"/>
    <xf numFmtId="0" fontId="0" fillId="7327" borderId="0" xfId="0" applyFill="1"/>
    <xf numFmtId="0" fontId="0" fillId="7328" borderId="0" xfId="0" applyFill="1"/>
    <xf numFmtId="0" fontId="0" fillId="7329" borderId="0" xfId="0" applyFill="1"/>
    <xf numFmtId="0" fontId="0" fillId="7330" borderId="0" xfId="0" applyFill="1"/>
    <xf numFmtId="0" fontId="0" fillId="7331" borderId="0" xfId="0" applyFill="1"/>
    <xf numFmtId="0" fontId="0" fillId="7332" borderId="0" xfId="0" applyFill="1"/>
    <xf numFmtId="0" fontId="0" fillId="7333" borderId="0" xfId="0" applyFill="1"/>
    <xf numFmtId="0" fontId="0" fillId="7334" borderId="0" xfId="0" applyFill="1"/>
    <xf numFmtId="0" fontId="0" fillId="7335" borderId="0" xfId="0" applyFill="1"/>
    <xf numFmtId="0" fontId="0" fillId="7336" borderId="0" xfId="0" applyFill="1"/>
    <xf numFmtId="0" fontId="0" fillId="7337" borderId="0" xfId="0" applyFill="1"/>
    <xf numFmtId="0" fontId="0" fillId="7338" borderId="0" xfId="0" applyFill="1"/>
    <xf numFmtId="0" fontId="0" fillId="7339" borderId="0" xfId="0" applyFill="1"/>
    <xf numFmtId="0" fontId="0" fillId="7340" borderId="0" xfId="0" applyFill="1"/>
    <xf numFmtId="0" fontId="0" fillId="7341" borderId="0" xfId="0" applyFill="1"/>
    <xf numFmtId="0" fontId="0" fillId="7342" borderId="0" xfId="0" applyFill="1"/>
    <xf numFmtId="0" fontId="0" fillId="7343" borderId="0" xfId="0" applyFill="1"/>
    <xf numFmtId="0" fontId="0" fillId="7344" borderId="0" xfId="0" applyFill="1"/>
    <xf numFmtId="0" fontId="0" fillId="7345" borderId="0" xfId="0" applyFill="1"/>
    <xf numFmtId="0" fontId="0" fillId="7346" borderId="0" xfId="0" applyFill="1"/>
    <xf numFmtId="0" fontId="0" fillId="7347" borderId="0" xfId="0" applyFill="1"/>
    <xf numFmtId="0" fontId="0" fillId="7348" borderId="0" xfId="0" applyFill="1"/>
    <xf numFmtId="0" fontId="0" fillId="7349" borderId="0" xfId="0" applyFill="1"/>
    <xf numFmtId="0" fontId="0" fillId="7350" borderId="0" xfId="0" applyFill="1"/>
    <xf numFmtId="0" fontId="0" fillId="7351" borderId="0" xfId="0" applyFill="1"/>
    <xf numFmtId="0" fontId="0" fillId="7352" borderId="0" xfId="0" applyFill="1"/>
    <xf numFmtId="0" fontId="0" fillId="7353" borderId="0" xfId="0" applyFill="1"/>
    <xf numFmtId="0" fontId="0" fillId="7354" borderId="0" xfId="0" applyFill="1"/>
    <xf numFmtId="0" fontId="0" fillId="7355" borderId="0" xfId="0" applyFill="1"/>
    <xf numFmtId="0" fontId="0" fillId="7356" borderId="0" xfId="0" applyFill="1"/>
    <xf numFmtId="0" fontId="0" fillId="7357" borderId="0" xfId="0" applyFill="1"/>
    <xf numFmtId="0" fontId="0" fillId="7358" borderId="0" xfId="0" applyFill="1"/>
    <xf numFmtId="0" fontId="0" fillId="7359" borderId="0" xfId="0" applyFill="1"/>
    <xf numFmtId="0" fontId="0" fillId="7360" borderId="0" xfId="0" applyFill="1"/>
    <xf numFmtId="0" fontId="0" fillId="7361" borderId="0" xfId="0" applyFill="1"/>
    <xf numFmtId="0" fontId="0" fillId="7362" borderId="0" xfId="0" applyFill="1"/>
    <xf numFmtId="0" fontId="0" fillId="7363" borderId="0" xfId="0" applyFill="1"/>
    <xf numFmtId="0" fontId="0" fillId="7364" borderId="0" xfId="0" applyFill="1"/>
    <xf numFmtId="0" fontId="0" fillId="7365" borderId="0" xfId="0" applyFill="1"/>
    <xf numFmtId="0" fontId="0" fillId="7366" borderId="0" xfId="0" applyFill="1"/>
    <xf numFmtId="0" fontId="0" fillId="7367" borderId="0" xfId="0" applyFill="1"/>
    <xf numFmtId="0" fontId="0" fillId="7368" borderId="0" xfId="0" applyFill="1"/>
    <xf numFmtId="0" fontId="0" fillId="7369" borderId="0" xfId="0" applyFill="1"/>
    <xf numFmtId="0" fontId="0" fillId="7370" borderId="0" xfId="0" applyFill="1"/>
    <xf numFmtId="0" fontId="0" fillId="7371" borderId="0" xfId="0" applyFill="1"/>
    <xf numFmtId="0" fontId="0" fillId="7372" borderId="0" xfId="0" applyFill="1"/>
    <xf numFmtId="0" fontId="0" fillId="7373" borderId="0" xfId="0" applyFill="1"/>
    <xf numFmtId="0" fontId="0" fillId="7374" borderId="0" xfId="0" applyFill="1"/>
    <xf numFmtId="0" fontId="0" fillId="7375" borderId="0" xfId="0" applyFill="1"/>
    <xf numFmtId="0" fontId="0" fillId="7376" borderId="0" xfId="0" applyFill="1"/>
    <xf numFmtId="0" fontId="0" fillId="7377" borderId="0" xfId="0" applyFill="1"/>
    <xf numFmtId="0" fontId="0" fillId="7378" borderId="0" xfId="0" applyFill="1"/>
    <xf numFmtId="0" fontId="0" fillId="7379" borderId="0" xfId="0" applyFill="1"/>
    <xf numFmtId="0" fontId="0" fillId="7380" borderId="0" xfId="0" applyFill="1"/>
    <xf numFmtId="0" fontId="0" fillId="7381" borderId="0" xfId="0" applyFill="1"/>
    <xf numFmtId="0" fontId="0" fillId="7382" borderId="0" xfId="0" applyFill="1"/>
    <xf numFmtId="0" fontId="0" fillId="7383" borderId="0" xfId="0" applyFill="1"/>
    <xf numFmtId="0" fontId="0" fillId="7384" borderId="0" xfId="0" applyFill="1"/>
    <xf numFmtId="0" fontId="0" fillId="7385" borderId="0" xfId="0" applyFill="1"/>
    <xf numFmtId="0" fontId="0" fillId="7386" borderId="0" xfId="0" applyFill="1"/>
    <xf numFmtId="0" fontId="0" fillId="7387" borderId="0" xfId="0" applyFill="1"/>
    <xf numFmtId="0" fontId="0" fillId="7388" borderId="0" xfId="0" applyFill="1"/>
    <xf numFmtId="0" fontId="0" fillId="7389" borderId="0" xfId="0" applyFill="1"/>
    <xf numFmtId="0" fontId="0" fillId="7390" borderId="0" xfId="0" applyFill="1"/>
    <xf numFmtId="0" fontId="0" fillId="7391" borderId="0" xfId="0" applyFill="1"/>
    <xf numFmtId="0" fontId="0" fillId="7392" borderId="0" xfId="0" applyFill="1"/>
    <xf numFmtId="0" fontId="0" fillId="7393" borderId="0" xfId="0" applyFill="1"/>
    <xf numFmtId="0" fontId="0" fillId="7394" borderId="0" xfId="0" applyFill="1"/>
    <xf numFmtId="0" fontId="0" fillId="7395" borderId="0" xfId="0" applyFill="1"/>
    <xf numFmtId="0" fontId="0" fillId="7396" borderId="0" xfId="0" applyFill="1"/>
    <xf numFmtId="0" fontId="0" fillId="7397" borderId="0" xfId="0" applyFill="1"/>
    <xf numFmtId="0" fontId="0" fillId="7398" borderId="0" xfId="0" applyFill="1"/>
    <xf numFmtId="0" fontId="0" fillId="7399" borderId="0" xfId="0" applyFill="1"/>
    <xf numFmtId="0" fontId="0" fillId="7400" borderId="0" xfId="0" applyFill="1"/>
    <xf numFmtId="0" fontId="0" fillId="7401" borderId="0" xfId="0" applyFill="1"/>
    <xf numFmtId="0" fontId="0" fillId="7402" borderId="0" xfId="0" applyFill="1"/>
    <xf numFmtId="0" fontId="0" fillId="7403" borderId="0" xfId="0" applyFill="1"/>
    <xf numFmtId="0" fontId="0" fillId="7404" borderId="0" xfId="0" applyFill="1"/>
    <xf numFmtId="0" fontId="0" fillId="7405" borderId="0" xfId="0" applyFill="1"/>
    <xf numFmtId="0" fontId="0" fillId="7406" borderId="0" xfId="0" applyFill="1"/>
    <xf numFmtId="0" fontId="0" fillId="7407" borderId="0" xfId="0" applyFill="1"/>
    <xf numFmtId="0" fontId="0" fillId="7408" borderId="0" xfId="0" applyFill="1"/>
    <xf numFmtId="0" fontId="0" fillId="7409" borderId="0" xfId="0" applyFill="1"/>
    <xf numFmtId="0" fontId="0" fillId="7410" borderId="0" xfId="0" applyFill="1"/>
    <xf numFmtId="0" fontId="0" fillId="7411" borderId="0" xfId="0" applyFill="1"/>
    <xf numFmtId="0" fontId="0" fillId="7412" borderId="0" xfId="0" applyFill="1"/>
    <xf numFmtId="0" fontId="0" fillId="7413" borderId="0" xfId="0" applyFill="1"/>
    <xf numFmtId="0" fontId="0" fillId="7414" borderId="0" xfId="0" applyFill="1"/>
    <xf numFmtId="0" fontId="0" fillId="7415" borderId="0" xfId="0" applyFill="1"/>
    <xf numFmtId="0" fontId="0" fillId="7416" borderId="0" xfId="0" applyFill="1"/>
    <xf numFmtId="0" fontId="0" fillId="7417" borderId="0" xfId="0" applyFill="1"/>
    <xf numFmtId="0" fontId="0" fillId="7418" borderId="0" xfId="0" applyFill="1"/>
    <xf numFmtId="0" fontId="0" fillId="7419" borderId="0" xfId="0" applyFill="1"/>
    <xf numFmtId="0" fontId="0" fillId="7420" borderId="0" xfId="0" applyFill="1"/>
    <xf numFmtId="0" fontId="0" fillId="7421" borderId="0" xfId="0" applyFill="1"/>
    <xf numFmtId="0" fontId="0" fillId="7422" borderId="0" xfId="0" applyFill="1"/>
    <xf numFmtId="0" fontId="0" fillId="7423" borderId="0" xfId="0" applyFill="1"/>
    <xf numFmtId="0" fontId="0" fillId="7424" borderId="0" xfId="0" applyFill="1"/>
    <xf numFmtId="0" fontId="0" fillId="7425" borderId="0" xfId="0" applyFill="1"/>
    <xf numFmtId="0" fontId="0" fillId="7426" borderId="0" xfId="0" applyFill="1"/>
    <xf numFmtId="0" fontId="0" fillId="7427" borderId="0" xfId="0" applyFill="1"/>
    <xf numFmtId="0" fontId="0" fillId="7428" borderId="0" xfId="0" applyFill="1"/>
    <xf numFmtId="0" fontId="0" fillId="7429" borderId="0" xfId="0" applyFill="1"/>
    <xf numFmtId="0" fontId="0" fillId="7430" borderId="0" xfId="0" applyFill="1"/>
    <xf numFmtId="0" fontId="0" fillId="7431" borderId="0" xfId="0" applyFill="1"/>
    <xf numFmtId="0" fontId="0" fillId="7432" borderId="0" xfId="0" applyFill="1"/>
    <xf numFmtId="0" fontId="0" fillId="7433" borderId="0" xfId="0" applyFill="1"/>
    <xf numFmtId="0" fontId="0" fillId="7434" borderId="0" xfId="0" applyFill="1"/>
    <xf numFmtId="0" fontId="0" fillId="7435" borderId="0" xfId="0" applyFill="1"/>
    <xf numFmtId="0" fontId="0" fillId="7436" borderId="0" xfId="0" applyFill="1"/>
    <xf numFmtId="0" fontId="0" fillId="7437" borderId="0" xfId="0" applyFill="1"/>
    <xf numFmtId="0" fontId="0" fillId="7438" borderId="0" xfId="0" applyFill="1"/>
    <xf numFmtId="0" fontId="0" fillId="7439" borderId="0" xfId="0" applyFill="1"/>
    <xf numFmtId="0" fontId="0" fillId="7440" borderId="0" xfId="0" applyFill="1"/>
    <xf numFmtId="0" fontId="0" fillId="7441" borderId="0" xfId="0" applyFill="1"/>
    <xf numFmtId="0" fontId="0" fillId="7442" borderId="0" xfId="0" applyFill="1"/>
    <xf numFmtId="0" fontId="0" fillId="7443" borderId="0" xfId="0" applyFill="1"/>
    <xf numFmtId="0" fontId="0" fillId="7444" borderId="0" xfId="0" applyFill="1"/>
    <xf numFmtId="0" fontId="0" fillId="7445" borderId="0" xfId="0" applyFill="1"/>
    <xf numFmtId="0" fontId="0" fillId="7446" borderId="0" xfId="0" applyFill="1"/>
    <xf numFmtId="0" fontId="0" fillId="7447" borderId="0" xfId="0" applyFill="1"/>
    <xf numFmtId="0" fontId="0" fillId="7448" borderId="0" xfId="0" applyFill="1"/>
    <xf numFmtId="0" fontId="0" fillId="7449" borderId="0" xfId="0" applyFill="1"/>
    <xf numFmtId="0" fontId="0" fillId="7450" borderId="0" xfId="0" applyFill="1"/>
    <xf numFmtId="0" fontId="0" fillId="7451" borderId="0" xfId="0" applyFill="1"/>
    <xf numFmtId="0" fontId="0" fillId="7452" borderId="0" xfId="0" applyFill="1"/>
    <xf numFmtId="0" fontId="0" fillId="7453" borderId="0" xfId="0" applyFill="1"/>
    <xf numFmtId="0" fontId="0" fillId="7454" borderId="0" xfId="0" applyFill="1"/>
    <xf numFmtId="0" fontId="0" fillId="7455" borderId="0" xfId="0" applyFill="1"/>
    <xf numFmtId="0" fontId="0" fillId="7456" borderId="0" xfId="0" applyFill="1"/>
    <xf numFmtId="0" fontId="0" fillId="7457" borderId="0" xfId="0" applyFill="1"/>
    <xf numFmtId="0" fontId="0" fillId="7458" borderId="0" xfId="0" applyFill="1"/>
    <xf numFmtId="0" fontId="0" fillId="7459" borderId="0" xfId="0" applyFill="1"/>
    <xf numFmtId="0" fontId="0" fillId="7460" borderId="0" xfId="0" applyFill="1"/>
    <xf numFmtId="0" fontId="0" fillId="7461" borderId="0" xfId="0" applyFill="1"/>
    <xf numFmtId="0" fontId="0" fillId="7462" borderId="0" xfId="0" applyFill="1"/>
    <xf numFmtId="0" fontId="0" fillId="7463" borderId="0" xfId="0" applyFill="1"/>
    <xf numFmtId="0" fontId="0" fillId="7464" borderId="0" xfId="0" applyFill="1"/>
    <xf numFmtId="0" fontId="0" fillId="7465" borderId="0" xfId="0" applyFill="1"/>
    <xf numFmtId="0" fontId="0" fillId="7466" borderId="0" xfId="0" applyFill="1"/>
    <xf numFmtId="0" fontId="0" fillId="7467" borderId="0" xfId="0" applyFill="1"/>
    <xf numFmtId="0" fontId="0" fillId="7468" borderId="0" xfId="0" applyFill="1"/>
    <xf numFmtId="0" fontId="0" fillId="7469" borderId="0" xfId="0" applyFill="1"/>
    <xf numFmtId="0" fontId="0" fillId="7470" borderId="0" xfId="0" applyFill="1"/>
    <xf numFmtId="0" fontId="0" fillId="7471" borderId="0" xfId="0" applyFill="1"/>
    <xf numFmtId="0" fontId="0" fillId="7472" borderId="0" xfId="0" applyFill="1"/>
    <xf numFmtId="0" fontId="0" fillId="7473" borderId="0" xfId="0" applyFill="1"/>
    <xf numFmtId="0" fontId="0" fillId="7474" borderId="0" xfId="0" applyFill="1"/>
    <xf numFmtId="0" fontId="0" fillId="7475" borderId="0" xfId="0" applyFill="1"/>
    <xf numFmtId="0" fontId="0" fillId="7476" borderId="0" xfId="0" applyFill="1"/>
    <xf numFmtId="0" fontId="0" fillId="7477" borderId="0" xfId="0" applyFill="1"/>
    <xf numFmtId="0" fontId="0" fillId="7478" borderId="0" xfId="0" applyFill="1"/>
    <xf numFmtId="0" fontId="0" fillId="7479" borderId="0" xfId="0" applyFill="1"/>
    <xf numFmtId="0" fontId="0" fillId="7480" borderId="0" xfId="0" applyFill="1"/>
    <xf numFmtId="0" fontId="0" fillId="7481" borderId="0" xfId="0" applyFill="1"/>
    <xf numFmtId="0" fontId="0" fillId="7482" borderId="0" xfId="0" applyFill="1"/>
    <xf numFmtId="0" fontId="0" fillId="7483" borderId="0" xfId="0" applyFill="1"/>
    <xf numFmtId="0" fontId="0" fillId="7484" borderId="0" xfId="0" applyFill="1"/>
    <xf numFmtId="0" fontId="0" fillId="7485" borderId="0" xfId="0" applyFill="1"/>
    <xf numFmtId="0" fontId="0" fillId="7486" borderId="0" xfId="0" applyFill="1"/>
    <xf numFmtId="0" fontId="0" fillId="7487" borderId="0" xfId="0" applyFill="1"/>
    <xf numFmtId="0" fontId="0" fillId="7488" borderId="0" xfId="0" applyFill="1"/>
    <xf numFmtId="0" fontId="0" fillId="7489" borderId="0" xfId="0" applyFill="1"/>
    <xf numFmtId="0" fontId="0" fillId="7490" borderId="0" xfId="0" applyFill="1"/>
    <xf numFmtId="0" fontId="0" fillId="7491" borderId="0" xfId="0" applyFill="1"/>
    <xf numFmtId="0" fontId="0" fillId="7492" borderId="0" xfId="0" applyFill="1"/>
    <xf numFmtId="0" fontId="0" fillId="7493" borderId="0" xfId="0" applyFill="1"/>
    <xf numFmtId="0" fontId="0" fillId="7494" borderId="0" xfId="0" applyFill="1"/>
    <xf numFmtId="0" fontId="0" fillId="7495" borderId="0" xfId="0" applyFill="1"/>
    <xf numFmtId="0" fontId="0" fillId="7496" borderId="0" xfId="0" applyFill="1"/>
    <xf numFmtId="0" fontId="0" fillId="7497" borderId="0" xfId="0" applyFill="1"/>
    <xf numFmtId="0" fontId="0" fillId="7498" borderId="0" xfId="0" applyFill="1"/>
    <xf numFmtId="0" fontId="0" fillId="7499" borderId="0" xfId="0" applyFill="1"/>
    <xf numFmtId="0" fontId="0" fillId="7500" borderId="0" xfId="0" applyFill="1"/>
    <xf numFmtId="0" fontId="0" fillId="7501" borderId="0" xfId="0" applyFill="1"/>
    <xf numFmtId="0" fontId="0" fillId="7502" borderId="0" xfId="0" applyFill="1"/>
    <xf numFmtId="0" fontId="0" fillId="7503" borderId="0" xfId="0" applyFill="1"/>
    <xf numFmtId="0" fontId="0" fillId="7504" borderId="0" xfId="0" applyFill="1"/>
    <xf numFmtId="0" fontId="0" fillId="7505" borderId="0" xfId="0" applyFill="1"/>
    <xf numFmtId="0" fontId="0" fillId="7506" borderId="0" xfId="0" applyFill="1"/>
    <xf numFmtId="0" fontId="0" fillId="7507" borderId="0" xfId="0" applyFill="1"/>
    <xf numFmtId="0" fontId="0" fillId="7508" borderId="0" xfId="0" applyFill="1"/>
    <xf numFmtId="0" fontId="0" fillId="7509" borderId="0" xfId="0" applyFill="1"/>
    <xf numFmtId="0" fontId="0" fillId="7510" borderId="0" xfId="0" applyFill="1"/>
    <xf numFmtId="0" fontId="0" fillId="7511" borderId="0" xfId="0" applyFill="1"/>
    <xf numFmtId="0" fontId="0" fillId="7512" borderId="0" xfId="0" applyFill="1"/>
    <xf numFmtId="0" fontId="0" fillId="7513" borderId="0" xfId="0" applyFill="1"/>
    <xf numFmtId="0" fontId="0" fillId="7514" borderId="0" xfId="0" applyFill="1"/>
    <xf numFmtId="0" fontId="0" fillId="7515" borderId="0" xfId="0" applyFill="1"/>
    <xf numFmtId="0" fontId="0" fillId="7516" borderId="0" xfId="0" applyFill="1"/>
    <xf numFmtId="0" fontId="0" fillId="7517" borderId="0" xfId="0" applyFill="1"/>
    <xf numFmtId="0" fontId="0" fillId="7518" borderId="0" xfId="0" applyFill="1"/>
    <xf numFmtId="0" fontId="0" fillId="7519" borderId="0" xfId="0" applyFill="1"/>
    <xf numFmtId="0" fontId="0" fillId="7520" borderId="0" xfId="0" applyFill="1"/>
    <xf numFmtId="0" fontId="0" fillId="7521" borderId="0" xfId="0" applyFill="1"/>
    <xf numFmtId="0" fontId="0" fillId="7522" borderId="0" xfId="0" applyFill="1"/>
    <xf numFmtId="0" fontId="0" fillId="7523" borderId="0" xfId="0" applyFill="1"/>
    <xf numFmtId="0" fontId="0" fillId="7524" borderId="0" xfId="0" applyFill="1"/>
    <xf numFmtId="0" fontId="0" fillId="7525" borderId="0" xfId="0" applyFill="1"/>
    <xf numFmtId="0" fontId="0" fillId="7526" borderId="0" xfId="0" applyFill="1"/>
    <xf numFmtId="0" fontId="0" fillId="7527" borderId="0" xfId="0" applyFill="1"/>
    <xf numFmtId="0" fontId="0" fillId="7528" borderId="0" xfId="0" applyFill="1"/>
    <xf numFmtId="0" fontId="0" fillId="7529" borderId="0" xfId="0" applyFill="1"/>
    <xf numFmtId="0" fontId="0" fillId="7530" borderId="0" xfId="0" applyFill="1"/>
    <xf numFmtId="0" fontId="0" fillId="7531" borderId="0" xfId="0" applyFill="1"/>
    <xf numFmtId="0" fontId="0" fillId="7532" borderId="0" xfId="0" applyFill="1"/>
    <xf numFmtId="0" fontId="0" fillId="7533" borderId="0" xfId="0" applyFill="1"/>
    <xf numFmtId="0" fontId="0" fillId="7534" borderId="0" xfId="0" applyFill="1"/>
    <xf numFmtId="0" fontId="0" fillId="7535" borderId="0" xfId="0" applyFill="1"/>
    <xf numFmtId="0" fontId="0" fillId="7536" borderId="0" xfId="0" applyFill="1"/>
    <xf numFmtId="0" fontId="0" fillId="7537" borderId="0" xfId="0" applyFill="1"/>
    <xf numFmtId="0" fontId="0" fillId="7538" borderId="0" xfId="0" applyFill="1"/>
    <xf numFmtId="0" fontId="0" fillId="7539" borderId="0" xfId="0" applyFill="1"/>
    <xf numFmtId="0" fontId="0" fillId="7540" borderId="0" xfId="0" applyFill="1"/>
    <xf numFmtId="0" fontId="0" fillId="7541" borderId="0" xfId="0" applyFill="1"/>
    <xf numFmtId="0" fontId="0" fillId="7542" borderId="0" xfId="0" applyFill="1"/>
    <xf numFmtId="0" fontId="0" fillId="7543" borderId="0" xfId="0" applyFill="1"/>
    <xf numFmtId="0" fontId="0" fillId="7544" borderId="0" xfId="0" applyFill="1"/>
    <xf numFmtId="0" fontId="0" fillId="7545" borderId="0" xfId="0" applyFill="1"/>
    <xf numFmtId="0" fontId="0" fillId="7546" borderId="0" xfId="0" applyFill="1"/>
    <xf numFmtId="0" fontId="0" fillId="7547" borderId="0" xfId="0" applyFill="1"/>
    <xf numFmtId="0" fontId="0" fillId="7548" borderId="0" xfId="0" applyFill="1"/>
    <xf numFmtId="0" fontId="0" fillId="7549" borderId="0" xfId="0" applyFill="1"/>
    <xf numFmtId="0" fontId="0" fillId="7550" borderId="0" xfId="0" applyFill="1"/>
    <xf numFmtId="0" fontId="0" fillId="7551" borderId="0" xfId="0" applyFill="1"/>
    <xf numFmtId="0" fontId="0" fillId="7552" borderId="0" xfId="0" applyFill="1"/>
    <xf numFmtId="0" fontId="0" fillId="7553" borderId="0" xfId="0" applyFill="1"/>
    <xf numFmtId="0" fontId="0" fillId="7554" borderId="0" xfId="0" applyFill="1"/>
    <xf numFmtId="0" fontId="0" fillId="7555" borderId="0" xfId="0" applyFill="1"/>
    <xf numFmtId="0" fontId="0" fillId="7556" borderId="0" xfId="0" applyFill="1"/>
    <xf numFmtId="0" fontId="0" fillId="7557" borderId="0" xfId="0" applyFill="1"/>
    <xf numFmtId="0" fontId="0" fillId="7558" borderId="0" xfId="0" applyFill="1"/>
    <xf numFmtId="0" fontId="0" fillId="7559" borderId="0" xfId="0" applyFill="1"/>
    <xf numFmtId="0" fontId="0" fillId="7560" borderId="0" xfId="0" applyFill="1"/>
    <xf numFmtId="0" fontId="0" fillId="7561" borderId="0" xfId="0" applyFill="1"/>
    <xf numFmtId="0" fontId="0" fillId="7562" borderId="0" xfId="0" applyFill="1"/>
    <xf numFmtId="0" fontId="0" fillId="7563" borderId="0" xfId="0" applyFill="1"/>
    <xf numFmtId="0" fontId="0" fillId="7564" borderId="0" xfId="0" applyFill="1"/>
    <xf numFmtId="0" fontId="0" fillId="7565" borderId="0" xfId="0" applyFill="1"/>
    <xf numFmtId="0" fontId="0" fillId="7566" borderId="0" xfId="0" applyFill="1"/>
    <xf numFmtId="0" fontId="0" fillId="7567" borderId="0" xfId="0" applyFill="1"/>
    <xf numFmtId="0" fontId="0" fillId="7568" borderId="0" xfId="0" applyFill="1"/>
    <xf numFmtId="0" fontId="0" fillId="7569" borderId="0" xfId="0" applyFill="1"/>
    <xf numFmtId="0" fontId="0" fillId="7570" borderId="0" xfId="0" applyFill="1"/>
    <xf numFmtId="0" fontId="0" fillId="7571" borderId="0" xfId="0" applyFill="1"/>
    <xf numFmtId="0" fontId="0" fillId="7572" borderId="0" xfId="0" applyFill="1"/>
    <xf numFmtId="0" fontId="0" fillId="7573" borderId="0" xfId="0" applyFill="1"/>
    <xf numFmtId="0" fontId="0" fillId="7574" borderId="0" xfId="0" applyFill="1"/>
    <xf numFmtId="0" fontId="0" fillId="7575" borderId="0" xfId="0" applyFill="1"/>
    <xf numFmtId="0" fontId="0" fillId="7576" borderId="0" xfId="0" applyFill="1"/>
    <xf numFmtId="0" fontId="0" fillId="7577" borderId="0" xfId="0" applyFill="1"/>
    <xf numFmtId="0" fontId="0" fillId="7578" borderId="0" xfId="0" applyFill="1"/>
    <xf numFmtId="0" fontId="0" fillId="7579" borderId="0" xfId="0" applyFill="1"/>
    <xf numFmtId="0" fontId="0" fillId="7580" borderId="0" xfId="0" applyFill="1"/>
    <xf numFmtId="0" fontId="0" fillId="7581" borderId="0" xfId="0" applyFill="1"/>
    <xf numFmtId="0" fontId="0" fillId="7582" borderId="0" xfId="0" applyFill="1"/>
    <xf numFmtId="0" fontId="0" fillId="7583" borderId="0" xfId="0" applyFill="1"/>
    <xf numFmtId="0" fontId="0" fillId="7584" borderId="0" xfId="0" applyFill="1"/>
    <xf numFmtId="0" fontId="0" fillId="7585" borderId="0" xfId="0" applyFill="1"/>
    <xf numFmtId="0" fontId="0" fillId="7586" borderId="0" xfId="0" applyFill="1"/>
    <xf numFmtId="0" fontId="0" fillId="7587" borderId="0" xfId="0" applyFill="1"/>
    <xf numFmtId="0" fontId="0" fillId="7588" borderId="0" xfId="0" applyFill="1"/>
    <xf numFmtId="0" fontId="0" fillId="7589" borderId="0" xfId="0" applyFill="1"/>
    <xf numFmtId="0" fontId="0" fillId="7590" borderId="0" xfId="0" applyFill="1"/>
    <xf numFmtId="0" fontId="0" fillId="7591" borderId="0" xfId="0" applyFill="1"/>
    <xf numFmtId="0" fontId="0" fillId="7592" borderId="0" xfId="0" applyFill="1"/>
    <xf numFmtId="0" fontId="0" fillId="7593" borderId="0" xfId="0" applyFill="1"/>
    <xf numFmtId="0" fontId="0" fillId="7594" borderId="0" xfId="0" applyFill="1"/>
    <xf numFmtId="0" fontId="0" fillId="7595" borderId="0" xfId="0" applyFill="1"/>
    <xf numFmtId="0" fontId="0" fillId="7596" borderId="0" xfId="0" applyFill="1"/>
    <xf numFmtId="0" fontId="0" fillId="7597" borderId="0" xfId="0" applyFill="1"/>
    <xf numFmtId="0" fontId="0" fillId="7598" borderId="0" xfId="0" applyFill="1"/>
    <xf numFmtId="0" fontId="0" fillId="7599" borderId="0" xfId="0" applyFill="1"/>
    <xf numFmtId="0" fontId="0" fillId="7600" borderId="0" xfId="0" applyFill="1"/>
    <xf numFmtId="0" fontId="0" fillId="7601" borderId="0" xfId="0" applyFill="1"/>
    <xf numFmtId="0" fontId="0" fillId="7602" borderId="0" xfId="0" applyFill="1"/>
    <xf numFmtId="0" fontId="0" fillId="7603" borderId="0" xfId="0" applyFill="1"/>
    <xf numFmtId="0" fontId="0" fillId="7604" borderId="0" xfId="0" applyFill="1"/>
    <xf numFmtId="0" fontId="0" fillId="7605" borderId="0" xfId="0" applyFill="1"/>
    <xf numFmtId="0" fontId="0" fillId="7606" borderId="0" xfId="0" applyFill="1"/>
    <xf numFmtId="0" fontId="0" fillId="7607" borderId="0" xfId="0" applyFill="1"/>
    <xf numFmtId="0" fontId="0" fillId="7608" borderId="0" xfId="0" applyFill="1"/>
    <xf numFmtId="0" fontId="0" fillId="7609" borderId="0" xfId="0" applyFill="1"/>
    <xf numFmtId="0" fontId="0" fillId="7610" borderId="0" xfId="0" applyFill="1"/>
    <xf numFmtId="0" fontId="0" fillId="7611" borderId="0" xfId="0" applyFill="1"/>
    <xf numFmtId="0" fontId="0" fillId="7612" borderId="0" xfId="0" applyFill="1"/>
    <xf numFmtId="0" fontId="0" fillId="7613" borderId="0" xfId="0" applyFill="1"/>
    <xf numFmtId="0" fontId="0" fillId="7614" borderId="0" xfId="0" applyFill="1"/>
    <xf numFmtId="0" fontId="0" fillId="7615" borderId="0" xfId="0" applyFill="1"/>
    <xf numFmtId="0" fontId="0" fillId="7616" borderId="0" xfId="0" applyFill="1"/>
    <xf numFmtId="0" fontId="0" fillId="7617" borderId="0" xfId="0" applyFill="1"/>
    <xf numFmtId="0" fontId="0" fillId="7618" borderId="0" xfId="0" applyFill="1"/>
    <xf numFmtId="0" fontId="0" fillId="7619" borderId="0" xfId="0" applyFill="1"/>
    <xf numFmtId="0" fontId="0" fillId="7620" borderId="0" xfId="0" applyFill="1"/>
    <xf numFmtId="0" fontId="0" fillId="7621" borderId="0" xfId="0" applyFill="1"/>
    <xf numFmtId="0" fontId="0" fillId="7622" borderId="0" xfId="0" applyFill="1"/>
    <xf numFmtId="0" fontId="0" fillId="7623" borderId="0" xfId="0" applyFill="1"/>
    <xf numFmtId="0" fontId="0" fillId="7624" borderId="0" xfId="0" applyFill="1"/>
    <xf numFmtId="0" fontId="0" fillId="7625" borderId="0" xfId="0" applyFill="1"/>
    <xf numFmtId="0" fontId="0" fillId="7626" borderId="0" xfId="0" applyFill="1"/>
    <xf numFmtId="0" fontId="0" fillId="7627" borderId="0" xfId="0" applyFill="1"/>
    <xf numFmtId="0" fontId="0" fillId="7628" borderId="0" xfId="0" applyFill="1"/>
    <xf numFmtId="0" fontId="0" fillId="7629" borderId="0" xfId="0" applyFill="1"/>
    <xf numFmtId="0" fontId="0" fillId="7630" borderId="0" xfId="0" applyFill="1"/>
    <xf numFmtId="0" fontId="0" fillId="7631" borderId="0" xfId="0" applyFill="1"/>
    <xf numFmtId="0" fontId="0" fillId="7632" borderId="0" xfId="0" applyFill="1"/>
    <xf numFmtId="0" fontId="0" fillId="7633" borderId="0" xfId="0" applyFill="1"/>
    <xf numFmtId="0" fontId="0" fillId="7634" borderId="0" xfId="0" applyFill="1"/>
    <xf numFmtId="0" fontId="0" fillId="7635" borderId="0" xfId="0" applyFill="1"/>
    <xf numFmtId="0" fontId="0" fillId="7636" borderId="0" xfId="0" applyFill="1"/>
    <xf numFmtId="0" fontId="0" fillId="7637" borderId="0" xfId="0" applyFill="1"/>
    <xf numFmtId="0" fontId="0" fillId="7638" borderId="0" xfId="0" applyFill="1"/>
    <xf numFmtId="0" fontId="0" fillId="7639" borderId="0" xfId="0" applyFill="1"/>
    <xf numFmtId="0" fontId="0" fillId="7640" borderId="0" xfId="0" applyFill="1"/>
    <xf numFmtId="0" fontId="0" fillId="7641" borderId="0" xfId="0" applyFill="1"/>
    <xf numFmtId="0" fontId="0" fillId="7642" borderId="0" xfId="0" applyFill="1"/>
    <xf numFmtId="0" fontId="0" fillId="7643" borderId="0" xfId="0" applyFill="1"/>
    <xf numFmtId="0" fontId="0" fillId="7644" borderId="0" xfId="0" applyFill="1"/>
    <xf numFmtId="0" fontId="0" fillId="7645" borderId="0" xfId="0" applyFill="1"/>
    <xf numFmtId="0" fontId="0" fillId="7646" borderId="0" xfId="0" applyFill="1"/>
    <xf numFmtId="0" fontId="0" fillId="7647" borderId="0" xfId="0" applyFill="1"/>
    <xf numFmtId="0" fontId="0" fillId="7648" borderId="0" xfId="0" applyFill="1"/>
    <xf numFmtId="0" fontId="0" fillId="7649" borderId="0" xfId="0" applyFill="1"/>
    <xf numFmtId="0" fontId="0" fillId="7650" borderId="0" xfId="0" applyFill="1"/>
    <xf numFmtId="0" fontId="0" fillId="7651" borderId="0" xfId="0" applyFill="1"/>
    <xf numFmtId="0" fontId="0" fillId="7652" borderId="0" xfId="0" applyFill="1"/>
    <xf numFmtId="0" fontId="0" fillId="7653" borderId="0" xfId="0" applyFill="1"/>
    <xf numFmtId="0" fontId="0" fillId="7654" borderId="0" xfId="0" applyFill="1"/>
    <xf numFmtId="0" fontId="0" fillId="7655" borderId="0" xfId="0" applyFill="1"/>
    <xf numFmtId="0" fontId="0" fillId="7656" borderId="0" xfId="0" applyFill="1"/>
    <xf numFmtId="0" fontId="0" fillId="7657" borderId="0" xfId="0" applyFill="1"/>
    <xf numFmtId="0" fontId="0" fillId="7658" borderId="0" xfId="0" applyFill="1"/>
    <xf numFmtId="0" fontId="0" fillId="7659" borderId="0" xfId="0" applyFill="1"/>
    <xf numFmtId="0" fontId="0" fillId="7660" borderId="0" xfId="0" applyFill="1"/>
    <xf numFmtId="0" fontId="0" fillId="7661" borderId="0" xfId="0" applyFill="1"/>
    <xf numFmtId="0" fontId="0" fillId="7662" borderId="0" xfId="0" applyFill="1"/>
    <xf numFmtId="0" fontId="0" fillId="7663" borderId="0" xfId="0" applyFill="1"/>
    <xf numFmtId="0" fontId="0" fillId="7664" borderId="0" xfId="0" applyFill="1"/>
    <xf numFmtId="0" fontId="0" fillId="7665" borderId="0" xfId="0" applyFill="1"/>
    <xf numFmtId="0" fontId="0" fillId="7666" borderId="0" xfId="0" applyFill="1"/>
    <xf numFmtId="0" fontId="0" fillId="7667" borderId="0" xfId="0" applyFill="1"/>
    <xf numFmtId="0" fontId="0" fillId="7668" borderId="0" xfId="0" applyFill="1"/>
    <xf numFmtId="0" fontId="0" fillId="7669" borderId="0" xfId="0" applyFill="1"/>
    <xf numFmtId="0" fontId="0" fillId="7670" borderId="0" xfId="0" applyFill="1"/>
    <xf numFmtId="0" fontId="0" fillId="7671" borderId="0" xfId="0" applyFill="1"/>
    <xf numFmtId="0" fontId="0" fillId="7672" borderId="0" xfId="0" applyFill="1"/>
    <xf numFmtId="0" fontId="0" fillId="7673" borderId="0" xfId="0" applyFill="1"/>
    <xf numFmtId="0" fontId="0" fillId="7674" borderId="0" xfId="0" applyFill="1"/>
    <xf numFmtId="0" fontId="0" fillId="7675" borderId="0" xfId="0" applyFill="1"/>
    <xf numFmtId="0" fontId="0" fillId="7676" borderId="0" xfId="0" applyFill="1"/>
    <xf numFmtId="0" fontId="0" fillId="7677" borderId="0" xfId="0" applyFill="1"/>
    <xf numFmtId="0" fontId="0" fillId="7678" borderId="0" xfId="0" applyFill="1"/>
    <xf numFmtId="0" fontId="0" fillId="7679" borderId="0" xfId="0" applyFill="1"/>
    <xf numFmtId="0" fontId="0" fillId="7680" borderId="0" xfId="0" applyFill="1"/>
    <xf numFmtId="0" fontId="0" fillId="7681" borderId="0" xfId="0" applyFill="1"/>
    <xf numFmtId="0" fontId="0" fillId="7682" borderId="0" xfId="0" applyFill="1"/>
    <xf numFmtId="0" fontId="0" fillId="7683" borderId="0" xfId="0" applyFill="1"/>
    <xf numFmtId="0" fontId="0" fillId="7684" borderId="0" xfId="0" applyFill="1"/>
    <xf numFmtId="0" fontId="0" fillId="7685" borderId="0" xfId="0" applyFill="1"/>
    <xf numFmtId="0" fontId="0" fillId="7686" borderId="0" xfId="0" applyFill="1"/>
    <xf numFmtId="0" fontId="0" fillId="7687" borderId="0" xfId="0" applyFill="1"/>
    <xf numFmtId="0" fontId="0" fillId="7688" borderId="0" xfId="0" applyFill="1"/>
    <xf numFmtId="0" fontId="0" fillId="7689" borderId="0" xfId="0" applyFill="1"/>
    <xf numFmtId="0" fontId="0" fillId="7690" borderId="0" xfId="0" applyFill="1"/>
    <xf numFmtId="0" fontId="0" fillId="7691" borderId="0" xfId="0" applyFill="1"/>
    <xf numFmtId="0" fontId="0" fillId="7692" borderId="0" xfId="0" applyFill="1"/>
    <xf numFmtId="0" fontId="0" fillId="7693" borderId="0" xfId="0" applyFill="1"/>
    <xf numFmtId="0" fontId="0" fillId="7694" borderId="0" xfId="0" applyFill="1"/>
    <xf numFmtId="0" fontId="0" fillId="7695" borderId="0" xfId="0" applyFill="1"/>
    <xf numFmtId="0" fontId="0" fillId="7696" borderId="0" xfId="0" applyFill="1"/>
    <xf numFmtId="0" fontId="0" fillId="7697" borderId="0" xfId="0" applyFill="1"/>
    <xf numFmtId="0" fontId="0" fillId="7698" borderId="0" xfId="0" applyFill="1"/>
    <xf numFmtId="0" fontId="0" fillId="7699" borderId="0" xfId="0" applyFill="1"/>
    <xf numFmtId="0" fontId="0" fillId="7700" borderId="0" xfId="0" applyFill="1"/>
    <xf numFmtId="0" fontId="0" fillId="7701" borderId="0" xfId="0" applyFill="1"/>
    <xf numFmtId="0" fontId="0" fillId="7702" borderId="0" xfId="0" applyFill="1"/>
    <xf numFmtId="0" fontId="0" fillId="7703" borderId="0" xfId="0" applyFill="1"/>
    <xf numFmtId="0" fontId="0" fillId="7704" borderId="0" xfId="0" applyFill="1"/>
    <xf numFmtId="0" fontId="0" fillId="7705" borderId="0" xfId="0" applyFill="1"/>
    <xf numFmtId="0" fontId="0" fillId="7706" borderId="0" xfId="0" applyFill="1"/>
    <xf numFmtId="0" fontId="0" fillId="7707" borderId="0" xfId="0" applyFill="1"/>
    <xf numFmtId="0" fontId="0" fillId="7708" borderId="0" xfId="0" applyFill="1"/>
    <xf numFmtId="0" fontId="0" fillId="7709" borderId="0" xfId="0" applyFill="1"/>
    <xf numFmtId="0" fontId="0" fillId="7710" borderId="0" xfId="0" applyFill="1"/>
    <xf numFmtId="0" fontId="0" fillId="7711" borderId="0" xfId="0" applyFill="1"/>
    <xf numFmtId="0" fontId="0" fillId="7712" borderId="0" xfId="0" applyFill="1"/>
    <xf numFmtId="0" fontId="0" fillId="7713" borderId="0" xfId="0" applyFill="1"/>
    <xf numFmtId="0" fontId="0" fillId="7714" borderId="0" xfId="0" applyFill="1"/>
    <xf numFmtId="0" fontId="0" fillId="7715" borderId="0" xfId="0" applyFill="1"/>
    <xf numFmtId="0" fontId="0" fillId="7716" borderId="0" xfId="0" applyFill="1"/>
    <xf numFmtId="0" fontId="0" fillId="7717" borderId="0" xfId="0" applyFill="1"/>
    <xf numFmtId="0" fontId="0" fillId="7718" borderId="0" xfId="0" applyFill="1"/>
    <xf numFmtId="0" fontId="0" fillId="7719" borderId="0" xfId="0" applyFill="1"/>
    <xf numFmtId="0" fontId="0" fillId="7720" borderId="0" xfId="0" applyFill="1"/>
    <xf numFmtId="0" fontId="0" fillId="7721" borderId="0" xfId="0" applyFill="1"/>
    <xf numFmtId="0" fontId="0" fillId="7722" borderId="0" xfId="0" applyFill="1"/>
    <xf numFmtId="0" fontId="0" fillId="7723" borderId="0" xfId="0" applyFill="1"/>
    <xf numFmtId="0" fontId="0" fillId="7724" borderId="0" xfId="0" applyFill="1"/>
    <xf numFmtId="0" fontId="0" fillId="7725" borderId="0" xfId="0" applyFill="1"/>
    <xf numFmtId="0" fontId="0" fillId="7726" borderId="0" xfId="0" applyFill="1"/>
    <xf numFmtId="0" fontId="0" fillId="7727" borderId="0" xfId="0" applyFill="1"/>
    <xf numFmtId="0" fontId="0" fillId="7728" borderId="0" xfId="0" applyFill="1"/>
    <xf numFmtId="0" fontId="0" fillId="7729" borderId="0" xfId="0" applyFill="1"/>
    <xf numFmtId="0" fontId="0" fillId="7730" borderId="0" xfId="0" applyFill="1"/>
    <xf numFmtId="0" fontId="0" fillId="7731" borderId="0" xfId="0" applyFill="1"/>
    <xf numFmtId="0" fontId="0" fillId="7732" borderId="0" xfId="0" applyFill="1"/>
    <xf numFmtId="0" fontId="0" fillId="7733" borderId="0" xfId="0" applyFill="1"/>
    <xf numFmtId="0" fontId="0" fillId="7734" borderId="0" xfId="0" applyFill="1"/>
    <xf numFmtId="0" fontId="0" fillId="7735" borderId="0" xfId="0" applyFill="1"/>
    <xf numFmtId="0" fontId="0" fillId="7736" borderId="0" xfId="0" applyFill="1"/>
    <xf numFmtId="0" fontId="0" fillId="7737" borderId="0" xfId="0" applyFill="1"/>
    <xf numFmtId="0" fontId="0" fillId="7738" borderId="0" xfId="0" applyFill="1"/>
    <xf numFmtId="0" fontId="0" fillId="7739" borderId="0" xfId="0" applyFill="1"/>
    <xf numFmtId="0" fontId="0" fillId="7740" borderId="0" xfId="0" applyFill="1"/>
    <xf numFmtId="0" fontId="0" fillId="7741" borderId="0" xfId="0" applyFill="1"/>
    <xf numFmtId="0" fontId="0" fillId="7742" borderId="0" xfId="0" applyFill="1"/>
    <xf numFmtId="0" fontId="0" fillId="7743" borderId="0" xfId="0" applyFill="1"/>
    <xf numFmtId="0" fontId="0" fillId="7744" borderId="0" xfId="0" applyFill="1"/>
    <xf numFmtId="0" fontId="0" fillId="7745" borderId="0" xfId="0" applyFill="1"/>
    <xf numFmtId="0" fontId="0" fillId="7746" borderId="0" xfId="0" applyFill="1"/>
    <xf numFmtId="0" fontId="0" fillId="7747" borderId="0" xfId="0" applyFill="1"/>
    <xf numFmtId="0" fontId="0" fillId="7748" borderId="0" xfId="0" applyFill="1"/>
    <xf numFmtId="0" fontId="0" fillId="7749" borderId="0" xfId="0" applyFill="1"/>
    <xf numFmtId="0" fontId="0" fillId="7750" borderId="0" xfId="0" applyFill="1"/>
    <xf numFmtId="0" fontId="0" fillId="7751" borderId="0" xfId="0" applyFill="1"/>
    <xf numFmtId="0" fontId="0" fillId="7752" borderId="0" xfId="0" applyFill="1"/>
    <xf numFmtId="0" fontId="0" fillId="7753" borderId="0" xfId="0" applyFill="1"/>
    <xf numFmtId="0" fontId="0" fillId="7754" borderId="0" xfId="0" applyFill="1"/>
    <xf numFmtId="0" fontId="0" fillId="7755" borderId="0" xfId="0" applyFill="1"/>
    <xf numFmtId="0" fontId="0" fillId="7756" borderId="0" xfId="0" applyFill="1"/>
    <xf numFmtId="0" fontId="0" fillId="7757" borderId="0" xfId="0" applyFill="1"/>
    <xf numFmtId="0" fontId="0" fillId="7758" borderId="0" xfId="0" applyFill="1"/>
    <xf numFmtId="0" fontId="0" fillId="7759" borderId="0" xfId="0" applyFill="1"/>
    <xf numFmtId="0" fontId="0" fillId="7760" borderId="0" xfId="0" applyFill="1"/>
    <xf numFmtId="0" fontId="0" fillId="7761" borderId="0" xfId="0" applyFill="1"/>
    <xf numFmtId="0" fontId="0" fillId="7762" borderId="0" xfId="0" applyFill="1"/>
    <xf numFmtId="0" fontId="0" fillId="7763" borderId="0" xfId="0" applyFill="1"/>
    <xf numFmtId="0" fontId="0" fillId="7764" borderId="0" xfId="0" applyFill="1"/>
    <xf numFmtId="0" fontId="0" fillId="7765" borderId="0" xfId="0" applyFill="1"/>
    <xf numFmtId="0" fontId="0" fillId="7766" borderId="0" xfId="0" applyFill="1"/>
    <xf numFmtId="0" fontId="0" fillId="7767" borderId="0" xfId="0" applyFill="1"/>
    <xf numFmtId="0" fontId="0" fillId="7768" borderId="0" xfId="0" applyFill="1"/>
    <xf numFmtId="0" fontId="0" fillId="7769" borderId="0" xfId="0" applyFill="1"/>
    <xf numFmtId="0" fontId="0" fillId="7770" borderId="0" xfId="0" applyFill="1"/>
    <xf numFmtId="0" fontId="0" fillId="7771" borderId="0" xfId="0" applyFill="1"/>
    <xf numFmtId="0" fontId="0" fillId="7772" borderId="0" xfId="0" applyFill="1"/>
    <xf numFmtId="0" fontId="0" fillId="7773" borderId="0" xfId="0" applyFill="1"/>
    <xf numFmtId="0" fontId="0" fillId="7774" borderId="0" xfId="0" applyFill="1"/>
    <xf numFmtId="0" fontId="0" fillId="7775" borderId="0" xfId="0" applyFill="1"/>
    <xf numFmtId="0" fontId="0" fillId="7776" borderId="0" xfId="0" applyFill="1"/>
    <xf numFmtId="0" fontId="0" fillId="7777" borderId="0" xfId="0" applyFill="1"/>
    <xf numFmtId="0" fontId="0" fillId="7778" borderId="0" xfId="0" applyFill="1"/>
    <xf numFmtId="0" fontId="0" fillId="7779" borderId="0" xfId="0" applyFill="1"/>
    <xf numFmtId="0" fontId="0" fillId="7780" borderId="0" xfId="0" applyFill="1"/>
    <xf numFmtId="0" fontId="0" fillId="7781" borderId="0" xfId="0" applyFill="1"/>
    <xf numFmtId="0" fontId="0" fillId="7782" borderId="0" xfId="0" applyFill="1"/>
    <xf numFmtId="0" fontId="0" fillId="7783" borderId="0" xfId="0" applyFill="1"/>
    <xf numFmtId="0" fontId="0" fillId="7784" borderId="0" xfId="0" applyFill="1"/>
    <xf numFmtId="0" fontId="0" fillId="7785" borderId="0" xfId="0" applyFill="1"/>
    <xf numFmtId="0" fontId="0" fillId="7786" borderId="0" xfId="0" applyFill="1"/>
    <xf numFmtId="0" fontId="0" fillId="7787" borderId="0" xfId="0" applyFill="1"/>
    <xf numFmtId="0" fontId="0" fillId="7788" borderId="0" xfId="0" applyFill="1"/>
    <xf numFmtId="0" fontId="0" fillId="7789" borderId="0" xfId="0" applyFill="1"/>
    <xf numFmtId="0" fontId="0" fillId="7790" borderId="0" xfId="0" applyFill="1"/>
    <xf numFmtId="0" fontId="0" fillId="7791" borderId="0" xfId="0" applyFill="1"/>
    <xf numFmtId="0" fontId="0" fillId="7792" borderId="0" xfId="0" applyFill="1"/>
    <xf numFmtId="0" fontId="0" fillId="7793" borderId="0" xfId="0" applyFill="1"/>
    <xf numFmtId="0" fontId="0" fillId="7794" borderId="0" xfId="0" applyFill="1"/>
    <xf numFmtId="0" fontId="0" fillId="7795" borderId="0" xfId="0" applyFill="1"/>
    <xf numFmtId="0" fontId="0" fillId="7796" borderId="0" xfId="0" applyFill="1"/>
    <xf numFmtId="0" fontId="0" fillId="7797" borderId="0" xfId="0" applyFill="1"/>
    <xf numFmtId="0" fontId="0" fillId="7798" borderId="0" xfId="0" applyFill="1"/>
    <xf numFmtId="0" fontId="0" fillId="7799" borderId="0" xfId="0" applyFill="1"/>
    <xf numFmtId="0" fontId="0" fillId="7800" borderId="0" xfId="0" applyFill="1"/>
    <xf numFmtId="0" fontId="0" fillId="7801" borderId="0" xfId="0" applyFill="1"/>
    <xf numFmtId="0" fontId="0" fillId="7802" borderId="0" xfId="0" applyFill="1"/>
    <xf numFmtId="0" fontId="0" fillId="7803" borderId="0" xfId="0" applyFill="1"/>
    <xf numFmtId="0" fontId="0" fillId="7804" borderId="0" xfId="0" applyFill="1"/>
    <xf numFmtId="0" fontId="0" fillId="7805" borderId="0" xfId="0" applyFill="1"/>
    <xf numFmtId="0" fontId="0" fillId="7806" borderId="0" xfId="0" applyFill="1"/>
    <xf numFmtId="0" fontId="0" fillId="7807" borderId="0" xfId="0" applyFill="1"/>
    <xf numFmtId="0" fontId="0" fillId="7808" borderId="0" xfId="0" applyFill="1"/>
    <xf numFmtId="0" fontId="0" fillId="7809" borderId="0" xfId="0" applyFill="1"/>
    <xf numFmtId="0" fontId="0" fillId="7810" borderId="0" xfId="0" applyFill="1"/>
    <xf numFmtId="0" fontId="0" fillId="7811" borderId="0" xfId="0" applyFill="1"/>
    <xf numFmtId="0" fontId="0" fillId="7812" borderId="0" xfId="0" applyFill="1"/>
    <xf numFmtId="0" fontId="0" fillId="7813" borderId="0" xfId="0" applyFill="1"/>
    <xf numFmtId="0" fontId="0" fillId="7814" borderId="0" xfId="0" applyFill="1"/>
    <xf numFmtId="0" fontId="0" fillId="7815" borderId="0" xfId="0" applyFill="1"/>
    <xf numFmtId="0" fontId="0" fillId="7816" borderId="0" xfId="0" applyFill="1"/>
    <xf numFmtId="0" fontId="0" fillId="7817" borderId="0" xfId="0" applyFill="1"/>
    <xf numFmtId="0" fontId="0" fillId="7818" borderId="0" xfId="0" applyFill="1"/>
    <xf numFmtId="0" fontId="0" fillId="7819" borderId="0" xfId="0" applyFill="1"/>
    <xf numFmtId="0" fontId="0" fillId="7820" borderId="0" xfId="0" applyFill="1"/>
    <xf numFmtId="0" fontId="0" fillId="7821" borderId="0" xfId="0" applyFill="1"/>
    <xf numFmtId="0" fontId="0" fillId="7822" borderId="0" xfId="0" applyFill="1"/>
    <xf numFmtId="0" fontId="0" fillId="7823" borderId="0" xfId="0" applyFill="1"/>
    <xf numFmtId="0" fontId="0" fillId="7824" borderId="0" xfId="0" applyFill="1"/>
    <xf numFmtId="0" fontId="0" fillId="7825" borderId="0" xfId="0" applyFill="1"/>
    <xf numFmtId="0" fontId="0" fillId="7826" borderId="0" xfId="0" applyFill="1"/>
    <xf numFmtId="0" fontId="0" fillId="7827" borderId="0" xfId="0" applyFill="1"/>
    <xf numFmtId="0" fontId="0" fillId="7828" borderId="0" xfId="0" applyFill="1"/>
    <xf numFmtId="0" fontId="0" fillId="7829" borderId="0" xfId="0" applyFill="1"/>
    <xf numFmtId="0" fontId="0" fillId="7830" borderId="0" xfId="0" applyFill="1"/>
    <xf numFmtId="0" fontId="0" fillId="7831" borderId="0" xfId="0" applyFill="1"/>
    <xf numFmtId="0" fontId="0" fillId="7832" borderId="0" xfId="0" applyFill="1"/>
    <xf numFmtId="0" fontId="0" fillId="7833" borderId="0" xfId="0" applyFill="1"/>
    <xf numFmtId="0" fontId="0" fillId="7834" borderId="0" xfId="0" applyFill="1"/>
    <xf numFmtId="0" fontId="0" fillId="7835" borderId="0" xfId="0" applyFill="1"/>
    <xf numFmtId="0" fontId="0" fillId="7836" borderId="0" xfId="0" applyFill="1"/>
    <xf numFmtId="0" fontId="0" fillId="7837" borderId="0" xfId="0" applyFill="1"/>
    <xf numFmtId="0" fontId="0" fillId="7838" borderId="0" xfId="0" applyFill="1"/>
    <xf numFmtId="0" fontId="0" fillId="7839" borderId="0" xfId="0" applyFill="1"/>
    <xf numFmtId="0" fontId="0" fillId="7840" borderId="0" xfId="0" applyFill="1"/>
    <xf numFmtId="0" fontId="0" fillId="7841" borderId="0" xfId="0" applyFill="1"/>
    <xf numFmtId="0" fontId="0" fillId="7842" borderId="0" xfId="0" applyFill="1"/>
    <xf numFmtId="0" fontId="0" fillId="7843" borderId="0" xfId="0" applyFill="1"/>
    <xf numFmtId="0" fontId="0" fillId="7844" borderId="0" xfId="0" applyFill="1"/>
    <xf numFmtId="0" fontId="0" fillId="7845" borderId="0" xfId="0" applyFill="1"/>
    <xf numFmtId="0" fontId="0" fillId="7846" borderId="0" xfId="0" applyFill="1"/>
    <xf numFmtId="0" fontId="0" fillId="7847" borderId="0" xfId="0" applyFill="1"/>
    <xf numFmtId="0" fontId="0" fillId="7848" borderId="0" xfId="0" applyFill="1"/>
    <xf numFmtId="0" fontId="0" fillId="7849" borderId="0" xfId="0" applyFill="1"/>
    <xf numFmtId="0" fontId="0" fillId="7850" borderId="0" xfId="0" applyFill="1"/>
    <xf numFmtId="0" fontId="0" fillId="7851" borderId="0" xfId="0" applyFill="1"/>
    <xf numFmtId="0" fontId="0" fillId="7852" borderId="0" xfId="0" applyFill="1"/>
    <xf numFmtId="0" fontId="0" fillId="7853" borderId="0" xfId="0" applyFill="1"/>
    <xf numFmtId="0" fontId="0" fillId="7854" borderId="0" xfId="0" applyFill="1"/>
    <xf numFmtId="0" fontId="0" fillId="7855" borderId="0" xfId="0" applyFill="1"/>
    <xf numFmtId="0" fontId="0" fillId="7856" borderId="0" xfId="0" applyFill="1"/>
    <xf numFmtId="0" fontId="0" fillId="7857" borderId="0" xfId="0" applyFill="1"/>
    <xf numFmtId="0" fontId="0" fillId="7858" borderId="0" xfId="0" applyFill="1"/>
    <xf numFmtId="0" fontId="0" fillId="7859" borderId="0" xfId="0" applyFill="1"/>
    <xf numFmtId="0" fontId="0" fillId="7860" borderId="0" xfId="0" applyFill="1"/>
    <xf numFmtId="0" fontId="0" fillId="7861" borderId="0" xfId="0" applyFill="1"/>
    <xf numFmtId="0" fontId="0" fillId="7862" borderId="0" xfId="0" applyFill="1"/>
    <xf numFmtId="0" fontId="0" fillId="7863" borderId="0" xfId="0" applyFill="1"/>
    <xf numFmtId="0" fontId="0" fillId="7864" borderId="0" xfId="0" applyFill="1"/>
    <xf numFmtId="0" fontId="0" fillId="7865" borderId="0" xfId="0" applyFill="1"/>
    <xf numFmtId="0" fontId="0" fillId="7866" borderId="0" xfId="0" applyFill="1"/>
    <xf numFmtId="0" fontId="0" fillId="7867" borderId="0" xfId="0" applyFill="1"/>
    <xf numFmtId="0" fontId="0" fillId="7868" borderId="0" xfId="0" applyFill="1"/>
    <xf numFmtId="0" fontId="0" fillId="7869" borderId="0" xfId="0" applyFill="1"/>
    <xf numFmtId="0" fontId="0" fillId="7870" borderId="0" xfId="0" applyFill="1"/>
    <xf numFmtId="0" fontId="0" fillId="7871" borderId="0" xfId="0" applyFill="1"/>
    <xf numFmtId="0" fontId="0" fillId="7872" borderId="0" xfId="0" applyFill="1"/>
    <xf numFmtId="0" fontId="0" fillId="7873" borderId="0" xfId="0" applyFill="1"/>
    <xf numFmtId="0" fontId="0" fillId="7874" borderId="0" xfId="0" applyFill="1"/>
    <xf numFmtId="0" fontId="0" fillId="7875" borderId="0" xfId="0" applyFill="1"/>
    <xf numFmtId="0" fontId="0" fillId="7876" borderId="0" xfId="0" applyFill="1"/>
    <xf numFmtId="0" fontId="0" fillId="7877" borderId="0" xfId="0" applyFill="1"/>
    <xf numFmtId="0" fontId="0" fillId="7878" borderId="0" xfId="0" applyFill="1"/>
    <xf numFmtId="0" fontId="0" fillId="7879" borderId="0" xfId="0" applyFill="1"/>
    <xf numFmtId="0" fontId="0" fillId="7880" borderId="0" xfId="0" applyFill="1"/>
    <xf numFmtId="0" fontId="0" fillId="7881" borderId="0" xfId="0" applyFill="1"/>
    <xf numFmtId="0" fontId="0" fillId="7882" borderId="0" xfId="0" applyFill="1"/>
    <xf numFmtId="0" fontId="0" fillId="7883" borderId="0" xfId="0" applyFill="1"/>
    <xf numFmtId="0" fontId="0" fillId="7884" borderId="0" xfId="0" applyFill="1"/>
    <xf numFmtId="0" fontId="0" fillId="7885" borderId="0" xfId="0" applyFill="1"/>
    <xf numFmtId="0" fontId="0" fillId="7886" borderId="0" xfId="0" applyFill="1"/>
    <xf numFmtId="0" fontId="0" fillId="7887" borderId="0" xfId="0" applyFill="1"/>
    <xf numFmtId="0" fontId="0" fillId="7888" borderId="0" xfId="0" applyFill="1"/>
    <xf numFmtId="0" fontId="0" fillId="7889" borderId="0" xfId="0" applyFill="1"/>
    <xf numFmtId="0" fontId="0" fillId="7890" borderId="0" xfId="0" applyFill="1"/>
    <xf numFmtId="0" fontId="0" fillId="7891" borderId="0" xfId="0" applyFill="1"/>
    <xf numFmtId="0" fontId="0" fillId="7892" borderId="0" xfId="0" applyFill="1"/>
    <xf numFmtId="0" fontId="0" fillId="7893" borderId="0" xfId="0" applyFill="1"/>
    <xf numFmtId="0" fontId="0" fillId="7894" borderId="0" xfId="0" applyFill="1"/>
    <xf numFmtId="0" fontId="0" fillId="7895" borderId="0" xfId="0" applyFill="1"/>
    <xf numFmtId="0" fontId="0" fillId="7896" borderId="0" xfId="0" applyFill="1"/>
    <xf numFmtId="0" fontId="0" fillId="7897" borderId="0" xfId="0" applyFill="1"/>
    <xf numFmtId="0" fontId="0" fillId="7898" borderId="0" xfId="0" applyFill="1"/>
    <xf numFmtId="0" fontId="0" fillId="7899" borderId="0" xfId="0" applyFill="1"/>
    <xf numFmtId="0" fontId="0" fillId="7900" borderId="0" xfId="0" applyFill="1"/>
    <xf numFmtId="0" fontId="0" fillId="7901" borderId="0" xfId="0" applyFill="1"/>
    <xf numFmtId="0" fontId="0" fillId="7902" borderId="0" xfId="0" applyFill="1"/>
    <xf numFmtId="0" fontId="0" fillId="7903" borderId="0" xfId="0" applyFill="1"/>
    <xf numFmtId="0" fontId="0" fillId="7904" borderId="0" xfId="0" applyFill="1"/>
    <xf numFmtId="0" fontId="0" fillId="7905" borderId="0" xfId="0" applyFill="1"/>
    <xf numFmtId="0" fontId="0" fillId="7906" borderId="0" xfId="0" applyFill="1"/>
    <xf numFmtId="0" fontId="0" fillId="7907" borderId="0" xfId="0" applyFill="1"/>
    <xf numFmtId="0" fontId="0" fillId="7908" borderId="0" xfId="0" applyFill="1"/>
    <xf numFmtId="0" fontId="0" fillId="7909" borderId="0" xfId="0" applyFill="1"/>
    <xf numFmtId="0" fontId="0" fillId="7910" borderId="0" xfId="0" applyFill="1"/>
    <xf numFmtId="0" fontId="0" fillId="7911" borderId="0" xfId="0" applyFill="1"/>
    <xf numFmtId="0" fontId="0" fillId="7912" borderId="0" xfId="0" applyFill="1"/>
    <xf numFmtId="0" fontId="0" fillId="7913" borderId="0" xfId="0" applyFill="1"/>
    <xf numFmtId="0" fontId="0" fillId="7914" borderId="0" xfId="0" applyFill="1"/>
    <xf numFmtId="0" fontId="0" fillId="7915" borderId="0" xfId="0" applyFill="1"/>
    <xf numFmtId="0" fontId="0" fillId="7916" borderId="0" xfId="0" applyFill="1"/>
    <xf numFmtId="0" fontId="0" fillId="7917" borderId="0" xfId="0" applyFill="1"/>
    <xf numFmtId="0" fontId="0" fillId="7918" borderId="0" xfId="0" applyFill="1"/>
    <xf numFmtId="0" fontId="0" fillId="7919" borderId="0" xfId="0" applyFill="1"/>
    <xf numFmtId="0" fontId="0" fillId="7920" borderId="0" xfId="0" applyFill="1"/>
    <xf numFmtId="0" fontId="0" fillId="7921" borderId="0" xfId="0" applyFill="1"/>
    <xf numFmtId="0" fontId="0" fillId="7922" borderId="0" xfId="0" applyFill="1"/>
    <xf numFmtId="0" fontId="0" fillId="7923" borderId="0" xfId="0" applyFill="1"/>
    <xf numFmtId="0" fontId="0" fillId="7924" borderId="0" xfId="0" applyFill="1"/>
    <xf numFmtId="0" fontId="0" fillId="7925" borderId="0" xfId="0" applyFill="1"/>
    <xf numFmtId="0" fontId="0" fillId="7926" borderId="0" xfId="0" applyFill="1"/>
    <xf numFmtId="0" fontId="0" fillId="7927" borderId="0" xfId="0" applyFill="1"/>
    <xf numFmtId="0" fontId="0" fillId="7928" borderId="0" xfId="0" applyFill="1"/>
    <xf numFmtId="0" fontId="0" fillId="7929" borderId="0" xfId="0" applyFill="1"/>
    <xf numFmtId="0" fontId="0" fillId="7930" borderId="0" xfId="0" applyFill="1"/>
    <xf numFmtId="0" fontId="0" fillId="7931" borderId="0" xfId="0" applyFill="1"/>
    <xf numFmtId="0" fontId="0" fillId="7932" borderId="0" xfId="0" applyFill="1"/>
    <xf numFmtId="0" fontId="0" fillId="7933" borderId="0" xfId="0" applyFill="1"/>
    <xf numFmtId="0" fontId="0" fillId="7934" borderId="0" xfId="0" applyFill="1"/>
    <xf numFmtId="0" fontId="0" fillId="7935" borderId="0" xfId="0" applyFill="1"/>
    <xf numFmtId="0" fontId="0" fillId="7936" borderId="0" xfId="0" applyFill="1"/>
    <xf numFmtId="0" fontId="0" fillId="7937" borderId="0" xfId="0" applyFill="1"/>
    <xf numFmtId="0" fontId="0" fillId="7938" borderId="0" xfId="0" applyFill="1"/>
    <xf numFmtId="0" fontId="0" fillId="7939" borderId="0" xfId="0" applyFill="1"/>
    <xf numFmtId="0" fontId="0" fillId="7940" borderId="0" xfId="0" applyFill="1"/>
    <xf numFmtId="0" fontId="0" fillId="7941" borderId="0" xfId="0" applyFill="1"/>
    <xf numFmtId="0" fontId="0" fillId="7942" borderId="0" xfId="0" applyFill="1"/>
    <xf numFmtId="0" fontId="0" fillId="7943" borderId="0" xfId="0" applyFill="1"/>
    <xf numFmtId="0" fontId="0" fillId="7944" borderId="0" xfId="0" applyFill="1"/>
    <xf numFmtId="0" fontId="0" fillId="7945" borderId="0" xfId="0" applyFill="1"/>
    <xf numFmtId="0" fontId="0" fillId="7946" borderId="0" xfId="0" applyFill="1"/>
    <xf numFmtId="0" fontId="0" fillId="7947" borderId="0" xfId="0" applyFill="1"/>
    <xf numFmtId="0" fontId="0" fillId="7948" borderId="0" xfId="0" applyFill="1"/>
    <xf numFmtId="0" fontId="0" fillId="7949" borderId="0" xfId="0" applyFill="1"/>
    <xf numFmtId="0" fontId="0" fillId="7950" borderId="0" xfId="0" applyFill="1"/>
    <xf numFmtId="0" fontId="0" fillId="7951" borderId="0" xfId="0" applyFill="1"/>
    <xf numFmtId="0" fontId="0" fillId="7952" borderId="0" xfId="0" applyFill="1"/>
    <xf numFmtId="0" fontId="0" fillId="7953" borderId="0" xfId="0" applyFill="1"/>
    <xf numFmtId="0" fontId="0" fillId="7954" borderId="0" xfId="0" applyFill="1"/>
    <xf numFmtId="0" fontId="0" fillId="7955" borderId="0" xfId="0" applyFill="1"/>
    <xf numFmtId="0" fontId="0" fillId="7956" borderId="0" xfId="0" applyFill="1"/>
    <xf numFmtId="0" fontId="0" fillId="7957" borderId="0" xfId="0" applyFill="1"/>
    <xf numFmtId="0" fontId="0" fillId="7958" borderId="0" xfId="0" applyFill="1"/>
    <xf numFmtId="0" fontId="0" fillId="7959" borderId="0" xfId="0" applyFill="1"/>
    <xf numFmtId="0" fontId="0" fillId="7960" borderId="0" xfId="0" applyFill="1"/>
    <xf numFmtId="0" fontId="0" fillId="7961" borderId="0" xfId="0" applyFill="1"/>
    <xf numFmtId="0" fontId="0" fillId="7962" borderId="0" xfId="0" applyFill="1"/>
    <xf numFmtId="0" fontId="0" fillId="7963" borderId="0" xfId="0" applyFill="1"/>
    <xf numFmtId="0" fontId="0" fillId="7964" borderId="0" xfId="0" applyFill="1"/>
    <xf numFmtId="0" fontId="0" fillId="7965" borderId="0" xfId="0" applyFill="1"/>
    <xf numFmtId="0" fontId="0" fillId="7966" borderId="0" xfId="0" applyFill="1"/>
    <xf numFmtId="0" fontId="0" fillId="7967" borderId="0" xfId="0" applyFill="1"/>
    <xf numFmtId="0" fontId="0" fillId="7968" borderId="0" xfId="0" applyFill="1"/>
    <xf numFmtId="0" fontId="0" fillId="7969" borderId="0" xfId="0" applyFill="1"/>
    <xf numFmtId="0" fontId="0" fillId="7970" borderId="0" xfId="0" applyFill="1"/>
    <xf numFmtId="0" fontId="0" fillId="7971" borderId="0" xfId="0" applyFill="1"/>
    <xf numFmtId="0" fontId="0" fillId="7972" borderId="0" xfId="0" applyFill="1"/>
    <xf numFmtId="0" fontId="0" fillId="7973" borderId="0" xfId="0" applyFill="1"/>
    <xf numFmtId="0" fontId="0" fillId="7974" borderId="0" xfId="0" applyFill="1"/>
    <xf numFmtId="0" fontId="0" fillId="7975" borderId="0" xfId="0" applyFill="1"/>
    <xf numFmtId="0" fontId="0" fillId="7976" borderId="0" xfId="0" applyFill="1"/>
    <xf numFmtId="0" fontId="0" fillId="7977" borderId="0" xfId="0" applyFill="1"/>
    <xf numFmtId="0" fontId="0" fillId="7978" borderId="0" xfId="0" applyFill="1"/>
    <xf numFmtId="0" fontId="0" fillId="7979" borderId="0" xfId="0" applyFill="1"/>
    <xf numFmtId="0" fontId="0" fillId="7980" borderId="0" xfId="0" applyFill="1"/>
    <xf numFmtId="0" fontId="0" fillId="7981" borderId="0" xfId="0" applyFill="1"/>
    <xf numFmtId="0" fontId="0" fillId="7982" borderId="0" xfId="0" applyFill="1"/>
    <xf numFmtId="0" fontId="0" fillId="7983" borderId="0" xfId="0" applyFill="1"/>
    <xf numFmtId="0" fontId="0" fillId="7984" borderId="0" xfId="0" applyFill="1"/>
    <xf numFmtId="0" fontId="0" fillId="7985" borderId="0" xfId="0" applyFill="1"/>
    <xf numFmtId="0" fontId="0" fillId="7986" borderId="0" xfId="0" applyFill="1"/>
    <xf numFmtId="0" fontId="0" fillId="7987" borderId="0" xfId="0" applyFill="1"/>
    <xf numFmtId="0" fontId="0" fillId="7988" borderId="0" xfId="0" applyFill="1"/>
    <xf numFmtId="0" fontId="0" fillId="7989" borderId="0" xfId="0" applyFill="1"/>
    <xf numFmtId="0" fontId="0" fillId="7990" borderId="0" xfId="0" applyFill="1"/>
    <xf numFmtId="0" fontId="0" fillId="7991" borderId="0" xfId="0" applyFill="1"/>
    <xf numFmtId="0" fontId="0" fillId="7992" borderId="0" xfId="0" applyFill="1"/>
    <xf numFmtId="0" fontId="0" fillId="7993" borderId="0" xfId="0" applyFill="1"/>
    <xf numFmtId="0" fontId="0" fillId="7994" borderId="0" xfId="0" applyFill="1"/>
    <xf numFmtId="0" fontId="0" fillId="7995" borderId="0" xfId="0" applyFill="1"/>
    <xf numFmtId="0" fontId="0" fillId="7996" borderId="0" xfId="0" applyFill="1"/>
    <xf numFmtId="0" fontId="0" fillId="7997" borderId="0" xfId="0" applyFill="1"/>
    <xf numFmtId="0" fontId="0" fillId="7998" borderId="0" xfId="0" applyFill="1"/>
    <xf numFmtId="0" fontId="0" fillId="7999" borderId="0" xfId="0" applyFill="1"/>
    <xf numFmtId="0" fontId="0" fillId="8000" borderId="0" xfId="0" applyFill="1"/>
    <xf numFmtId="0" fontId="0" fillId="8001" borderId="0" xfId="0" applyFill="1"/>
    <xf numFmtId="0" fontId="0" fillId="8002" borderId="0" xfId="0" applyFill="1"/>
    <xf numFmtId="0" fontId="0" fillId="8003" borderId="0" xfId="0" applyFill="1"/>
    <xf numFmtId="0" fontId="0" fillId="8004" borderId="0" xfId="0" applyFill="1"/>
    <xf numFmtId="0" fontId="0" fillId="8005" borderId="0" xfId="0" applyFill="1"/>
    <xf numFmtId="0" fontId="0" fillId="8006" borderId="0" xfId="0" applyFill="1"/>
    <xf numFmtId="0" fontId="0" fillId="8007" borderId="0" xfId="0" applyFill="1"/>
    <xf numFmtId="0" fontId="0" fillId="8008" borderId="0" xfId="0" applyFill="1"/>
    <xf numFmtId="0" fontId="0" fillId="8009" borderId="0" xfId="0" applyFill="1"/>
    <xf numFmtId="0" fontId="0" fillId="8010" borderId="0" xfId="0" applyFill="1"/>
    <xf numFmtId="0" fontId="0" fillId="8011" borderId="0" xfId="0" applyFill="1"/>
    <xf numFmtId="0" fontId="0" fillId="8012" borderId="0" xfId="0" applyFill="1"/>
    <xf numFmtId="0" fontId="0" fillId="8013" borderId="0" xfId="0" applyFill="1"/>
    <xf numFmtId="0" fontId="0" fillId="8014" borderId="0" xfId="0" applyFill="1"/>
    <xf numFmtId="0" fontId="0" fillId="8015" borderId="0" xfId="0" applyFill="1"/>
    <xf numFmtId="0" fontId="0" fillId="8016" borderId="0" xfId="0" applyFill="1"/>
    <xf numFmtId="0" fontId="0" fillId="8017" borderId="0" xfId="0" applyFill="1"/>
    <xf numFmtId="0" fontId="0" fillId="8018" borderId="0" xfId="0" applyFill="1"/>
    <xf numFmtId="0" fontId="0" fillId="8019" borderId="0" xfId="0" applyFill="1"/>
    <xf numFmtId="0" fontId="0" fillId="8020" borderId="0" xfId="0" applyFill="1"/>
    <xf numFmtId="0" fontId="0" fillId="8021" borderId="0" xfId="0" applyFill="1"/>
    <xf numFmtId="0" fontId="0" fillId="8022" borderId="0" xfId="0" applyFill="1"/>
    <xf numFmtId="0" fontId="0" fillId="8023" borderId="0" xfId="0" applyFill="1"/>
    <xf numFmtId="0" fontId="0" fillId="8024" borderId="0" xfId="0" applyFill="1"/>
    <xf numFmtId="0" fontId="0" fillId="8025" borderId="0" xfId="0" applyFill="1"/>
    <xf numFmtId="0" fontId="0" fillId="8026" borderId="0" xfId="0" applyFill="1"/>
    <xf numFmtId="0" fontId="0" fillId="8027" borderId="0" xfId="0" applyFill="1"/>
    <xf numFmtId="0" fontId="0" fillId="8028" borderId="0" xfId="0" applyFill="1"/>
    <xf numFmtId="0" fontId="0" fillId="8029" borderId="0" xfId="0" applyFill="1"/>
    <xf numFmtId="0" fontId="0" fillId="8030" borderId="0" xfId="0" applyFill="1"/>
    <xf numFmtId="0" fontId="0" fillId="8031" borderId="0" xfId="0" applyFill="1"/>
    <xf numFmtId="0" fontId="0" fillId="8032" borderId="0" xfId="0" applyFill="1"/>
    <xf numFmtId="0" fontId="0" fillId="8033" borderId="0" xfId="0" applyFill="1"/>
    <xf numFmtId="0" fontId="0" fillId="8034" borderId="0" xfId="0" applyFill="1"/>
    <xf numFmtId="0" fontId="0" fillId="8035" borderId="0" xfId="0" applyFill="1"/>
    <xf numFmtId="0" fontId="0" fillId="8036" borderId="0" xfId="0" applyFill="1"/>
    <xf numFmtId="0" fontId="0" fillId="8037" borderId="0" xfId="0" applyFill="1"/>
    <xf numFmtId="0" fontId="0" fillId="8038" borderId="0" xfId="0" applyFill="1"/>
    <xf numFmtId="0" fontId="0" fillId="8039" borderId="0" xfId="0" applyFill="1"/>
    <xf numFmtId="0" fontId="0" fillId="8040" borderId="0" xfId="0" applyFill="1"/>
    <xf numFmtId="0" fontId="0" fillId="8041" borderId="0" xfId="0" applyFill="1"/>
    <xf numFmtId="0" fontId="0" fillId="8042" borderId="0" xfId="0" applyFill="1"/>
    <xf numFmtId="0" fontId="0" fillId="8043" borderId="0" xfId="0" applyFill="1"/>
    <xf numFmtId="0" fontId="0" fillId="8044" borderId="0" xfId="0" applyFill="1"/>
    <xf numFmtId="0" fontId="0" fillId="8045" borderId="0" xfId="0" applyFill="1"/>
    <xf numFmtId="0" fontId="0" fillId="8046" borderId="0" xfId="0" applyFill="1"/>
    <xf numFmtId="0" fontId="0" fillId="8047" borderId="0" xfId="0" applyFill="1"/>
    <xf numFmtId="0" fontId="0" fillId="8048" borderId="0" xfId="0" applyFill="1"/>
    <xf numFmtId="0" fontId="0" fillId="8049" borderId="0" xfId="0" applyFill="1"/>
    <xf numFmtId="0" fontId="0" fillId="8050" borderId="0" xfId="0" applyFill="1"/>
    <xf numFmtId="0" fontId="0" fillId="8051" borderId="0" xfId="0" applyFill="1"/>
    <xf numFmtId="0" fontId="0" fillId="8052" borderId="0" xfId="0" applyFill="1"/>
    <xf numFmtId="0" fontId="0" fillId="8053" borderId="0" xfId="0" applyFill="1"/>
    <xf numFmtId="0" fontId="0" fillId="8054" borderId="0" xfId="0" applyFill="1"/>
    <xf numFmtId="0" fontId="0" fillId="8055" borderId="0" xfId="0" applyFill="1"/>
    <xf numFmtId="0" fontId="0" fillId="8056" borderId="0" xfId="0" applyFill="1"/>
    <xf numFmtId="0" fontId="0" fillId="8057" borderId="0" xfId="0" applyFill="1"/>
    <xf numFmtId="0" fontId="0" fillId="8058" borderId="0" xfId="0" applyFill="1"/>
    <xf numFmtId="0" fontId="0" fillId="8059" borderId="0" xfId="0" applyFill="1"/>
    <xf numFmtId="0" fontId="0" fillId="8060" borderId="0" xfId="0" applyFill="1"/>
    <xf numFmtId="0" fontId="0" fillId="8061" borderId="0" xfId="0" applyFill="1"/>
    <xf numFmtId="0" fontId="0" fillId="8062" borderId="0" xfId="0" applyFill="1"/>
    <xf numFmtId="0" fontId="0" fillId="8063" borderId="0" xfId="0" applyFill="1"/>
    <xf numFmtId="0" fontId="0" fillId="8064" borderId="0" xfId="0" applyFill="1"/>
    <xf numFmtId="0" fontId="0" fillId="8065" borderId="0" xfId="0" applyFill="1"/>
    <xf numFmtId="0" fontId="0" fillId="8066" borderId="0" xfId="0" applyFill="1"/>
    <xf numFmtId="0" fontId="0" fillId="8067" borderId="0" xfId="0" applyFill="1"/>
    <xf numFmtId="0" fontId="0" fillId="8068" borderId="0" xfId="0" applyFill="1"/>
    <xf numFmtId="0" fontId="0" fillId="8069" borderId="0" xfId="0" applyFill="1"/>
    <xf numFmtId="0" fontId="0" fillId="8070" borderId="0" xfId="0" applyFill="1"/>
    <xf numFmtId="0" fontId="0" fillId="8071" borderId="0" xfId="0" applyFill="1"/>
    <xf numFmtId="0" fontId="0" fillId="8072" borderId="0" xfId="0" applyFill="1"/>
    <xf numFmtId="0" fontId="0" fillId="8073" borderId="0" xfId="0" applyFill="1"/>
    <xf numFmtId="0" fontId="0" fillId="8074" borderId="0" xfId="0" applyFill="1"/>
    <xf numFmtId="0" fontId="0" fillId="8075" borderId="0" xfId="0" applyFill="1"/>
    <xf numFmtId="0" fontId="0" fillId="8076" borderId="0" xfId="0" applyFill="1"/>
    <xf numFmtId="0" fontId="0" fillId="8077" borderId="0" xfId="0" applyFill="1"/>
    <xf numFmtId="0" fontId="0" fillId="8078" borderId="0" xfId="0" applyFill="1"/>
    <xf numFmtId="0" fontId="0" fillId="8079" borderId="0" xfId="0" applyFill="1"/>
    <xf numFmtId="0" fontId="0" fillId="8080" borderId="0" xfId="0" applyFill="1"/>
    <xf numFmtId="0" fontId="0" fillId="8081" borderId="0" xfId="0" applyFill="1"/>
    <xf numFmtId="0" fontId="0" fillId="8082" borderId="0" xfId="0" applyFill="1"/>
    <xf numFmtId="0" fontId="0" fillId="8083" borderId="0" xfId="0" applyFill="1"/>
    <xf numFmtId="0" fontId="0" fillId="8084" borderId="0" xfId="0" applyFill="1"/>
    <xf numFmtId="0" fontId="0" fillId="8085" borderId="0" xfId="0" applyFill="1"/>
    <xf numFmtId="0" fontId="0" fillId="8086" borderId="0" xfId="0" applyFill="1"/>
    <xf numFmtId="0" fontId="0" fillId="8087" borderId="0" xfId="0" applyFill="1"/>
    <xf numFmtId="0" fontId="0" fillId="8088" borderId="0" xfId="0" applyFill="1"/>
    <xf numFmtId="0" fontId="0" fillId="8089" borderId="0" xfId="0" applyFill="1"/>
    <xf numFmtId="0" fontId="0" fillId="8090" borderId="0" xfId="0" applyFill="1"/>
    <xf numFmtId="0" fontId="0" fillId="8091" borderId="0" xfId="0" applyFill="1"/>
    <xf numFmtId="0" fontId="0" fillId="8092" borderId="0" xfId="0" applyFill="1"/>
    <xf numFmtId="0" fontId="0" fillId="8093" borderId="0" xfId="0" applyFill="1"/>
    <xf numFmtId="0" fontId="0" fillId="8094" borderId="0" xfId="0" applyFill="1"/>
    <xf numFmtId="0" fontId="0" fillId="8095" borderId="0" xfId="0" applyFill="1"/>
    <xf numFmtId="0" fontId="0" fillId="8096" borderId="0" xfId="0" applyFill="1"/>
    <xf numFmtId="0" fontId="0" fillId="8097" borderId="0" xfId="0" applyFill="1"/>
    <xf numFmtId="0" fontId="0" fillId="8098" borderId="0" xfId="0" applyFill="1"/>
    <xf numFmtId="0" fontId="0" fillId="8099" borderId="0" xfId="0" applyFill="1"/>
    <xf numFmtId="0" fontId="0" fillId="8100" borderId="0" xfId="0" applyFill="1"/>
    <xf numFmtId="0" fontId="0" fillId="8101" borderId="0" xfId="0" applyFill="1"/>
    <xf numFmtId="0" fontId="0" fillId="8102" borderId="0" xfId="0" applyFill="1"/>
    <xf numFmtId="0" fontId="0" fillId="8103" borderId="0" xfId="0" applyFill="1"/>
    <xf numFmtId="0" fontId="0" fillId="8104" borderId="0" xfId="0" applyFill="1"/>
    <xf numFmtId="0" fontId="0" fillId="8105" borderId="0" xfId="0" applyFill="1"/>
    <xf numFmtId="0" fontId="0" fillId="8106" borderId="0" xfId="0" applyFill="1"/>
    <xf numFmtId="0" fontId="0" fillId="8107" borderId="0" xfId="0" applyFill="1"/>
    <xf numFmtId="0" fontId="0" fillId="8108" borderId="0" xfId="0" applyFill="1"/>
    <xf numFmtId="0" fontId="0" fillId="8109" borderId="0" xfId="0" applyFill="1"/>
    <xf numFmtId="0" fontId="0" fillId="8110" borderId="0" xfId="0" applyFill="1"/>
    <xf numFmtId="0" fontId="0" fillId="8111" borderId="0" xfId="0" applyFill="1"/>
    <xf numFmtId="0" fontId="0" fillId="8112" borderId="0" xfId="0" applyFill="1"/>
    <xf numFmtId="0" fontId="0" fillId="8113" borderId="0" xfId="0" applyFill="1"/>
    <xf numFmtId="0" fontId="0" fillId="8114" borderId="0" xfId="0" applyFill="1"/>
    <xf numFmtId="0" fontId="0" fillId="8115" borderId="0" xfId="0" applyFill="1"/>
    <xf numFmtId="0" fontId="0" fillId="8116" borderId="0" xfId="0" applyFill="1"/>
    <xf numFmtId="0" fontId="0" fillId="8117" borderId="0" xfId="0" applyFill="1"/>
    <xf numFmtId="0" fontId="0" fillId="8118" borderId="0" xfId="0" applyFill="1"/>
    <xf numFmtId="0" fontId="0" fillId="8119" borderId="0" xfId="0" applyFill="1"/>
    <xf numFmtId="0" fontId="0" fillId="8120" borderId="0" xfId="0" applyFill="1"/>
    <xf numFmtId="0" fontId="0" fillId="8121" borderId="0" xfId="0" applyFill="1"/>
    <xf numFmtId="0" fontId="0" fillId="8122" borderId="0" xfId="0" applyFill="1"/>
    <xf numFmtId="0" fontId="0" fillId="8123" borderId="0" xfId="0" applyFill="1"/>
    <xf numFmtId="0" fontId="0" fillId="8124" borderId="0" xfId="0" applyFill="1"/>
    <xf numFmtId="0" fontId="0" fillId="8125" borderId="0" xfId="0" applyFill="1"/>
    <xf numFmtId="0" fontId="0" fillId="8126" borderId="0" xfId="0" applyFill="1"/>
    <xf numFmtId="0" fontId="0" fillId="8127" borderId="0" xfId="0" applyFill="1"/>
    <xf numFmtId="0" fontId="0" fillId="8128" borderId="0" xfId="0" applyFill="1"/>
    <xf numFmtId="0" fontId="0" fillId="8129" borderId="0" xfId="0" applyFill="1"/>
    <xf numFmtId="0" fontId="0" fillId="8130" borderId="0" xfId="0" applyFill="1"/>
    <xf numFmtId="0" fontId="0" fillId="8131" borderId="0" xfId="0" applyFill="1"/>
    <xf numFmtId="0" fontId="0" fillId="8132" borderId="0" xfId="0" applyFill="1"/>
    <xf numFmtId="0" fontId="0" fillId="8133" borderId="0" xfId="0" applyFill="1"/>
    <xf numFmtId="0" fontId="0" fillId="8134" borderId="0" xfId="0" applyFill="1"/>
    <xf numFmtId="0" fontId="0" fillId="8135" borderId="0" xfId="0" applyFill="1"/>
    <xf numFmtId="0" fontId="0" fillId="8136" borderId="0" xfId="0" applyFill="1"/>
    <xf numFmtId="0" fontId="0" fillId="8137" borderId="0" xfId="0" applyFill="1"/>
    <xf numFmtId="0" fontId="0" fillId="8138" borderId="0" xfId="0" applyFill="1"/>
    <xf numFmtId="0" fontId="0" fillId="8139" borderId="0" xfId="0" applyFill="1"/>
    <xf numFmtId="0" fontId="0" fillId="8140" borderId="0" xfId="0" applyFill="1"/>
    <xf numFmtId="0" fontId="0" fillId="8141" borderId="0" xfId="0" applyFill="1"/>
    <xf numFmtId="0" fontId="0" fillId="8142" borderId="0" xfId="0" applyFill="1"/>
    <xf numFmtId="0" fontId="0" fillId="8143" borderId="0" xfId="0" applyFill="1"/>
    <xf numFmtId="0" fontId="0" fillId="8144" borderId="0" xfId="0" applyFill="1"/>
    <xf numFmtId="0" fontId="0" fillId="8145" borderId="0" xfId="0" applyFill="1"/>
    <xf numFmtId="0" fontId="0" fillId="8146" borderId="0" xfId="0" applyFill="1"/>
    <xf numFmtId="0" fontId="0" fillId="8147" borderId="0" xfId="0" applyFill="1"/>
    <xf numFmtId="0" fontId="0" fillId="8148" borderId="0" xfId="0" applyFill="1"/>
    <xf numFmtId="0" fontId="0" fillId="8149" borderId="0" xfId="0" applyFill="1"/>
    <xf numFmtId="0" fontId="0" fillId="8150" borderId="0" xfId="0" applyFill="1"/>
    <xf numFmtId="0" fontId="0" fillId="8151" borderId="0" xfId="0" applyFill="1"/>
    <xf numFmtId="0" fontId="0" fillId="8152" borderId="0" xfId="0" applyFill="1"/>
    <xf numFmtId="0" fontId="0" fillId="8153" borderId="0" xfId="0" applyFill="1"/>
    <xf numFmtId="0" fontId="0" fillId="8154" borderId="0" xfId="0" applyFill="1"/>
    <xf numFmtId="0" fontId="0" fillId="8155" borderId="0" xfId="0" applyFill="1"/>
    <xf numFmtId="0" fontId="0" fillId="8156" borderId="0" xfId="0" applyFill="1"/>
    <xf numFmtId="0" fontId="0" fillId="8157" borderId="0" xfId="0" applyFill="1"/>
    <xf numFmtId="0" fontId="0" fillId="8158" borderId="0" xfId="0" applyFill="1"/>
    <xf numFmtId="0" fontId="0" fillId="8159" borderId="0" xfId="0" applyFill="1"/>
    <xf numFmtId="0" fontId="0" fillId="8160" borderId="0" xfId="0" applyFill="1"/>
    <xf numFmtId="0" fontId="0" fillId="8161" borderId="0" xfId="0" applyFill="1"/>
    <xf numFmtId="0" fontId="0" fillId="8162" borderId="0" xfId="0" applyFill="1"/>
    <xf numFmtId="0" fontId="0" fillId="8163" borderId="0" xfId="0" applyFill="1"/>
    <xf numFmtId="0" fontId="0" fillId="8164" borderId="0" xfId="0" applyFill="1"/>
    <xf numFmtId="0" fontId="0" fillId="8165" borderId="0" xfId="0" applyFill="1"/>
    <xf numFmtId="0" fontId="0" fillId="8166" borderId="0" xfId="0" applyFill="1"/>
    <xf numFmtId="0" fontId="0" fillId="8167" borderId="0" xfId="0" applyFill="1"/>
    <xf numFmtId="0" fontId="0" fillId="8168" borderId="0" xfId="0" applyFill="1"/>
    <xf numFmtId="0" fontId="0" fillId="8169" borderId="0" xfId="0" applyFill="1"/>
    <xf numFmtId="0" fontId="0" fillId="8170" borderId="0" xfId="0" applyFill="1"/>
    <xf numFmtId="0" fontId="0" fillId="8171" borderId="0" xfId="0" applyFill="1"/>
    <xf numFmtId="0" fontId="0" fillId="8172" borderId="0" xfId="0" applyFill="1"/>
    <xf numFmtId="0" fontId="0" fillId="8173" borderId="0" xfId="0" applyFill="1"/>
    <xf numFmtId="0" fontId="0" fillId="8174" borderId="0" xfId="0" applyFill="1"/>
    <xf numFmtId="0" fontId="0" fillId="8175" borderId="0" xfId="0" applyFill="1"/>
    <xf numFmtId="0" fontId="0" fillId="8176" borderId="0" xfId="0" applyFill="1"/>
    <xf numFmtId="0" fontId="0" fillId="8177" borderId="0" xfId="0" applyFill="1"/>
    <xf numFmtId="0" fontId="0" fillId="8178" borderId="0" xfId="0" applyFill="1"/>
    <xf numFmtId="0" fontId="0" fillId="8179" borderId="0" xfId="0" applyFill="1"/>
    <xf numFmtId="0" fontId="0" fillId="8180" borderId="0" xfId="0" applyFill="1"/>
    <xf numFmtId="0" fontId="0" fillId="8181" borderId="0" xfId="0" applyFill="1"/>
    <xf numFmtId="0" fontId="0" fillId="8182" borderId="0" xfId="0" applyFill="1"/>
    <xf numFmtId="0" fontId="0" fillId="8183" borderId="0" xfId="0" applyFill="1"/>
    <xf numFmtId="0" fontId="0" fillId="8184" borderId="0" xfId="0" applyFill="1"/>
    <xf numFmtId="0" fontId="0" fillId="8185" borderId="0" xfId="0" applyFill="1"/>
    <xf numFmtId="0" fontId="0" fillId="8186" borderId="0" xfId="0" applyFill="1"/>
    <xf numFmtId="0" fontId="0" fillId="8187" borderId="0" xfId="0" applyFill="1"/>
    <xf numFmtId="0" fontId="0" fillId="8188" borderId="0" xfId="0" applyFill="1"/>
    <xf numFmtId="0" fontId="0" fillId="8189" borderId="0" xfId="0" applyFill="1"/>
    <xf numFmtId="0" fontId="0" fillId="8190" borderId="0" xfId="0" applyFill="1"/>
    <xf numFmtId="0" fontId="0" fillId="8191" borderId="0" xfId="0" applyFill="1"/>
    <xf numFmtId="0" fontId="0" fillId="8192" borderId="0" xfId="0" applyFill="1"/>
    <xf numFmtId="0" fontId="0" fillId="8193" borderId="0" xfId="0" applyFill="1"/>
    <xf numFmtId="0" fontId="0" fillId="8194" borderId="0" xfId="0" applyFill="1"/>
    <xf numFmtId="0" fontId="0" fillId="8195" borderId="0" xfId="0" applyFill="1"/>
    <xf numFmtId="0" fontId="0" fillId="8196" borderId="0" xfId="0" applyFill="1"/>
    <xf numFmtId="0" fontId="0" fillId="8197" borderId="0" xfId="0" applyFill="1"/>
    <xf numFmtId="0" fontId="0" fillId="8198" borderId="0" xfId="0" applyFill="1"/>
    <xf numFmtId="0" fontId="0" fillId="8199" borderId="0" xfId="0" applyFill="1"/>
    <xf numFmtId="0" fontId="0" fillId="8200" borderId="0" xfId="0" applyFill="1"/>
    <xf numFmtId="0" fontId="0" fillId="8201" borderId="0" xfId="0" applyFill="1"/>
    <xf numFmtId="0" fontId="0" fillId="8202" borderId="0" xfId="0" applyFill="1"/>
    <xf numFmtId="0" fontId="0" fillId="8203" borderId="0" xfId="0" applyFill="1"/>
    <xf numFmtId="0" fontId="0" fillId="8204" borderId="0" xfId="0" applyFill="1"/>
    <xf numFmtId="0" fontId="0" fillId="8205" borderId="0" xfId="0" applyFill="1"/>
    <xf numFmtId="0" fontId="0" fillId="8206" borderId="0" xfId="0" applyFill="1"/>
    <xf numFmtId="0" fontId="0" fillId="8207" borderId="0" xfId="0" applyFill="1"/>
    <xf numFmtId="0" fontId="0" fillId="8208" borderId="0" xfId="0" applyFill="1"/>
    <xf numFmtId="0" fontId="0" fillId="8209" borderId="0" xfId="0" applyFill="1"/>
    <xf numFmtId="0" fontId="0" fillId="8210" borderId="0" xfId="0" applyFill="1"/>
    <xf numFmtId="0" fontId="0" fillId="8211" borderId="0" xfId="0" applyFill="1"/>
    <xf numFmtId="0" fontId="0" fillId="8212" borderId="0" xfId="0" applyFill="1"/>
    <xf numFmtId="0" fontId="0" fillId="8213" borderId="0" xfId="0" applyFill="1"/>
    <xf numFmtId="0" fontId="0" fillId="8214" borderId="0" xfId="0" applyFill="1"/>
    <xf numFmtId="0" fontId="0" fillId="8215" borderId="0" xfId="0" applyFill="1"/>
    <xf numFmtId="0" fontId="0" fillId="8216" borderId="0" xfId="0" applyFill="1"/>
    <xf numFmtId="0" fontId="0" fillId="8217" borderId="0" xfId="0" applyFill="1"/>
    <xf numFmtId="0" fontId="0" fillId="8218" borderId="0" xfId="0" applyFill="1"/>
    <xf numFmtId="0" fontId="0" fillId="8219" borderId="0" xfId="0" applyFill="1"/>
    <xf numFmtId="0" fontId="0" fillId="8220" borderId="0" xfId="0" applyFill="1"/>
    <xf numFmtId="0" fontId="0" fillId="8221" borderId="0" xfId="0" applyFill="1"/>
    <xf numFmtId="0" fontId="0" fillId="8222" borderId="0" xfId="0" applyFill="1"/>
    <xf numFmtId="0" fontId="0" fillId="8223" borderId="0" xfId="0" applyFill="1"/>
    <xf numFmtId="0" fontId="0" fillId="8224" borderId="0" xfId="0" applyFill="1"/>
    <xf numFmtId="0" fontId="0" fillId="8225" borderId="0" xfId="0" applyFill="1"/>
    <xf numFmtId="0" fontId="0" fillId="8226" borderId="0" xfId="0" applyFill="1"/>
    <xf numFmtId="0" fontId="0" fillId="8227" borderId="0" xfId="0" applyFill="1"/>
    <xf numFmtId="0" fontId="0" fillId="8228" borderId="0" xfId="0" applyFill="1"/>
    <xf numFmtId="0" fontId="0" fillId="8229" borderId="0" xfId="0" applyFill="1"/>
    <xf numFmtId="0" fontId="0" fillId="8230" borderId="0" xfId="0" applyFill="1"/>
    <xf numFmtId="0" fontId="0" fillId="8231" borderId="0" xfId="0" applyFill="1"/>
    <xf numFmtId="0" fontId="0" fillId="8232" borderId="0" xfId="0" applyFill="1"/>
    <xf numFmtId="0" fontId="0" fillId="8233" borderId="0" xfId="0" applyFill="1"/>
    <xf numFmtId="0" fontId="0" fillId="8234" borderId="0" xfId="0" applyFill="1"/>
    <xf numFmtId="0" fontId="0" fillId="8235" borderId="0" xfId="0" applyFill="1"/>
    <xf numFmtId="0" fontId="0" fillId="8236" borderId="0" xfId="0" applyFill="1"/>
    <xf numFmtId="0" fontId="0" fillId="8237" borderId="0" xfId="0" applyFill="1"/>
    <xf numFmtId="0" fontId="0" fillId="8238" borderId="0" xfId="0" applyFill="1"/>
    <xf numFmtId="0" fontId="0" fillId="8239" borderId="0" xfId="0" applyFill="1"/>
    <xf numFmtId="0" fontId="0" fillId="8240" borderId="0" xfId="0" applyFill="1"/>
    <xf numFmtId="0" fontId="0" fillId="8241" borderId="0" xfId="0" applyFill="1"/>
    <xf numFmtId="0" fontId="0" fillId="8242" borderId="0" xfId="0" applyFill="1"/>
    <xf numFmtId="0" fontId="0" fillId="8243" borderId="0" xfId="0" applyFill="1"/>
    <xf numFmtId="0" fontId="0" fillId="8244" borderId="0" xfId="0" applyFill="1"/>
    <xf numFmtId="0" fontId="0" fillId="8245" borderId="0" xfId="0" applyFill="1"/>
    <xf numFmtId="0" fontId="0" fillId="8246" borderId="0" xfId="0" applyFill="1"/>
    <xf numFmtId="0" fontId="0" fillId="8247" borderId="0" xfId="0" applyFill="1"/>
    <xf numFmtId="0" fontId="0" fillId="8248" borderId="0" xfId="0" applyFill="1"/>
    <xf numFmtId="0" fontId="0" fillId="8249" borderId="0" xfId="0" applyFill="1"/>
    <xf numFmtId="0" fontId="0" fillId="8250" borderId="0" xfId="0" applyFill="1"/>
    <xf numFmtId="0" fontId="0" fillId="8251" borderId="0" xfId="0" applyFill="1"/>
    <xf numFmtId="0" fontId="0" fillId="8252" borderId="0" xfId="0" applyFill="1"/>
    <xf numFmtId="0" fontId="0" fillId="8253" borderId="0" xfId="0" applyFill="1"/>
    <xf numFmtId="0" fontId="0" fillId="8254" borderId="0" xfId="0" applyFill="1"/>
    <xf numFmtId="0" fontId="0" fillId="8255" borderId="0" xfId="0" applyFill="1"/>
    <xf numFmtId="0" fontId="0" fillId="8256" borderId="0" xfId="0" applyFill="1"/>
    <xf numFmtId="0" fontId="0" fillId="8257" borderId="0" xfId="0" applyFill="1"/>
    <xf numFmtId="0" fontId="0" fillId="8258" borderId="0" xfId="0" applyFill="1"/>
    <xf numFmtId="0" fontId="0" fillId="8259" borderId="0" xfId="0" applyFill="1"/>
    <xf numFmtId="0" fontId="0" fillId="8260" borderId="0" xfId="0" applyFill="1"/>
    <xf numFmtId="0" fontId="0" fillId="8261" borderId="0" xfId="0" applyFill="1"/>
    <xf numFmtId="0" fontId="0" fillId="8262" borderId="0" xfId="0" applyFill="1"/>
    <xf numFmtId="0" fontId="0" fillId="8263" borderId="0" xfId="0" applyFill="1"/>
    <xf numFmtId="0" fontId="0" fillId="8264" borderId="0" xfId="0" applyFill="1"/>
    <xf numFmtId="0" fontId="0" fillId="8265" borderId="0" xfId="0" applyFill="1"/>
    <xf numFmtId="0" fontId="0" fillId="8266" borderId="0" xfId="0" applyFill="1"/>
    <xf numFmtId="0" fontId="0" fillId="8267" borderId="0" xfId="0" applyFill="1"/>
    <xf numFmtId="0" fontId="0" fillId="8268" borderId="0" xfId="0" applyFill="1"/>
    <xf numFmtId="0" fontId="0" fillId="8269" borderId="0" xfId="0" applyFill="1"/>
    <xf numFmtId="0" fontId="0" fillId="8270" borderId="0" xfId="0" applyFill="1"/>
    <xf numFmtId="0" fontId="0" fillId="8271" borderId="0" xfId="0" applyFill="1"/>
    <xf numFmtId="0" fontId="0" fillId="8272" borderId="0" xfId="0" applyFill="1"/>
    <xf numFmtId="0" fontId="0" fillId="8273" borderId="0" xfId="0" applyFill="1"/>
    <xf numFmtId="0" fontId="0" fillId="8274" borderId="0" xfId="0" applyFill="1"/>
    <xf numFmtId="0" fontId="0" fillId="8275" borderId="0" xfId="0" applyFill="1"/>
    <xf numFmtId="0" fontId="0" fillId="8276" borderId="0" xfId="0" applyFill="1"/>
    <xf numFmtId="0" fontId="0" fillId="8277" borderId="0" xfId="0" applyFill="1"/>
    <xf numFmtId="0" fontId="0" fillId="8278" borderId="0" xfId="0" applyFill="1"/>
    <xf numFmtId="0" fontId="0" fillId="8279" borderId="0" xfId="0" applyFill="1"/>
    <xf numFmtId="0" fontId="0" fillId="8280" borderId="0" xfId="0" applyFill="1"/>
    <xf numFmtId="0" fontId="0" fillId="8281" borderId="0" xfId="0" applyFill="1"/>
    <xf numFmtId="0" fontId="0" fillId="8282" borderId="0" xfId="0" applyFill="1"/>
    <xf numFmtId="0" fontId="0" fillId="8283" borderId="0" xfId="0" applyFill="1"/>
    <xf numFmtId="0" fontId="0" fillId="8284" borderId="0" xfId="0" applyFill="1"/>
    <xf numFmtId="0" fontId="0" fillId="8285" borderId="0" xfId="0" applyFill="1"/>
    <xf numFmtId="0" fontId="0" fillId="8286" borderId="0" xfId="0" applyFill="1"/>
    <xf numFmtId="0" fontId="0" fillId="8287" borderId="0" xfId="0" applyFill="1"/>
    <xf numFmtId="0" fontId="0" fillId="8288" borderId="0" xfId="0" applyFill="1"/>
    <xf numFmtId="0" fontId="0" fillId="8289" borderId="0" xfId="0" applyFill="1"/>
    <xf numFmtId="0" fontId="0" fillId="8290" borderId="0" xfId="0" applyFill="1"/>
    <xf numFmtId="0" fontId="0" fillId="8291" borderId="0" xfId="0" applyFill="1"/>
    <xf numFmtId="0" fontId="0" fillId="8292" borderId="0" xfId="0" applyFill="1"/>
    <xf numFmtId="0" fontId="0" fillId="8293" borderId="0" xfId="0" applyFill="1"/>
    <xf numFmtId="0" fontId="0" fillId="8294" borderId="0" xfId="0" applyFill="1"/>
    <xf numFmtId="0" fontId="0" fillId="8295" borderId="0" xfId="0" applyFill="1"/>
    <xf numFmtId="0" fontId="0" fillId="8296" borderId="0" xfId="0" applyFill="1"/>
    <xf numFmtId="0" fontId="0" fillId="8297" borderId="0" xfId="0" applyFill="1"/>
    <xf numFmtId="0" fontId="0" fillId="8298" borderId="0" xfId="0" applyFill="1"/>
    <xf numFmtId="0" fontId="0" fillId="8299" borderId="0" xfId="0" applyFill="1"/>
    <xf numFmtId="0" fontId="0" fillId="8300" borderId="0" xfId="0" applyFill="1"/>
    <xf numFmtId="0" fontId="0" fillId="8301" borderId="0" xfId="0" applyFill="1"/>
    <xf numFmtId="0" fontId="0" fillId="8302" borderId="0" xfId="0" applyFill="1"/>
    <xf numFmtId="0" fontId="0" fillId="8303" borderId="0" xfId="0" applyFill="1"/>
    <xf numFmtId="0" fontId="0" fillId="8304" borderId="0" xfId="0" applyFill="1"/>
    <xf numFmtId="0" fontId="0" fillId="8305" borderId="0" xfId="0" applyFill="1"/>
    <xf numFmtId="0" fontId="0" fillId="8306" borderId="0" xfId="0" applyFill="1"/>
    <xf numFmtId="0" fontId="0" fillId="8307" borderId="0" xfId="0" applyFill="1"/>
    <xf numFmtId="0" fontId="0" fillId="8308" borderId="0" xfId="0" applyFill="1"/>
    <xf numFmtId="0" fontId="0" fillId="8309" borderId="0" xfId="0" applyFill="1"/>
    <xf numFmtId="0" fontId="0" fillId="8310" borderId="0" xfId="0" applyFill="1"/>
    <xf numFmtId="0" fontId="0" fillId="8311" borderId="0" xfId="0" applyFill="1"/>
    <xf numFmtId="0" fontId="0" fillId="8312" borderId="0" xfId="0" applyFill="1"/>
    <xf numFmtId="0" fontId="0" fillId="8313" borderId="0" xfId="0" applyFill="1"/>
    <xf numFmtId="0" fontId="0" fillId="8314" borderId="0" xfId="0" applyFill="1"/>
    <xf numFmtId="0" fontId="0" fillId="8315" borderId="0" xfId="0" applyFill="1"/>
    <xf numFmtId="0" fontId="0" fillId="8316" borderId="0" xfId="0" applyFill="1"/>
    <xf numFmtId="0" fontId="0" fillId="8317" borderId="0" xfId="0" applyFill="1"/>
    <xf numFmtId="0" fontId="0" fillId="8318" borderId="0" xfId="0" applyFill="1"/>
    <xf numFmtId="0" fontId="0" fillId="8319" borderId="0" xfId="0" applyFill="1"/>
    <xf numFmtId="0" fontId="0" fillId="8320" borderId="0" xfId="0" applyFill="1"/>
    <xf numFmtId="0" fontId="0" fillId="8321" borderId="0" xfId="0" applyFill="1"/>
    <xf numFmtId="0" fontId="0" fillId="8322" borderId="0" xfId="0" applyFill="1"/>
    <xf numFmtId="0" fontId="0" fillId="8323" borderId="0" xfId="0" applyFill="1"/>
    <xf numFmtId="0" fontId="0" fillId="8324" borderId="0" xfId="0" applyFill="1"/>
    <xf numFmtId="0" fontId="0" fillId="8325" borderId="0" xfId="0" applyFill="1"/>
    <xf numFmtId="0" fontId="0" fillId="8326" borderId="0" xfId="0" applyFill="1"/>
    <xf numFmtId="0" fontId="0" fillId="8327" borderId="0" xfId="0" applyFill="1"/>
    <xf numFmtId="0" fontId="0" fillId="8328" borderId="0" xfId="0" applyFill="1"/>
    <xf numFmtId="0" fontId="0" fillId="8329" borderId="0" xfId="0" applyFill="1"/>
    <xf numFmtId="0" fontId="0" fillId="8330" borderId="0" xfId="0" applyFill="1"/>
    <xf numFmtId="0" fontId="0" fillId="8331" borderId="0" xfId="0" applyFill="1"/>
    <xf numFmtId="0" fontId="0" fillId="8332" borderId="0" xfId="0" applyFill="1"/>
    <xf numFmtId="0" fontId="0" fillId="8333" borderId="0" xfId="0" applyFill="1"/>
    <xf numFmtId="0" fontId="0" fillId="8334" borderId="0" xfId="0" applyFill="1"/>
    <xf numFmtId="0" fontId="0" fillId="8335" borderId="0" xfId="0" applyFill="1"/>
    <xf numFmtId="0" fontId="0" fillId="8336" borderId="0" xfId="0" applyFill="1"/>
    <xf numFmtId="0" fontId="0" fillId="8337" borderId="0" xfId="0" applyFill="1"/>
    <xf numFmtId="0" fontId="0" fillId="8338" borderId="0" xfId="0" applyFill="1"/>
    <xf numFmtId="0" fontId="0" fillId="8339" borderId="0" xfId="0" applyFill="1"/>
    <xf numFmtId="0" fontId="0" fillId="8340" borderId="0" xfId="0" applyFill="1"/>
    <xf numFmtId="0" fontId="0" fillId="8341" borderId="0" xfId="0" applyFill="1"/>
    <xf numFmtId="0" fontId="0" fillId="8342" borderId="0" xfId="0" applyFill="1"/>
    <xf numFmtId="0" fontId="0" fillId="8343" borderId="0" xfId="0" applyFill="1"/>
    <xf numFmtId="0" fontId="0" fillId="8344" borderId="0" xfId="0" applyFill="1"/>
    <xf numFmtId="0" fontId="0" fillId="8345" borderId="0" xfId="0" applyFill="1"/>
    <xf numFmtId="0" fontId="0" fillId="8346" borderId="0" xfId="0" applyFill="1"/>
    <xf numFmtId="0" fontId="0" fillId="8347" borderId="0" xfId="0" applyFill="1"/>
    <xf numFmtId="0" fontId="0" fillId="8348" borderId="0" xfId="0" applyFill="1"/>
    <xf numFmtId="0" fontId="0" fillId="8349" borderId="0" xfId="0" applyFill="1"/>
    <xf numFmtId="0" fontId="0" fillId="8350" borderId="0" xfId="0" applyFill="1"/>
    <xf numFmtId="0" fontId="0" fillId="8351" borderId="0" xfId="0" applyFill="1"/>
    <xf numFmtId="0" fontId="0" fillId="8352" borderId="0" xfId="0" applyFill="1"/>
    <xf numFmtId="0" fontId="0" fillId="8353" borderId="0" xfId="0" applyFill="1"/>
    <xf numFmtId="0" fontId="0" fillId="8354" borderId="0" xfId="0" applyFill="1"/>
    <xf numFmtId="0" fontId="0" fillId="8355" borderId="0" xfId="0" applyFill="1"/>
    <xf numFmtId="0" fontId="0" fillId="8356" borderId="0" xfId="0" applyFill="1"/>
    <xf numFmtId="0" fontId="0" fillId="8357" borderId="0" xfId="0" applyFill="1"/>
    <xf numFmtId="0" fontId="0" fillId="8358" borderId="0" xfId="0" applyFill="1"/>
    <xf numFmtId="0" fontId="0" fillId="8359" borderId="0" xfId="0" applyFill="1"/>
    <xf numFmtId="0" fontId="0" fillId="8360" borderId="0" xfId="0" applyFill="1"/>
    <xf numFmtId="0" fontId="0" fillId="8361" borderId="0" xfId="0" applyFill="1"/>
    <xf numFmtId="0" fontId="0" fillId="8362" borderId="0" xfId="0" applyFill="1"/>
    <xf numFmtId="0" fontId="0" fillId="8363" borderId="0" xfId="0" applyFill="1"/>
    <xf numFmtId="0" fontId="0" fillId="8364" borderId="0" xfId="0" applyFill="1"/>
    <xf numFmtId="0" fontId="0" fillId="8365" borderId="0" xfId="0" applyFill="1"/>
    <xf numFmtId="0" fontId="0" fillId="8366" borderId="0" xfId="0" applyFill="1"/>
    <xf numFmtId="0" fontId="0" fillId="8367" borderId="0" xfId="0" applyFill="1"/>
    <xf numFmtId="0" fontId="0" fillId="8368" borderId="0" xfId="0" applyFill="1"/>
    <xf numFmtId="0" fontId="0" fillId="8369" borderId="0" xfId="0" applyFill="1"/>
    <xf numFmtId="0" fontId="0" fillId="8370" borderId="0" xfId="0" applyFill="1"/>
    <xf numFmtId="0" fontId="0" fillId="8371" borderId="0" xfId="0" applyFill="1"/>
    <xf numFmtId="0" fontId="0" fillId="8372" borderId="0" xfId="0" applyFill="1"/>
    <xf numFmtId="0" fontId="0" fillId="8373" borderId="0" xfId="0" applyFill="1"/>
    <xf numFmtId="0" fontId="0" fillId="8374" borderId="0" xfId="0" applyFill="1"/>
    <xf numFmtId="0" fontId="0" fillId="8375" borderId="0" xfId="0" applyFill="1"/>
    <xf numFmtId="0" fontId="0" fillId="8376" borderId="0" xfId="0" applyFill="1"/>
    <xf numFmtId="0" fontId="0" fillId="8377" borderId="0" xfId="0" applyFill="1"/>
    <xf numFmtId="0" fontId="0" fillId="8378" borderId="0" xfId="0" applyFill="1"/>
    <xf numFmtId="0" fontId="0" fillId="8379" borderId="0" xfId="0" applyFill="1"/>
    <xf numFmtId="0" fontId="0" fillId="8380" borderId="0" xfId="0" applyFill="1"/>
    <xf numFmtId="0" fontId="0" fillId="8381" borderId="0" xfId="0" applyFill="1"/>
    <xf numFmtId="0" fontId="0" fillId="8382" borderId="0" xfId="0" applyFill="1"/>
    <xf numFmtId="0" fontId="0" fillId="8383" borderId="0" xfId="0" applyFill="1"/>
    <xf numFmtId="0" fontId="0" fillId="8384" borderId="0" xfId="0" applyFill="1"/>
    <xf numFmtId="0" fontId="0" fillId="8385" borderId="0" xfId="0" applyFill="1"/>
    <xf numFmtId="0" fontId="0" fillId="8386" borderId="0" xfId="0" applyFill="1"/>
    <xf numFmtId="0" fontId="0" fillId="8387" borderId="0" xfId="0" applyFill="1"/>
    <xf numFmtId="0" fontId="0" fillId="8388" borderId="0" xfId="0" applyFill="1"/>
    <xf numFmtId="0" fontId="0" fillId="8389" borderId="0" xfId="0" applyFill="1"/>
    <xf numFmtId="0" fontId="0" fillId="8390" borderId="0" xfId="0" applyFill="1"/>
    <xf numFmtId="0" fontId="0" fillId="8391" borderId="0" xfId="0" applyFill="1"/>
    <xf numFmtId="0" fontId="0" fillId="8392" borderId="0" xfId="0" applyFill="1"/>
    <xf numFmtId="0" fontId="0" fillId="8393" borderId="0" xfId="0" applyFill="1"/>
    <xf numFmtId="0" fontId="0" fillId="8394" borderId="0" xfId="0" applyFill="1"/>
    <xf numFmtId="0" fontId="0" fillId="8395" borderId="0" xfId="0" applyFill="1"/>
    <xf numFmtId="0" fontId="0" fillId="8396" borderId="0" xfId="0" applyFill="1"/>
    <xf numFmtId="0" fontId="0" fillId="8397" borderId="0" xfId="0" applyFill="1"/>
    <xf numFmtId="0" fontId="0" fillId="8398" borderId="0" xfId="0" applyFill="1"/>
    <xf numFmtId="0" fontId="0" fillId="8399" borderId="0" xfId="0" applyFill="1"/>
    <xf numFmtId="0" fontId="0" fillId="8400" borderId="0" xfId="0" applyFill="1"/>
    <xf numFmtId="0" fontId="0" fillId="8401" borderId="0" xfId="0" applyFill="1"/>
    <xf numFmtId="0" fontId="0" fillId="8402" borderId="0" xfId="0" applyFill="1"/>
    <xf numFmtId="0" fontId="0" fillId="8403" borderId="0" xfId="0" applyFill="1"/>
    <xf numFmtId="0" fontId="0" fillId="8404" borderId="0" xfId="0" applyFill="1"/>
    <xf numFmtId="0" fontId="0" fillId="8405" borderId="0" xfId="0" applyFill="1"/>
    <xf numFmtId="0" fontId="0" fillId="8406" borderId="0" xfId="0" applyFill="1"/>
    <xf numFmtId="0" fontId="0" fillId="8407" borderId="0" xfId="0" applyFill="1"/>
    <xf numFmtId="0" fontId="0" fillId="8408" borderId="0" xfId="0" applyFill="1"/>
    <xf numFmtId="0" fontId="0" fillId="8409" borderId="0" xfId="0" applyFill="1"/>
    <xf numFmtId="0" fontId="0" fillId="8410" borderId="0" xfId="0" applyFill="1"/>
    <xf numFmtId="0" fontId="0" fillId="8411" borderId="0" xfId="0" applyFill="1"/>
    <xf numFmtId="0" fontId="0" fillId="8412" borderId="0" xfId="0" applyFill="1"/>
    <xf numFmtId="0" fontId="0" fillId="8413" borderId="0" xfId="0" applyFill="1"/>
    <xf numFmtId="0" fontId="0" fillId="8414" borderId="0" xfId="0" applyFill="1"/>
    <xf numFmtId="0" fontId="0" fillId="8415" borderId="0" xfId="0" applyFill="1"/>
    <xf numFmtId="0" fontId="0" fillId="8416" borderId="0" xfId="0" applyFill="1"/>
    <xf numFmtId="0" fontId="0" fillId="8417" borderId="0" xfId="0" applyFill="1"/>
    <xf numFmtId="0" fontId="0" fillId="8418" borderId="0" xfId="0" applyFill="1"/>
    <xf numFmtId="0" fontId="0" fillId="8419" borderId="0" xfId="0" applyFill="1"/>
    <xf numFmtId="0" fontId="0" fillId="8420" borderId="0" xfId="0" applyFill="1"/>
    <xf numFmtId="0" fontId="0" fillId="8421" borderId="0" xfId="0" applyFill="1"/>
    <xf numFmtId="0" fontId="0" fillId="8422" borderId="0" xfId="0" applyFill="1"/>
    <xf numFmtId="0" fontId="0" fillId="8423" borderId="0" xfId="0" applyFill="1"/>
    <xf numFmtId="0" fontId="0" fillId="8424" borderId="0" xfId="0" applyFill="1"/>
    <xf numFmtId="0" fontId="0" fillId="8425" borderId="0" xfId="0" applyFill="1"/>
    <xf numFmtId="0" fontId="0" fillId="8426" borderId="0" xfId="0" applyFill="1"/>
    <xf numFmtId="0" fontId="0" fillId="8427" borderId="0" xfId="0" applyFill="1"/>
    <xf numFmtId="0" fontId="0" fillId="8428" borderId="0" xfId="0" applyFill="1"/>
    <xf numFmtId="0" fontId="0" fillId="8429" borderId="0" xfId="0" applyFill="1"/>
    <xf numFmtId="0" fontId="0" fillId="8430" borderId="0" xfId="0" applyFill="1"/>
    <xf numFmtId="0" fontId="0" fillId="8431" borderId="0" xfId="0" applyFill="1"/>
    <xf numFmtId="0" fontId="0" fillId="8432" borderId="0" xfId="0" applyFill="1"/>
    <xf numFmtId="0" fontId="0" fillId="8433" borderId="0" xfId="0" applyFill="1"/>
    <xf numFmtId="0" fontId="0" fillId="8434" borderId="0" xfId="0" applyFill="1"/>
    <xf numFmtId="0" fontId="0" fillId="8435" borderId="0" xfId="0" applyFill="1"/>
    <xf numFmtId="0" fontId="0" fillId="8436" borderId="0" xfId="0" applyFill="1"/>
    <xf numFmtId="0" fontId="0" fillId="8437" borderId="0" xfId="0" applyFill="1"/>
    <xf numFmtId="0" fontId="0" fillId="8438" borderId="0" xfId="0" applyFill="1"/>
    <xf numFmtId="0" fontId="0" fillId="8439" borderId="0" xfId="0" applyFill="1"/>
    <xf numFmtId="0" fontId="0" fillId="8440" borderId="0" xfId="0" applyFill="1"/>
    <xf numFmtId="0" fontId="0" fillId="8441" borderId="0" xfId="0" applyFill="1"/>
    <xf numFmtId="0" fontId="0" fillId="8442" borderId="0" xfId="0" applyFill="1"/>
    <xf numFmtId="0" fontId="0" fillId="8443" borderId="0" xfId="0" applyFill="1"/>
    <xf numFmtId="0" fontId="0" fillId="8444" borderId="0" xfId="0" applyFill="1"/>
    <xf numFmtId="0" fontId="0" fillId="8445" borderId="0" xfId="0" applyFill="1"/>
    <xf numFmtId="0" fontId="0" fillId="8446" borderId="0" xfId="0" applyFill="1"/>
    <xf numFmtId="0" fontId="0" fillId="8447" borderId="0" xfId="0" applyFill="1"/>
    <xf numFmtId="0" fontId="0" fillId="8448" borderId="0" xfId="0" applyFill="1"/>
    <xf numFmtId="0" fontId="0" fillId="8449" borderId="0" xfId="0" applyFill="1"/>
    <xf numFmtId="0" fontId="0" fillId="8450" borderId="0" xfId="0" applyFill="1"/>
    <xf numFmtId="0" fontId="0" fillId="8451" borderId="0" xfId="0" applyFill="1"/>
    <xf numFmtId="0" fontId="0" fillId="8452" borderId="0" xfId="0" applyFill="1"/>
    <xf numFmtId="0" fontId="0" fillId="8453" borderId="0" xfId="0" applyFill="1"/>
    <xf numFmtId="0" fontId="0" fillId="8454" borderId="0" xfId="0" applyFill="1"/>
    <xf numFmtId="0" fontId="0" fillId="8455" borderId="0" xfId="0" applyFill="1"/>
    <xf numFmtId="0" fontId="0" fillId="8456" borderId="0" xfId="0" applyFill="1"/>
    <xf numFmtId="0" fontId="0" fillId="8457" borderId="0" xfId="0" applyFill="1"/>
    <xf numFmtId="0" fontId="0" fillId="8458" borderId="0" xfId="0" applyFill="1"/>
    <xf numFmtId="0" fontId="0" fillId="8459" borderId="0" xfId="0" applyFill="1"/>
    <xf numFmtId="0" fontId="0" fillId="8460" borderId="0" xfId="0" applyFill="1"/>
    <xf numFmtId="0" fontId="0" fillId="8461" borderId="0" xfId="0" applyFill="1"/>
    <xf numFmtId="0" fontId="0" fillId="8462" borderId="0" xfId="0" applyFill="1"/>
    <xf numFmtId="0" fontId="0" fillId="8463" borderId="0" xfId="0" applyFill="1"/>
    <xf numFmtId="0" fontId="0" fillId="8464" borderId="0" xfId="0" applyFill="1"/>
    <xf numFmtId="0" fontId="0" fillId="8465" borderId="0" xfId="0" applyFill="1"/>
    <xf numFmtId="0" fontId="0" fillId="8466" borderId="0" xfId="0" applyFill="1"/>
    <xf numFmtId="0" fontId="0" fillId="8467" borderId="0" xfId="0" applyFill="1"/>
    <xf numFmtId="0" fontId="0" fillId="8468" borderId="0" xfId="0" applyFill="1"/>
    <xf numFmtId="0" fontId="0" fillId="8469" borderId="0" xfId="0" applyFill="1"/>
    <xf numFmtId="0" fontId="0" fillId="8470" borderId="0" xfId="0" applyFill="1"/>
    <xf numFmtId="0" fontId="0" fillId="8471" borderId="0" xfId="0" applyFill="1"/>
    <xf numFmtId="0" fontId="0" fillId="8472" borderId="0" xfId="0" applyFill="1"/>
    <xf numFmtId="0" fontId="0" fillId="8473" borderId="0" xfId="0" applyFill="1"/>
    <xf numFmtId="0" fontId="0" fillId="8474" borderId="0" xfId="0" applyFill="1"/>
    <xf numFmtId="0" fontId="0" fillId="8475" borderId="0" xfId="0" applyFill="1"/>
    <xf numFmtId="0" fontId="0" fillId="8476" borderId="0" xfId="0" applyFill="1"/>
    <xf numFmtId="0" fontId="0" fillId="8477" borderId="0" xfId="0" applyFill="1"/>
    <xf numFmtId="0" fontId="0" fillId="8478" borderId="0" xfId="0" applyFill="1"/>
    <xf numFmtId="0" fontId="0" fillId="8479" borderId="0" xfId="0" applyFill="1"/>
    <xf numFmtId="0" fontId="0" fillId="8480" borderId="0" xfId="0" applyFill="1"/>
    <xf numFmtId="0" fontId="0" fillId="8481" borderId="0" xfId="0" applyFill="1"/>
    <xf numFmtId="0" fontId="0" fillId="8482" borderId="0" xfId="0" applyFill="1"/>
    <xf numFmtId="0" fontId="0" fillId="8483" borderId="0" xfId="0" applyFill="1"/>
    <xf numFmtId="0" fontId="0" fillId="8484" borderId="0" xfId="0" applyFill="1"/>
    <xf numFmtId="0" fontId="0" fillId="8485" borderId="0" xfId="0" applyFill="1"/>
    <xf numFmtId="0" fontId="0" fillId="8486" borderId="0" xfId="0" applyFill="1"/>
    <xf numFmtId="0" fontId="0" fillId="8487" borderId="0" xfId="0" applyFill="1"/>
    <xf numFmtId="0" fontId="0" fillId="8488" borderId="0" xfId="0" applyFill="1"/>
    <xf numFmtId="0" fontId="0" fillId="8489" borderId="0" xfId="0" applyFill="1"/>
    <xf numFmtId="0" fontId="0" fillId="8490" borderId="0" xfId="0" applyFill="1"/>
    <xf numFmtId="0" fontId="0" fillId="8491" borderId="0" xfId="0" applyFill="1"/>
    <xf numFmtId="0" fontId="0" fillId="8492" borderId="0" xfId="0" applyFill="1"/>
    <xf numFmtId="0" fontId="0" fillId="8493" borderId="0" xfId="0" applyFill="1"/>
    <xf numFmtId="0" fontId="0" fillId="8494" borderId="0" xfId="0" applyFill="1"/>
    <xf numFmtId="0" fontId="0" fillId="8495" borderId="0" xfId="0" applyFill="1"/>
    <xf numFmtId="0" fontId="0" fillId="8496" borderId="0" xfId="0" applyFill="1"/>
    <xf numFmtId="0" fontId="0" fillId="8497" borderId="0" xfId="0" applyFill="1"/>
    <xf numFmtId="0" fontId="0" fillId="8498" borderId="0" xfId="0" applyFill="1"/>
    <xf numFmtId="0" fontId="0" fillId="8499" borderId="0" xfId="0" applyFill="1"/>
    <xf numFmtId="0" fontId="0" fillId="8500" borderId="0" xfId="0" applyFill="1"/>
    <xf numFmtId="0" fontId="0" fillId="8501" borderId="0" xfId="0" applyFill="1"/>
    <xf numFmtId="0" fontId="0" fillId="8502" borderId="0" xfId="0" applyFill="1"/>
    <xf numFmtId="0" fontId="0" fillId="8503" borderId="0" xfId="0" applyFill="1"/>
    <xf numFmtId="0" fontId="0" fillId="8504" borderId="0" xfId="0" applyFill="1"/>
    <xf numFmtId="0" fontId="0" fillId="8505" borderId="0" xfId="0" applyFill="1"/>
    <xf numFmtId="0" fontId="0" fillId="8506" borderId="0" xfId="0" applyFill="1"/>
    <xf numFmtId="0" fontId="0" fillId="8507" borderId="0" xfId="0" applyFill="1"/>
    <xf numFmtId="0" fontId="0" fillId="8508" borderId="0" xfId="0" applyFill="1"/>
    <xf numFmtId="0" fontId="0" fillId="8509" borderId="0" xfId="0" applyFill="1"/>
    <xf numFmtId="0" fontId="0" fillId="8510" borderId="0" xfId="0" applyFill="1"/>
    <xf numFmtId="0" fontId="0" fillId="8511" borderId="0" xfId="0" applyFill="1"/>
    <xf numFmtId="0" fontId="0" fillId="8512" borderId="0" xfId="0" applyFill="1"/>
    <xf numFmtId="0" fontId="0" fillId="8513" borderId="0" xfId="0" applyFill="1"/>
    <xf numFmtId="0" fontId="0" fillId="8514" borderId="0" xfId="0" applyFill="1"/>
    <xf numFmtId="0" fontId="0" fillId="8515" borderId="0" xfId="0" applyFill="1"/>
    <xf numFmtId="0" fontId="0" fillId="8516" borderId="0" xfId="0" applyFill="1"/>
    <xf numFmtId="0" fontId="0" fillId="8517" borderId="0" xfId="0" applyFill="1"/>
    <xf numFmtId="0" fontId="0" fillId="8518" borderId="0" xfId="0" applyFill="1"/>
    <xf numFmtId="0" fontId="0" fillId="8519" borderId="0" xfId="0" applyFill="1"/>
    <xf numFmtId="0" fontId="0" fillId="8520" borderId="0" xfId="0" applyFill="1"/>
    <xf numFmtId="0" fontId="0" fillId="8521" borderId="0" xfId="0" applyFill="1"/>
    <xf numFmtId="0" fontId="0" fillId="8522" borderId="0" xfId="0" applyFill="1"/>
    <xf numFmtId="0" fontId="0" fillId="8523" borderId="0" xfId="0" applyFill="1"/>
    <xf numFmtId="0" fontId="0" fillId="8524" borderId="0" xfId="0" applyFill="1"/>
    <xf numFmtId="0" fontId="0" fillId="8525" borderId="0" xfId="0" applyFill="1"/>
    <xf numFmtId="0" fontId="0" fillId="8526" borderId="0" xfId="0" applyFill="1"/>
    <xf numFmtId="0" fontId="0" fillId="8527" borderId="0" xfId="0" applyFill="1"/>
    <xf numFmtId="0" fontId="0" fillId="8528" borderId="0" xfId="0" applyFill="1"/>
    <xf numFmtId="0" fontId="0" fillId="8529" borderId="0" xfId="0" applyFill="1"/>
    <xf numFmtId="0" fontId="0" fillId="8530" borderId="0" xfId="0" applyFill="1"/>
    <xf numFmtId="0" fontId="0" fillId="8531" borderId="0" xfId="0" applyFill="1"/>
    <xf numFmtId="0" fontId="0" fillId="8532" borderId="0" xfId="0" applyFill="1"/>
    <xf numFmtId="0" fontId="0" fillId="8533" borderId="0" xfId="0" applyFill="1"/>
    <xf numFmtId="0" fontId="0" fillId="8534" borderId="0" xfId="0" applyFill="1"/>
    <xf numFmtId="0" fontId="0" fillId="8535" borderId="0" xfId="0" applyFill="1"/>
    <xf numFmtId="0" fontId="0" fillId="8536" borderId="0" xfId="0" applyFill="1"/>
    <xf numFmtId="0" fontId="0" fillId="8537" borderId="0" xfId="0" applyFill="1"/>
    <xf numFmtId="0" fontId="0" fillId="8538" borderId="0" xfId="0" applyFill="1"/>
    <xf numFmtId="0" fontId="0" fillId="8539" borderId="0" xfId="0" applyFill="1"/>
    <xf numFmtId="0" fontId="0" fillId="8540" borderId="0" xfId="0" applyFill="1"/>
    <xf numFmtId="0" fontId="0" fillId="8541" borderId="0" xfId="0" applyFill="1"/>
    <xf numFmtId="0" fontId="0" fillId="8542" borderId="0" xfId="0" applyFill="1"/>
    <xf numFmtId="0" fontId="0" fillId="8543" borderId="0" xfId="0" applyFill="1"/>
    <xf numFmtId="0" fontId="0" fillId="8544" borderId="0" xfId="0" applyFill="1"/>
    <xf numFmtId="0" fontId="0" fillId="8545" borderId="0" xfId="0" applyFill="1"/>
    <xf numFmtId="0" fontId="0" fillId="8546" borderId="0" xfId="0" applyFill="1"/>
    <xf numFmtId="0" fontId="0" fillId="8547" borderId="0" xfId="0" applyFill="1"/>
    <xf numFmtId="0" fontId="0" fillId="8548" borderId="0" xfId="0" applyFill="1"/>
    <xf numFmtId="0" fontId="0" fillId="8549" borderId="0" xfId="0" applyFill="1"/>
    <xf numFmtId="0" fontId="0" fillId="8550" borderId="0" xfId="0" applyFill="1"/>
    <xf numFmtId="0" fontId="0" fillId="8551" borderId="0" xfId="0" applyFill="1"/>
    <xf numFmtId="0" fontId="0" fillId="8552" borderId="0" xfId="0" applyFill="1"/>
    <xf numFmtId="0" fontId="0" fillId="8553" borderId="0" xfId="0" applyFill="1"/>
    <xf numFmtId="0" fontId="0" fillId="8554" borderId="0" xfId="0" applyFill="1"/>
    <xf numFmtId="0" fontId="0" fillId="8555" borderId="0" xfId="0" applyFill="1"/>
    <xf numFmtId="0" fontId="0" fillId="8556" borderId="0" xfId="0" applyFill="1"/>
    <xf numFmtId="0" fontId="0" fillId="8557" borderId="0" xfId="0" applyFill="1"/>
    <xf numFmtId="0" fontId="0" fillId="8558" borderId="0" xfId="0" applyFill="1"/>
    <xf numFmtId="0" fontId="0" fillId="8559" borderId="0" xfId="0" applyFill="1"/>
    <xf numFmtId="0" fontId="0" fillId="8560" borderId="0" xfId="0" applyFill="1"/>
    <xf numFmtId="0" fontId="0" fillId="8561" borderId="0" xfId="0" applyFill="1"/>
    <xf numFmtId="0" fontId="0" fillId="8562" borderId="0" xfId="0" applyFill="1"/>
    <xf numFmtId="0" fontId="0" fillId="8563" borderId="0" xfId="0" applyFill="1"/>
    <xf numFmtId="0" fontId="0" fillId="8564" borderId="0" xfId="0" applyFill="1"/>
    <xf numFmtId="0" fontId="0" fillId="8565" borderId="0" xfId="0" applyFill="1"/>
    <xf numFmtId="0" fontId="0" fillId="8566" borderId="0" xfId="0" applyFill="1"/>
    <xf numFmtId="0" fontId="0" fillId="8567" borderId="0" xfId="0" applyFill="1"/>
    <xf numFmtId="0" fontId="0" fillId="8568" borderId="0" xfId="0" applyFill="1"/>
    <xf numFmtId="0" fontId="0" fillId="8569" borderId="0" xfId="0" applyFill="1"/>
    <xf numFmtId="0" fontId="0" fillId="8570" borderId="0" xfId="0" applyFill="1"/>
    <xf numFmtId="0" fontId="0" fillId="8571" borderId="0" xfId="0" applyFill="1"/>
    <xf numFmtId="0" fontId="0" fillId="8572" borderId="0" xfId="0" applyFill="1"/>
    <xf numFmtId="0" fontId="0" fillId="8573" borderId="0" xfId="0" applyFill="1"/>
    <xf numFmtId="0" fontId="0" fillId="8574" borderId="0" xfId="0" applyFill="1"/>
    <xf numFmtId="0" fontId="0" fillId="8575" borderId="0" xfId="0" applyFill="1"/>
    <xf numFmtId="0" fontId="0" fillId="8576" borderId="0" xfId="0" applyFill="1"/>
    <xf numFmtId="0" fontId="0" fillId="8577" borderId="0" xfId="0" applyFill="1"/>
    <xf numFmtId="0" fontId="0" fillId="8578" borderId="0" xfId="0" applyFill="1"/>
    <xf numFmtId="0" fontId="0" fillId="8579" borderId="0" xfId="0" applyFill="1"/>
    <xf numFmtId="0" fontId="0" fillId="8580" borderId="0" xfId="0" applyFill="1"/>
    <xf numFmtId="0" fontId="0" fillId="8581" borderId="0" xfId="0" applyFill="1"/>
    <xf numFmtId="0" fontId="0" fillId="8582" borderId="0" xfId="0" applyFill="1"/>
    <xf numFmtId="0" fontId="0" fillId="8583" borderId="0" xfId="0" applyFill="1"/>
    <xf numFmtId="0" fontId="0" fillId="8584" borderId="0" xfId="0" applyFill="1"/>
    <xf numFmtId="0" fontId="0" fillId="8585" borderId="0" xfId="0" applyFill="1"/>
    <xf numFmtId="0" fontId="0" fillId="8586" borderId="0" xfId="0" applyFill="1"/>
    <xf numFmtId="0" fontId="0" fillId="8587" borderId="0" xfId="0" applyFill="1"/>
    <xf numFmtId="0" fontId="0" fillId="8588" borderId="0" xfId="0" applyFill="1"/>
    <xf numFmtId="0" fontId="0" fillId="8589" borderId="0" xfId="0" applyFill="1"/>
    <xf numFmtId="0" fontId="0" fillId="8590" borderId="0" xfId="0" applyFill="1"/>
    <xf numFmtId="0" fontId="0" fillId="8591" borderId="0" xfId="0" applyFill="1"/>
    <xf numFmtId="0" fontId="0" fillId="8592" borderId="0" xfId="0" applyFill="1"/>
    <xf numFmtId="0" fontId="0" fillId="8593" borderId="0" xfId="0" applyFill="1"/>
    <xf numFmtId="0" fontId="0" fillId="8594" borderId="0" xfId="0" applyFill="1"/>
    <xf numFmtId="0" fontId="0" fillId="8595" borderId="0" xfId="0" applyFill="1"/>
    <xf numFmtId="0" fontId="0" fillId="8596" borderId="0" xfId="0" applyFill="1"/>
    <xf numFmtId="0" fontId="0" fillId="8597" borderId="0" xfId="0" applyFill="1"/>
    <xf numFmtId="0" fontId="0" fillId="8598" borderId="0" xfId="0" applyFill="1"/>
    <xf numFmtId="0" fontId="0" fillId="8599" borderId="0" xfId="0" applyFill="1"/>
    <xf numFmtId="0" fontId="0" fillId="8600" borderId="0" xfId="0" applyFill="1"/>
    <xf numFmtId="0" fontId="0" fillId="8601" borderId="0" xfId="0" applyFill="1"/>
    <xf numFmtId="0" fontId="0" fillId="8602" borderId="0" xfId="0" applyFill="1"/>
    <xf numFmtId="0" fontId="0" fillId="8603" borderId="0" xfId="0" applyFill="1"/>
    <xf numFmtId="0" fontId="0" fillId="8604" borderId="0" xfId="0" applyFill="1"/>
    <xf numFmtId="0" fontId="0" fillId="8605" borderId="0" xfId="0" applyFill="1"/>
    <xf numFmtId="0" fontId="0" fillId="8606" borderId="0" xfId="0" applyFill="1"/>
    <xf numFmtId="0" fontId="0" fillId="8607" borderId="0" xfId="0" applyFill="1"/>
    <xf numFmtId="0" fontId="0" fillId="8608" borderId="0" xfId="0" applyFill="1"/>
    <xf numFmtId="0" fontId="0" fillId="8609" borderId="0" xfId="0" applyFill="1"/>
    <xf numFmtId="0" fontId="0" fillId="8610" borderId="0" xfId="0" applyFill="1"/>
    <xf numFmtId="0" fontId="0" fillId="8611" borderId="0" xfId="0" applyFill="1"/>
    <xf numFmtId="0" fontId="0" fillId="8612" borderId="0" xfId="0" applyFill="1"/>
    <xf numFmtId="0" fontId="0" fillId="8613" borderId="0" xfId="0" applyFill="1"/>
    <xf numFmtId="0" fontId="0" fillId="8614" borderId="0" xfId="0" applyFill="1"/>
    <xf numFmtId="0" fontId="0" fillId="8615" borderId="0" xfId="0" applyFill="1"/>
    <xf numFmtId="0" fontId="0" fillId="8616" borderId="0" xfId="0" applyFill="1"/>
    <xf numFmtId="0" fontId="0" fillId="8617" borderId="0" xfId="0" applyFill="1"/>
    <xf numFmtId="0" fontId="0" fillId="8618" borderId="0" xfId="0" applyFill="1"/>
    <xf numFmtId="0" fontId="0" fillId="8619" borderId="0" xfId="0" applyFill="1"/>
    <xf numFmtId="0" fontId="0" fillId="8620" borderId="0" xfId="0" applyFill="1"/>
    <xf numFmtId="0" fontId="0" fillId="8621" borderId="0" xfId="0" applyFill="1"/>
    <xf numFmtId="0" fontId="0" fillId="8622" borderId="0" xfId="0" applyFill="1"/>
    <xf numFmtId="0" fontId="0" fillId="8623" borderId="0" xfId="0" applyFill="1"/>
    <xf numFmtId="0" fontId="0" fillId="8624" borderId="0" xfId="0" applyFill="1"/>
    <xf numFmtId="0" fontId="0" fillId="8625" borderId="0" xfId="0" applyFill="1"/>
    <xf numFmtId="0" fontId="0" fillId="8626" borderId="0" xfId="0" applyFill="1"/>
    <xf numFmtId="0" fontId="0" fillId="8627" borderId="0" xfId="0" applyFill="1"/>
    <xf numFmtId="0" fontId="0" fillId="8628" borderId="0" xfId="0" applyFill="1"/>
    <xf numFmtId="0" fontId="0" fillId="8629" borderId="0" xfId="0" applyFill="1"/>
    <xf numFmtId="0" fontId="0" fillId="8630" borderId="0" xfId="0" applyFill="1"/>
    <xf numFmtId="0" fontId="0" fillId="8631" borderId="0" xfId="0" applyFill="1"/>
    <xf numFmtId="0" fontId="0" fillId="8632" borderId="0" xfId="0" applyFill="1"/>
    <xf numFmtId="0" fontId="0" fillId="8633" borderId="0" xfId="0" applyFill="1"/>
    <xf numFmtId="0" fontId="0" fillId="8634" borderId="0" xfId="0" applyFill="1"/>
    <xf numFmtId="0" fontId="0" fillId="8635" borderId="0" xfId="0" applyFill="1"/>
    <xf numFmtId="0" fontId="0" fillId="8636" borderId="0" xfId="0" applyFill="1"/>
    <xf numFmtId="0" fontId="0" fillId="8637" borderId="0" xfId="0" applyFill="1"/>
    <xf numFmtId="0" fontId="0" fillId="8638" borderId="0" xfId="0" applyFill="1"/>
    <xf numFmtId="0" fontId="0" fillId="8639" borderId="0" xfId="0" applyFill="1"/>
    <xf numFmtId="0" fontId="0" fillId="8640" borderId="0" xfId="0" applyFill="1"/>
    <xf numFmtId="0" fontId="0" fillId="8641" borderId="0" xfId="0" applyFill="1"/>
    <xf numFmtId="0" fontId="0" fillId="8642" borderId="0" xfId="0" applyFill="1"/>
    <xf numFmtId="0" fontId="0" fillId="8643" borderId="0" xfId="0" applyFill="1"/>
    <xf numFmtId="0" fontId="0" fillId="8644" borderId="0" xfId="0" applyFill="1"/>
    <xf numFmtId="0" fontId="0" fillId="8645" borderId="0" xfId="0" applyFill="1"/>
    <xf numFmtId="0" fontId="0" fillId="8646" borderId="0" xfId="0" applyFill="1"/>
    <xf numFmtId="0" fontId="0" fillId="8647" borderId="0" xfId="0" applyFill="1"/>
    <xf numFmtId="0" fontId="0" fillId="8648" borderId="0" xfId="0" applyFill="1"/>
    <xf numFmtId="0" fontId="0" fillId="8649" borderId="0" xfId="0" applyFill="1"/>
    <xf numFmtId="0" fontId="0" fillId="8650" borderId="0" xfId="0" applyFill="1"/>
    <xf numFmtId="0" fontId="0" fillId="8651" borderId="0" xfId="0" applyFill="1"/>
    <xf numFmtId="0" fontId="0" fillId="8652" borderId="0" xfId="0" applyFill="1"/>
    <xf numFmtId="0" fontId="0" fillId="8653" borderId="0" xfId="0" applyFill="1"/>
    <xf numFmtId="0" fontId="0" fillId="8654" borderId="0" xfId="0" applyFill="1"/>
    <xf numFmtId="0" fontId="0" fillId="8655" borderId="0" xfId="0" applyFill="1"/>
    <xf numFmtId="0" fontId="0" fillId="8656" borderId="0" xfId="0" applyFill="1"/>
    <xf numFmtId="0" fontId="0" fillId="8657" borderId="0" xfId="0" applyFill="1"/>
    <xf numFmtId="0" fontId="0" fillId="8658" borderId="0" xfId="0" applyFill="1"/>
    <xf numFmtId="0" fontId="0" fillId="8659" borderId="0" xfId="0" applyFill="1"/>
    <xf numFmtId="0" fontId="0" fillId="8660" borderId="0" xfId="0" applyFill="1"/>
    <xf numFmtId="0" fontId="0" fillId="8661" borderId="0" xfId="0" applyFill="1"/>
    <xf numFmtId="0" fontId="0" fillId="8662" borderId="0" xfId="0" applyFill="1"/>
    <xf numFmtId="0" fontId="0" fillId="8663" borderId="0" xfId="0" applyFill="1"/>
    <xf numFmtId="0" fontId="0" fillId="8664" borderId="0" xfId="0" applyFill="1"/>
    <xf numFmtId="0" fontId="0" fillId="8665" borderId="0" xfId="0" applyFill="1"/>
    <xf numFmtId="0" fontId="0" fillId="8666" borderId="0" xfId="0" applyFill="1"/>
    <xf numFmtId="0" fontId="0" fillId="8667" borderId="0" xfId="0" applyFill="1"/>
    <xf numFmtId="0" fontId="0" fillId="8668" borderId="0" xfId="0" applyFill="1"/>
    <xf numFmtId="0" fontId="0" fillId="8669" borderId="0" xfId="0" applyFill="1"/>
    <xf numFmtId="0" fontId="0" fillId="8670" borderId="0" xfId="0" applyFill="1"/>
    <xf numFmtId="0" fontId="0" fillId="8671" borderId="0" xfId="0" applyFill="1"/>
    <xf numFmtId="0" fontId="0" fillId="8672" borderId="0" xfId="0" applyFill="1"/>
    <xf numFmtId="0" fontId="0" fillId="8673" borderId="0" xfId="0" applyFill="1"/>
    <xf numFmtId="0" fontId="0" fillId="8674" borderId="0" xfId="0" applyFill="1"/>
    <xf numFmtId="0" fontId="0" fillId="8675" borderId="0" xfId="0" applyFill="1"/>
    <xf numFmtId="0" fontId="0" fillId="8676" borderId="0" xfId="0" applyFill="1"/>
    <xf numFmtId="0" fontId="0" fillId="8677" borderId="0" xfId="0" applyFill="1"/>
    <xf numFmtId="0" fontId="0" fillId="8678" borderId="0" xfId="0" applyFill="1"/>
    <xf numFmtId="0" fontId="0" fillId="8679" borderId="0" xfId="0" applyFill="1"/>
    <xf numFmtId="0" fontId="0" fillId="8680" borderId="0" xfId="0" applyFill="1"/>
    <xf numFmtId="0" fontId="0" fillId="8681" borderId="0" xfId="0" applyFill="1"/>
    <xf numFmtId="0" fontId="0" fillId="8682" borderId="0" xfId="0" applyFill="1"/>
    <xf numFmtId="0" fontId="0" fillId="8683" borderId="0" xfId="0" applyFill="1"/>
    <xf numFmtId="0" fontId="0" fillId="8684" borderId="0" xfId="0" applyFill="1"/>
    <xf numFmtId="0" fontId="0" fillId="8685" borderId="0" xfId="0" applyFill="1"/>
    <xf numFmtId="0" fontId="0" fillId="8686" borderId="0" xfId="0" applyFill="1"/>
    <xf numFmtId="0" fontId="0" fillId="8687" borderId="0" xfId="0" applyFill="1"/>
    <xf numFmtId="0" fontId="0" fillId="8688" borderId="0" xfId="0" applyFill="1"/>
    <xf numFmtId="0" fontId="0" fillId="8689" borderId="0" xfId="0" applyFill="1"/>
    <xf numFmtId="0" fontId="0" fillId="8690" borderId="0" xfId="0" applyFill="1"/>
    <xf numFmtId="0" fontId="0" fillId="8691" borderId="0" xfId="0" applyFill="1"/>
    <xf numFmtId="0" fontId="0" fillId="8692" borderId="0" xfId="0" applyFill="1"/>
    <xf numFmtId="0" fontId="0" fillId="8693" borderId="0" xfId="0" applyFill="1"/>
    <xf numFmtId="0" fontId="0" fillId="8694" borderId="0" xfId="0" applyFill="1"/>
    <xf numFmtId="0" fontId="0" fillId="8695" borderId="0" xfId="0" applyFill="1"/>
    <xf numFmtId="0" fontId="0" fillId="8696" borderId="0" xfId="0" applyFill="1"/>
    <xf numFmtId="0" fontId="0" fillId="8697" borderId="0" xfId="0" applyFill="1"/>
    <xf numFmtId="0" fontId="0" fillId="8698" borderId="0" xfId="0" applyFill="1"/>
    <xf numFmtId="0" fontId="0" fillId="8699" borderId="0" xfId="0" applyFill="1"/>
    <xf numFmtId="0" fontId="0" fillId="8700" borderId="0" xfId="0" applyFill="1"/>
    <xf numFmtId="0" fontId="0" fillId="8701" borderId="0" xfId="0" applyFill="1"/>
    <xf numFmtId="0" fontId="0" fillId="8702" borderId="0" xfId="0" applyFill="1"/>
    <xf numFmtId="0" fontId="0" fillId="8703" borderId="0" xfId="0" applyFill="1"/>
    <xf numFmtId="0" fontId="0" fillId="8704" borderId="0" xfId="0" applyFill="1"/>
    <xf numFmtId="0" fontId="0" fillId="8705" borderId="0" xfId="0" applyFill="1"/>
    <xf numFmtId="0" fontId="0" fillId="8706" borderId="0" xfId="0" applyFill="1"/>
    <xf numFmtId="0" fontId="0" fillId="8707" borderId="0" xfId="0" applyFill="1"/>
    <xf numFmtId="0" fontId="0" fillId="8708" borderId="0" xfId="0" applyFill="1"/>
    <xf numFmtId="0" fontId="0" fillId="8709" borderId="0" xfId="0" applyFill="1"/>
    <xf numFmtId="0" fontId="0" fillId="8710" borderId="0" xfId="0" applyFill="1"/>
    <xf numFmtId="0" fontId="0" fillId="8711" borderId="0" xfId="0" applyFill="1"/>
    <xf numFmtId="0" fontId="0" fillId="8712" borderId="0" xfId="0" applyFill="1"/>
    <xf numFmtId="0" fontId="0" fillId="8713" borderId="0" xfId="0" applyFill="1"/>
    <xf numFmtId="0" fontId="0" fillId="8714" borderId="0" xfId="0" applyFill="1"/>
    <xf numFmtId="0" fontId="0" fillId="8715" borderId="0" xfId="0" applyFill="1"/>
    <xf numFmtId="0" fontId="0" fillId="8716" borderId="0" xfId="0" applyFill="1"/>
    <xf numFmtId="0" fontId="0" fillId="8717" borderId="0" xfId="0" applyFill="1"/>
    <xf numFmtId="0" fontId="0" fillId="8718" borderId="0" xfId="0" applyFill="1"/>
    <xf numFmtId="0" fontId="0" fillId="8719" borderId="0" xfId="0" applyFill="1"/>
    <xf numFmtId="0" fontId="0" fillId="8720" borderId="0" xfId="0" applyFill="1"/>
    <xf numFmtId="0" fontId="0" fillId="8721" borderId="0" xfId="0" applyFill="1"/>
    <xf numFmtId="0" fontId="0" fillId="8722" borderId="0" xfId="0" applyFill="1"/>
    <xf numFmtId="0" fontId="0" fillId="8723" borderId="0" xfId="0" applyFill="1"/>
    <xf numFmtId="0" fontId="0" fillId="8724" borderId="0" xfId="0" applyFill="1"/>
    <xf numFmtId="0" fontId="0" fillId="8725" borderId="0" xfId="0" applyFill="1"/>
    <xf numFmtId="0" fontId="0" fillId="8726" borderId="0" xfId="0" applyFill="1"/>
    <xf numFmtId="0" fontId="0" fillId="8727" borderId="0" xfId="0" applyFill="1"/>
    <xf numFmtId="0" fontId="0" fillId="8728" borderId="0" xfId="0" applyFill="1"/>
    <xf numFmtId="0" fontId="0" fillId="8729" borderId="0" xfId="0" applyFill="1"/>
    <xf numFmtId="0" fontId="0" fillId="8730" borderId="0" xfId="0" applyFill="1"/>
    <xf numFmtId="0" fontId="0" fillId="8731" borderId="0" xfId="0" applyFill="1"/>
    <xf numFmtId="0" fontId="0" fillId="8732" borderId="0" xfId="0" applyFill="1"/>
    <xf numFmtId="0" fontId="0" fillId="8733" borderId="0" xfId="0" applyFill="1"/>
    <xf numFmtId="0" fontId="0" fillId="8734" borderId="0" xfId="0" applyFill="1"/>
    <xf numFmtId="0" fontId="0" fillId="8735" borderId="0" xfId="0" applyFill="1"/>
    <xf numFmtId="0" fontId="0" fillId="8736" borderId="0" xfId="0" applyFill="1"/>
    <xf numFmtId="0" fontId="0" fillId="8737" borderId="0" xfId="0" applyFill="1"/>
    <xf numFmtId="0" fontId="0" fillId="8738" borderId="0" xfId="0" applyFill="1"/>
    <xf numFmtId="0" fontId="0" fillId="8739" borderId="0" xfId="0" applyFill="1"/>
    <xf numFmtId="0" fontId="0" fillId="8740" borderId="0" xfId="0" applyFill="1"/>
    <xf numFmtId="0" fontId="0" fillId="8741" borderId="0" xfId="0" applyFill="1"/>
    <xf numFmtId="0" fontId="0" fillId="8742" borderId="0" xfId="0" applyFill="1"/>
    <xf numFmtId="0" fontId="0" fillId="8743" borderId="0" xfId="0" applyFill="1"/>
    <xf numFmtId="0" fontId="0" fillId="8744" borderId="0" xfId="0" applyFill="1"/>
    <xf numFmtId="0" fontId="0" fillId="8745" borderId="0" xfId="0" applyFill="1"/>
    <xf numFmtId="0" fontId="0" fillId="8746" borderId="0" xfId="0" applyFill="1"/>
    <xf numFmtId="0" fontId="0" fillId="8747" borderId="0" xfId="0" applyFill="1"/>
    <xf numFmtId="0" fontId="0" fillId="8748" borderId="0" xfId="0" applyFill="1"/>
    <xf numFmtId="0" fontId="0" fillId="8749" borderId="0" xfId="0" applyFill="1"/>
    <xf numFmtId="0" fontId="0" fillId="8750" borderId="0" xfId="0" applyFill="1"/>
    <xf numFmtId="0" fontId="0" fillId="8751" borderId="0" xfId="0" applyFill="1"/>
    <xf numFmtId="0" fontId="0" fillId="8752" borderId="0" xfId="0" applyFill="1"/>
    <xf numFmtId="0" fontId="0" fillId="8753" borderId="0" xfId="0" applyFill="1"/>
    <xf numFmtId="0" fontId="0" fillId="8754" borderId="0" xfId="0" applyFill="1"/>
    <xf numFmtId="0" fontId="0" fillId="8755" borderId="0" xfId="0" applyFill="1"/>
    <xf numFmtId="0" fontId="0" fillId="8756" borderId="0" xfId="0" applyFill="1"/>
    <xf numFmtId="0" fontId="0" fillId="8757" borderId="0" xfId="0" applyFill="1"/>
    <xf numFmtId="0" fontId="0" fillId="8758" borderId="0" xfId="0" applyFill="1"/>
    <xf numFmtId="0" fontId="0" fillId="8759" borderId="0" xfId="0" applyFill="1"/>
    <xf numFmtId="0" fontId="0" fillId="8760" borderId="0" xfId="0" applyFill="1"/>
    <xf numFmtId="0" fontId="0" fillId="8761" borderId="0" xfId="0" applyFill="1"/>
    <xf numFmtId="0" fontId="0" fillId="8762" borderId="0" xfId="0" applyFill="1"/>
    <xf numFmtId="0" fontId="0" fillId="8763" borderId="0" xfId="0" applyFill="1"/>
    <xf numFmtId="0" fontId="0" fillId="8764" borderId="0" xfId="0" applyFill="1"/>
    <xf numFmtId="0" fontId="0" fillId="8765" borderId="0" xfId="0" applyFill="1"/>
    <xf numFmtId="0" fontId="0" fillId="8766" borderId="0" xfId="0" applyFill="1"/>
    <xf numFmtId="0" fontId="0" fillId="8767" borderId="0" xfId="0" applyFill="1"/>
    <xf numFmtId="0" fontId="0" fillId="8768" borderId="0" xfId="0" applyFill="1"/>
    <xf numFmtId="0" fontId="0" fillId="8769" borderId="0" xfId="0" applyFill="1"/>
    <xf numFmtId="0" fontId="0" fillId="8770" borderId="0" xfId="0" applyFill="1"/>
    <xf numFmtId="0" fontId="0" fillId="8771" borderId="0" xfId="0" applyFill="1"/>
    <xf numFmtId="0" fontId="0" fillId="8772" borderId="0" xfId="0" applyFill="1"/>
    <xf numFmtId="0" fontId="0" fillId="8773" borderId="0" xfId="0" applyFill="1"/>
    <xf numFmtId="0" fontId="0" fillId="8774" borderId="0" xfId="0" applyFill="1"/>
    <xf numFmtId="0" fontId="0" fillId="8775" borderId="0" xfId="0" applyFill="1"/>
    <xf numFmtId="0" fontId="0" fillId="8776" borderId="0" xfId="0" applyFill="1"/>
    <xf numFmtId="0" fontId="0" fillId="8777" borderId="0" xfId="0" applyFill="1"/>
    <xf numFmtId="0" fontId="0" fillId="8778" borderId="0" xfId="0" applyFill="1"/>
    <xf numFmtId="0" fontId="0" fillId="8779" borderId="0" xfId="0" applyFill="1"/>
    <xf numFmtId="0" fontId="0" fillId="8780" borderId="0" xfId="0" applyFill="1"/>
    <xf numFmtId="0" fontId="0" fillId="8781" borderId="0" xfId="0" applyFill="1"/>
    <xf numFmtId="0" fontId="0" fillId="8782" borderId="0" xfId="0" applyFill="1"/>
    <xf numFmtId="0" fontId="0" fillId="8783" borderId="0" xfId="0" applyFill="1"/>
    <xf numFmtId="0" fontId="0" fillId="8784" borderId="0" xfId="0" applyFill="1"/>
    <xf numFmtId="0" fontId="0" fillId="8785" borderId="0" xfId="0" applyFill="1"/>
    <xf numFmtId="0" fontId="0" fillId="8786" borderId="0" xfId="0" applyFill="1"/>
    <xf numFmtId="0" fontId="0" fillId="8787" borderId="0" xfId="0" applyFill="1"/>
    <xf numFmtId="0" fontId="0" fillId="8788" borderId="0" xfId="0" applyFill="1"/>
    <xf numFmtId="0" fontId="0" fillId="8789" borderId="0" xfId="0" applyFill="1"/>
    <xf numFmtId="0" fontId="0" fillId="8790" borderId="0" xfId="0" applyFill="1"/>
    <xf numFmtId="0" fontId="0" fillId="8791" borderId="0" xfId="0" applyFill="1"/>
    <xf numFmtId="0" fontId="0" fillId="8792" borderId="0" xfId="0" applyFill="1"/>
    <xf numFmtId="0" fontId="0" fillId="8793" borderId="0" xfId="0" applyFill="1"/>
    <xf numFmtId="0" fontId="0" fillId="8794" borderId="0" xfId="0" applyFill="1"/>
    <xf numFmtId="0" fontId="0" fillId="8795" borderId="0" xfId="0" applyFill="1"/>
    <xf numFmtId="0" fontId="0" fillId="8796" borderId="0" xfId="0" applyFill="1"/>
    <xf numFmtId="0" fontId="0" fillId="8797" borderId="0" xfId="0" applyFill="1"/>
    <xf numFmtId="0" fontId="0" fillId="8798" borderId="0" xfId="0" applyFill="1"/>
    <xf numFmtId="0" fontId="0" fillId="8799" borderId="0" xfId="0" applyFill="1"/>
    <xf numFmtId="0" fontId="0" fillId="8800" borderId="0" xfId="0" applyFill="1"/>
    <xf numFmtId="0" fontId="0" fillId="8801" borderId="0" xfId="0" applyFill="1"/>
    <xf numFmtId="0" fontId="0" fillId="8802" borderId="0" xfId="0" applyFill="1"/>
    <xf numFmtId="0" fontId="0" fillId="8803" borderId="0" xfId="0" applyFill="1"/>
    <xf numFmtId="0" fontId="0" fillId="8804" borderId="0" xfId="0" applyFill="1"/>
    <xf numFmtId="0" fontId="0" fillId="8805" borderId="0" xfId="0" applyFill="1"/>
    <xf numFmtId="0" fontId="0" fillId="8806" borderId="0" xfId="0" applyFill="1"/>
    <xf numFmtId="0" fontId="0" fillId="8807" borderId="0" xfId="0" applyFill="1"/>
    <xf numFmtId="0" fontId="0" fillId="8808" borderId="0" xfId="0" applyFill="1"/>
    <xf numFmtId="0" fontId="0" fillId="8809" borderId="0" xfId="0" applyFill="1"/>
    <xf numFmtId="0" fontId="0" fillId="8810" borderId="0" xfId="0" applyFill="1"/>
    <xf numFmtId="0" fontId="0" fillId="8811" borderId="0" xfId="0" applyFill="1"/>
    <xf numFmtId="0" fontId="0" fillId="8812" borderId="0" xfId="0" applyFill="1"/>
    <xf numFmtId="0" fontId="0" fillId="8813" borderId="0" xfId="0" applyFill="1"/>
    <xf numFmtId="0" fontId="0" fillId="8814" borderId="0" xfId="0" applyFill="1"/>
    <xf numFmtId="0" fontId="0" fillId="8815" borderId="0" xfId="0" applyFill="1"/>
    <xf numFmtId="0" fontId="0" fillId="8816" borderId="0" xfId="0" applyFill="1"/>
    <xf numFmtId="0" fontId="0" fillId="8817" borderId="0" xfId="0" applyFill="1"/>
    <xf numFmtId="0" fontId="0" fillId="8818" borderId="0" xfId="0" applyFill="1"/>
    <xf numFmtId="0" fontId="0" fillId="8819" borderId="0" xfId="0" applyFill="1"/>
    <xf numFmtId="0" fontId="0" fillId="8820" borderId="0" xfId="0" applyFill="1"/>
    <xf numFmtId="0" fontId="0" fillId="8821" borderId="0" xfId="0" applyFill="1"/>
    <xf numFmtId="0" fontId="0" fillId="8822" borderId="0" xfId="0" applyFill="1"/>
    <xf numFmtId="0" fontId="0" fillId="8823" borderId="0" xfId="0" applyFill="1"/>
    <xf numFmtId="0" fontId="0" fillId="8824" borderId="0" xfId="0" applyFill="1"/>
    <xf numFmtId="0" fontId="0" fillId="8825" borderId="0" xfId="0" applyFill="1"/>
    <xf numFmtId="0" fontId="0" fillId="8826" borderId="0" xfId="0" applyFill="1"/>
    <xf numFmtId="0" fontId="0" fillId="8827" borderId="0" xfId="0" applyFill="1"/>
    <xf numFmtId="0" fontId="0" fillId="8828" borderId="0" xfId="0" applyFill="1"/>
    <xf numFmtId="0" fontId="0" fillId="8829" borderId="0" xfId="0" applyFill="1"/>
    <xf numFmtId="0" fontId="0" fillId="8830" borderId="0" xfId="0" applyFill="1"/>
    <xf numFmtId="0" fontId="0" fillId="8831" borderId="0" xfId="0" applyFill="1"/>
    <xf numFmtId="0" fontId="0" fillId="8832" borderId="0" xfId="0" applyFill="1"/>
    <xf numFmtId="0" fontId="0" fillId="8833" borderId="0" xfId="0" applyFill="1"/>
    <xf numFmtId="0" fontId="0" fillId="8834" borderId="0" xfId="0" applyFill="1"/>
    <xf numFmtId="0" fontId="0" fillId="8835" borderId="0" xfId="0" applyFill="1"/>
    <xf numFmtId="0" fontId="0" fillId="8836" borderId="0" xfId="0" applyFill="1"/>
    <xf numFmtId="0" fontId="0" fillId="8837" borderId="0" xfId="0" applyFill="1"/>
    <xf numFmtId="0" fontId="0" fillId="8838" borderId="0" xfId="0" applyFill="1"/>
    <xf numFmtId="0" fontId="0" fillId="8839" borderId="0" xfId="0" applyFill="1"/>
    <xf numFmtId="0" fontId="0" fillId="8840" borderId="0" xfId="0" applyFill="1"/>
    <xf numFmtId="0" fontId="0" fillId="8841" borderId="0" xfId="0" applyFill="1"/>
    <xf numFmtId="0" fontId="0" fillId="8842" borderId="0" xfId="0" applyFill="1"/>
    <xf numFmtId="0" fontId="0" fillId="8843" borderId="0" xfId="0" applyFill="1"/>
    <xf numFmtId="0" fontId="0" fillId="8844" borderId="0" xfId="0" applyFill="1"/>
    <xf numFmtId="0" fontId="0" fillId="8845" borderId="0" xfId="0" applyFill="1"/>
    <xf numFmtId="0" fontId="0" fillId="8846" borderId="0" xfId="0" applyFill="1"/>
    <xf numFmtId="0" fontId="0" fillId="8847" borderId="0" xfId="0" applyFill="1"/>
    <xf numFmtId="0" fontId="0" fillId="8848" borderId="0" xfId="0" applyFill="1"/>
    <xf numFmtId="0" fontId="0" fillId="8849" borderId="0" xfId="0" applyFill="1"/>
    <xf numFmtId="0" fontId="0" fillId="8850" borderId="0" xfId="0" applyFill="1"/>
    <xf numFmtId="0" fontId="0" fillId="8851" borderId="0" xfId="0" applyFill="1"/>
    <xf numFmtId="0" fontId="0" fillId="8852" borderId="0" xfId="0" applyFill="1"/>
    <xf numFmtId="0" fontId="0" fillId="8853" borderId="0" xfId="0" applyFill="1"/>
    <xf numFmtId="0" fontId="0" fillId="8854" borderId="0" xfId="0" applyFill="1"/>
    <xf numFmtId="0" fontId="0" fillId="8855" borderId="0" xfId="0" applyFill="1"/>
    <xf numFmtId="0" fontId="0" fillId="8856" borderId="0" xfId="0" applyFill="1"/>
    <xf numFmtId="0" fontId="0" fillId="8857" borderId="0" xfId="0" applyFill="1"/>
    <xf numFmtId="0" fontId="0" fillId="8858" borderId="0" xfId="0" applyFill="1"/>
    <xf numFmtId="0" fontId="0" fillId="8859" borderId="0" xfId="0" applyFill="1"/>
    <xf numFmtId="0" fontId="0" fillId="8860" borderId="0" xfId="0" applyFill="1"/>
    <xf numFmtId="0" fontId="0" fillId="8861" borderId="0" xfId="0" applyFill="1"/>
    <xf numFmtId="0" fontId="0" fillId="8862" borderId="0" xfId="0" applyFill="1"/>
    <xf numFmtId="0" fontId="0" fillId="8863" borderId="0" xfId="0" applyFill="1"/>
    <xf numFmtId="0" fontId="0" fillId="8864" borderId="0" xfId="0" applyFill="1"/>
    <xf numFmtId="0" fontId="0" fillId="8865" borderId="0" xfId="0" applyFill="1"/>
    <xf numFmtId="0" fontId="0" fillId="8866" borderId="0" xfId="0" applyFill="1"/>
    <xf numFmtId="0" fontId="0" fillId="8867" borderId="0" xfId="0" applyFill="1"/>
    <xf numFmtId="0" fontId="0" fillId="8868" borderId="0" xfId="0" applyFill="1"/>
    <xf numFmtId="0" fontId="0" fillId="8869" borderId="0" xfId="0" applyFill="1"/>
    <xf numFmtId="0" fontId="0" fillId="8870" borderId="0" xfId="0" applyFill="1"/>
    <xf numFmtId="0" fontId="0" fillId="8871" borderId="0" xfId="0" applyFill="1"/>
    <xf numFmtId="0" fontId="0" fillId="8872" borderId="0" xfId="0" applyFill="1"/>
    <xf numFmtId="0" fontId="0" fillId="8873" borderId="0" xfId="0" applyFill="1"/>
    <xf numFmtId="0" fontId="0" fillId="8874" borderId="0" xfId="0" applyFill="1"/>
    <xf numFmtId="0" fontId="0" fillId="8875" borderId="0" xfId="0" applyFill="1"/>
    <xf numFmtId="0" fontId="0" fillId="8876" borderId="0" xfId="0" applyFill="1"/>
    <xf numFmtId="0" fontId="0" fillId="8877" borderId="0" xfId="0" applyFill="1"/>
    <xf numFmtId="0" fontId="0" fillId="8878" borderId="0" xfId="0" applyFill="1"/>
    <xf numFmtId="0" fontId="0" fillId="8879" borderId="0" xfId="0" applyFill="1"/>
    <xf numFmtId="0" fontId="0" fillId="8880" borderId="0" xfId="0" applyFill="1"/>
    <xf numFmtId="0" fontId="0" fillId="8881" borderId="0" xfId="0" applyFill="1"/>
    <xf numFmtId="0" fontId="0" fillId="8882" borderId="0" xfId="0" applyFill="1"/>
    <xf numFmtId="0" fontId="0" fillId="8883" borderId="0" xfId="0" applyFill="1"/>
    <xf numFmtId="0" fontId="0" fillId="8884" borderId="0" xfId="0" applyFill="1"/>
    <xf numFmtId="0" fontId="0" fillId="8885" borderId="0" xfId="0" applyFill="1"/>
    <xf numFmtId="0" fontId="0" fillId="8886" borderId="0" xfId="0" applyFill="1"/>
    <xf numFmtId="0" fontId="0" fillId="8887" borderId="0" xfId="0" applyFill="1"/>
    <xf numFmtId="0" fontId="0" fillId="8888" borderId="0" xfId="0" applyFill="1"/>
    <xf numFmtId="0" fontId="0" fillId="8889" borderId="0" xfId="0" applyFill="1"/>
    <xf numFmtId="0" fontId="0" fillId="8890" borderId="0" xfId="0" applyFill="1"/>
    <xf numFmtId="0" fontId="0" fillId="8891" borderId="0" xfId="0" applyFill="1"/>
    <xf numFmtId="0" fontId="0" fillId="8892" borderId="0" xfId="0" applyFill="1"/>
    <xf numFmtId="0" fontId="0" fillId="8893" borderId="0" xfId="0" applyFill="1"/>
    <xf numFmtId="0" fontId="0" fillId="8894" borderId="0" xfId="0" applyFill="1"/>
    <xf numFmtId="0" fontId="0" fillId="8895" borderId="0" xfId="0" applyFill="1"/>
    <xf numFmtId="0" fontId="0" fillId="8896" borderId="0" xfId="0" applyFill="1"/>
    <xf numFmtId="0" fontId="0" fillId="8897" borderId="0" xfId="0" applyFill="1"/>
    <xf numFmtId="0" fontId="0" fillId="8898" borderId="0" xfId="0" applyFill="1"/>
    <xf numFmtId="0" fontId="0" fillId="8899" borderId="0" xfId="0" applyFill="1"/>
    <xf numFmtId="0" fontId="0" fillId="8900" borderId="0" xfId="0" applyFill="1"/>
    <xf numFmtId="0" fontId="0" fillId="8901" borderId="0" xfId="0" applyFill="1"/>
    <xf numFmtId="0" fontId="0" fillId="8902" borderId="0" xfId="0" applyFill="1"/>
    <xf numFmtId="0" fontId="0" fillId="8903" borderId="0" xfId="0" applyFill="1"/>
    <xf numFmtId="0" fontId="0" fillId="8904" borderId="0" xfId="0" applyFill="1"/>
    <xf numFmtId="0" fontId="0" fillId="8905" borderId="0" xfId="0" applyFill="1"/>
    <xf numFmtId="0" fontId="0" fillId="8906" borderId="0" xfId="0" applyFill="1"/>
    <xf numFmtId="0" fontId="0" fillId="8907" borderId="0" xfId="0" applyFill="1"/>
    <xf numFmtId="0" fontId="0" fillId="8908" borderId="0" xfId="0" applyFill="1"/>
    <xf numFmtId="0" fontId="0" fillId="8909" borderId="0" xfId="0" applyFill="1"/>
    <xf numFmtId="0" fontId="0" fillId="8910" borderId="0" xfId="0" applyFill="1"/>
    <xf numFmtId="0" fontId="0" fillId="8911" borderId="0" xfId="0" applyFill="1"/>
    <xf numFmtId="0" fontId="0" fillId="8912" borderId="0" xfId="0" applyFill="1"/>
    <xf numFmtId="0" fontId="0" fillId="8913" borderId="0" xfId="0" applyFill="1"/>
    <xf numFmtId="0" fontId="0" fillId="8914" borderId="0" xfId="0" applyFill="1"/>
    <xf numFmtId="0" fontId="0" fillId="8915" borderId="0" xfId="0" applyFill="1"/>
    <xf numFmtId="0" fontId="0" fillId="8916" borderId="0" xfId="0" applyFill="1"/>
    <xf numFmtId="0" fontId="0" fillId="8917" borderId="0" xfId="0" applyFill="1"/>
    <xf numFmtId="0" fontId="0" fillId="8918" borderId="0" xfId="0" applyFill="1"/>
    <xf numFmtId="0" fontId="0" fillId="8919" borderId="0" xfId="0" applyFill="1"/>
    <xf numFmtId="0" fontId="0" fillId="8920" borderId="0" xfId="0" applyFill="1"/>
    <xf numFmtId="0" fontId="0" fillId="8921" borderId="0" xfId="0" applyFill="1"/>
    <xf numFmtId="0" fontId="0" fillId="8922" borderId="0" xfId="0" applyFill="1"/>
    <xf numFmtId="0" fontId="0" fillId="8923" borderId="0" xfId="0" applyFill="1"/>
    <xf numFmtId="0" fontId="0" fillId="8924" borderId="0" xfId="0" applyFill="1"/>
    <xf numFmtId="0" fontId="0" fillId="8925" borderId="0" xfId="0" applyFill="1"/>
    <xf numFmtId="0" fontId="0" fillId="8926" borderId="0" xfId="0" applyFill="1"/>
    <xf numFmtId="0" fontId="0" fillId="8927" borderId="0" xfId="0" applyFill="1"/>
    <xf numFmtId="0" fontId="0" fillId="8928" borderId="0" xfId="0" applyFill="1"/>
    <xf numFmtId="0" fontId="0" fillId="8929" borderId="0" xfId="0" applyFill="1"/>
    <xf numFmtId="0" fontId="0" fillId="8930" borderId="0" xfId="0" applyFill="1"/>
    <xf numFmtId="0" fontId="0" fillId="8931" borderId="0" xfId="0" applyFill="1"/>
    <xf numFmtId="0" fontId="0" fillId="8932" borderId="0" xfId="0" applyFill="1"/>
    <xf numFmtId="0" fontId="0" fillId="8933" borderId="0" xfId="0" applyFill="1"/>
    <xf numFmtId="0" fontId="0" fillId="8934" borderId="0" xfId="0" applyFill="1"/>
    <xf numFmtId="0" fontId="0" fillId="8935" borderId="0" xfId="0" applyFill="1"/>
    <xf numFmtId="0" fontId="0" fillId="8936" borderId="0" xfId="0" applyFill="1"/>
    <xf numFmtId="0" fontId="0" fillId="8937" borderId="0" xfId="0" applyFill="1"/>
    <xf numFmtId="0" fontId="0" fillId="8938" borderId="0" xfId="0" applyFill="1"/>
    <xf numFmtId="0" fontId="0" fillId="8939" borderId="0" xfId="0" applyFill="1"/>
    <xf numFmtId="0" fontId="0" fillId="8940" borderId="0" xfId="0" applyFill="1"/>
    <xf numFmtId="0" fontId="0" fillId="8941" borderId="0" xfId="0" applyFill="1"/>
    <xf numFmtId="0" fontId="0" fillId="8942" borderId="0" xfId="0" applyFill="1"/>
    <xf numFmtId="0" fontId="0" fillId="8943" borderId="0" xfId="0" applyFill="1"/>
    <xf numFmtId="0" fontId="0" fillId="8944" borderId="0" xfId="0" applyFill="1"/>
    <xf numFmtId="0" fontId="0" fillId="8945" borderId="0" xfId="0" applyFill="1"/>
    <xf numFmtId="0" fontId="0" fillId="8946" borderId="0" xfId="0" applyFill="1"/>
    <xf numFmtId="0" fontId="0" fillId="8947" borderId="0" xfId="0" applyFill="1"/>
    <xf numFmtId="0" fontId="0" fillId="8948" borderId="0" xfId="0" applyFill="1"/>
    <xf numFmtId="0" fontId="0" fillId="8949" borderId="0" xfId="0" applyFill="1"/>
    <xf numFmtId="0" fontId="0" fillId="8950" borderId="0" xfId="0" applyFill="1"/>
    <xf numFmtId="0" fontId="0" fillId="8951" borderId="0" xfId="0" applyFill="1"/>
    <xf numFmtId="0" fontId="0" fillId="8952" borderId="0" xfId="0" applyFill="1"/>
    <xf numFmtId="0" fontId="0" fillId="8953" borderId="0" xfId="0" applyFill="1"/>
    <xf numFmtId="0" fontId="0" fillId="8954" borderId="0" xfId="0" applyFill="1"/>
    <xf numFmtId="0" fontId="0" fillId="8955" borderId="0" xfId="0" applyFill="1"/>
    <xf numFmtId="0" fontId="0" fillId="8956" borderId="0" xfId="0" applyFill="1"/>
    <xf numFmtId="0" fontId="0" fillId="8957" borderId="0" xfId="0" applyFill="1"/>
    <xf numFmtId="0" fontId="0" fillId="8958" borderId="0" xfId="0" applyFill="1"/>
    <xf numFmtId="0" fontId="0" fillId="8959" borderId="0" xfId="0" applyFill="1"/>
    <xf numFmtId="0" fontId="0" fillId="8960" borderId="0" xfId="0" applyFill="1"/>
    <xf numFmtId="0" fontId="0" fillId="8961" borderId="0" xfId="0" applyFill="1"/>
    <xf numFmtId="0" fontId="0" fillId="8962" borderId="0" xfId="0" applyFill="1"/>
    <xf numFmtId="0" fontId="0" fillId="8963" borderId="0" xfId="0" applyFill="1"/>
    <xf numFmtId="0" fontId="0" fillId="8964" borderId="0" xfId="0" applyFill="1"/>
    <xf numFmtId="0" fontId="0" fillId="8965" borderId="0" xfId="0" applyFill="1"/>
    <xf numFmtId="0" fontId="0" fillId="8966" borderId="0" xfId="0" applyFill="1"/>
    <xf numFmtId="0" fontId="0" fillId="8967" borderId="0" xfId="0" applyFill="1"/>
    <xf numFmtId="0" fontId="0" fillId="8968" borderId="0" xfId="0" applyFill="1"/>
    <xf numFmtId="0" fontId="0" fillId="8969" borderId="0" xfId="0" applyFill="1"/>
    <xf numFmtId="0" fontId="0" fillId="8970" borderId="0" xfId="0" applyFill="1"/>
    <xf numFmtId="0" fontId="0" fillId="8971" borderId="0" xfId="0" applyFill="1"/>
    <xf numFmtId="0" fontId="0" fillId="8972" borderId="0" xfId="0" applyFill="1"/>
    <xf numFmtId="0" fontId="0" fillId="8973" borderId="0" xfId="0" applyFill="1"/>
    <xf numFmtId="0" fontId="0" fillId="8974" borderId="0" xfId="0" applyFill="1"/>
    <xf numFmtId="0" fontId="0" fillId="8975" borderId="0" xfId="0" applyFill="1"/>
    <xf numFmtId="0" fontId="0" fillId="8976" borderId="0" xfId="0" applyFill="1"/>
    <xf numFmtId="0" fontId="0" fillId="8977" borderId="0" xfId="0" applyFill="1"/>
    <xf numFmtId="0" fontId="0" fillId="8978" borderId="0" xfId="0" applyFill="1"/>
    <xf numFmtId="0" fontId="0" fillId="8979" borderId="0" xfId="0" applyFill="1"/>
    <xf numFmtId="0" fontId="0" fillId="8980" borderId="0" xfId="0" applyFill="1"/>
    <xf numFmtId="0" fontId="0" fillId="8981" borderId="0" xfId="0" applyFill="1"/>
    <xf numFmtId="0" fontId="0" fillId="8982" borderId="0" xfId="0" applyFill="1"/>
    <xf numFmtId="0" fontId="0" fillId="8983" borderId="0" xfId="0" applyFill="1"/>
    <xf numFmtId="0" fontId="0" fillId="8984" borderId="0" xfId="0" applyFill="1"/>
    <xf numFmtId="0" fontId="0" fillId="8985" borderId="0" xfId="0" applyFill="1"/>
    <xf numFmtId="0" fontId="0" fillId="8986" borderId="0" xfId="0" applyFill="1"/>
    <xf numFmtId="0" fontId="0" fillId="8987" borderId="0" xfId="0" applyFill="1"/>
    <xf numFmtId="0" fontId="0" fillId="8988" borderId="0" xfId="0" applyFill="1"/>
    <xf numFmtId="0" fontId="0" fillId="8989" borderId="0" xfId="0" applyFill="1"/>
    <xf numFmtId="0" fontId="0" fillId="8990" borderId="0" xfId="0" applyFill="1"/>
    <xf numFmtId="0" fontId="0" fillId="8991" borderId="0" xfId="0" applyFill="1"/>
    <xf numFmtId="0" fontId="0" fillId="8992" borderId="0" xfId="0" applyFill="1"/>
    <xf numFmtId="0" fontId="0" fillId="8993" borderId="0" xfId="0" applyFill="1"/>
    <xf numFmtId="0" fontId="0" fillId="8994" borderId="0" xfId="0" applyFill="1"/>
    <xf numFmtId="0" fontId="0" fillId="8995" borderId="0" xfId="0" applyFill="1"/>
    <xf numFmtId="0" fontId="0" fillId="8996" borderId="0" xfId="0" applyFill="1"/>
    <xf numFmtId="0" fontId="0" fillId="8997" borderId="0" xfId="0" applyFill="1"/>
    <xf numFmtId="0" fontId="0" fillId="8998" borderId="0" xfId="0" applyFill="1"/>
    <xf numFmtId="0" fontId="0" fillId="8999" borderId="0" xfId="0" applyFill="1"/>
    <xf numFmtId="0" fontId="0" fillId="9000" borderId="0" xfId="0" applyFill="1"/>
    <xf numFmtId="0" fontId="0" fillId="9001" borderId="0" xfId="0" applyFill="1"/>
    <xf numFmtId="0" fontId="0" fillId="9002" borderId="0" xfId="0" applyFill="1"/>
    <xf numFmtId="0" fontId="0" fillId="9003" borderId="0" xfId="0" applyFill="1"/>
    <xf numFmtId="0" fontId="0" fillId="9004" borderId="0" xfId="0" applyFill="1"/>
    <xf numFmtId="0" fontId="0" fillId="9005" borderId="0" xfId="0" applyFill="1"/>
    <xf numFmtId="0" fontId="0" fillId="9006" borderId="0" xfId="0" applyFill="1"/>
    <xf numFmtId="0" fontId="0" fillId="9007" borderId="0" xfId="0" applyFill="1"/>
    <xf numFmtId="0" fontId="0" fillId="9008" borderId="0" xfId="0" applyFill="1"/>
    <xf numFmtId="0" fontId="0" fillId="9009" borderId="0" xfId="0" applyFill="1"/>
    <xf numFmtId="0" fontId="0" fillId="9010" borderId="0" xfId="0" applyFill="1"/>
    <xf numFmtId="0" fontId="0" fillId="9011" borderId="0" xfId="0" applyFill="1"/>
    <xf numFmtId="0" fontId="0" fillId="9012" borderId="0" xfId="0" applyFill="1"/>
    <xf numFmtId="0" fontId="0" fillId="9013" borderId="0" xfId="0" applyFill="1"/>
    <xf numFmtId="0" fontId="0" fillId="9014" borderId="0" xfId="0" applyFill="1"/>
    <xf numFmtId="0" fontId="0" fillId="9015" borderId="0" xfId="0" applyFill="1"/>
    <xf numFmtId="0" fontId="0" fillId="9016" borderId="0" xfId="0" applyFill="1"/>
    <xf numFmtId="0" fontId="0" fillId="9017" borderId="0" xfId="0" applyFill="1"/>
    <xf numFmtId="0" fontId="0" fillId="9018" borderId="0" xfId="0" applyFill="1"/>
    <xf numFmtId="0" fontId="0" fillId="9019" borderId="0" xfId="0" applyFill="1"/>
    <xf numFmtId="0" fontId="0" fillId="9020" borderId="0" xfId="0" applyFill="1"/>
    <xf numFmtId="0" fontId="0" fillId="9021" borderId="0" xfId="0" applyFill="1"/>
    <xf numFmtId="0" fontId="0" fillId="9022" borderId="0" xfId="0" applyFill="1"/>
    <xf numFmtId="0" fontId="0" fillId="9023" borderId="0" xfId="0" applyFill="1"/>
    <xf numFmtId="0" fontId="0" fillId="9024" borderId="0" xfId="0" applyFill="1"/>
    <xf numFmtId="0" fontId="0" fillId="9025" borderId="0" xfId="0" applyFill="1"/>
    <xf numFmtId="0" fontId="0" fillId="9026" borderId="0" xfId="0" applyFill="1"/>
    <xf numFmtId="0" fontId="0" fillId="9027" borderId="0" xfId="0" applyFill="1"/>
    <xf numFmtId="0" fontId="0" fillId="9028" borderId="0" xfId="0" applyFill="1"/>
    <xf numFmtId="0" fontId="0" fillId="9029" borderId="0" xfId="0" applyFill="1"/>
    <xf numFmtId="0" fontId="0" fillId="9030" borderId="0" xfId="0" applyFill="1"/>
    <xf numFmtId="0" fontId="0" fillId="9031" borderId="0" xfId="0" applyFill="1"/>
    <xf numFmtId="0" fontId="0" fillId="9032" borderId="0" xfId="0" applyFill="1"/>
    <xf numFmtId="0" fontId="0" fillId="9033" borderId="0" xfId="0" applyFill="1"/>
    <xf numFmtId="0" fontId="0" fillId="9034" borderId="0" xfId="0" applyFill="1"/>
    <xf numFmtId="0" fontId="0" fillId="9035" borderId="0" xfId="0" applyFill="1"/>
    <xf numFmtId="0" fontId="0" fillId="9036" borderId="0" xfId="0" applyFill="1"/>
    <xf numFmtId="0" fontId="0" fillId="9037" borderId="0" xfId="0" applyFill="1"/>
    <xf numFmtId="0" fontId="0" fillId="9038" borderId="0" xfId="0" applyFill="1"/>
    <xf numFmtId="0" fontId="0" fillId="9039" borderId="0" xfId="0" applyFill="1"/>
    <xf numFmtId="0" fontId="0" fillId="9040" borderId="0" xfId="0" applyFill="1"/>
    <xf numFmtId="0" fontId="0" fillId="9041" borderId="0" xfId="0" applyFill="1"/>
    <xf numFmtId="0" fontId="0" fillId="9042" borderId="0" xfId="0" applyFill="1"/>
    <xf numFmtId="0" fontId="0" fillId="9043" borderId="0" xfId="0" applyFill="1"/>
    <xf numFmtId="0" fontId="0" fillId="9044" borderId="0" xfId="0" applyFill="1"/>
    <xf numFmtId="0" fontId="0" fillId="9045" borderId="0" xfId="0" applyFill="1"/>
    <xf numFmtId="0" fontId="0" fillId="9046" borderId="0" xfId="0" applyFill="1"/>
    <xf numFmtId="0" fontId="0" fillId="9047" borderId="0" xfId="0" applyFill="1"/>
    <xf numFmtId="0" fontId="0" fillId="9048" borderId="0" xfId="0" applyFill="1"/>
    <xf numFmtId="0" fontId="0" fillId="9049" borderId="0" xfId="0" applyFill="1"/>
    <xf numFmtId="0" fontId="0" fillId="9050" borderId="0" xfId="0" applyFill="1"/>
    <xf numFmtId="0" fontId="0" fillId="9051" borderId="0" xfId="0" applyFill="1"/>
    <xf numFmtId="0" fontId="0" fillId="9052" borderId="0" xfId="0" applyFill="1"/>
    <xf numFmtId="0" fontId="0" fillId="9053" borderId="0" xfId="0" applyFill="1"/>
    <xf numFmtId="0" fontId="0" fillId="9054" borderId="0" xfId="0" applyFill="1"/>
    <xf numFmtId="0" fontId="0" fillId="9055" borderId="0" xfId="0" applyFill="1"/>
    <xf numFmtId="0" fontId="0" fillId="9056" borderId="0" xfId="0" applyFill="1"/>
    <xf numFmtId="0" fontId="0" fillId="9057" borderId="0" xfId="0" applyFill="1"/>
    <xf numFmtId="0" fontId="0" fillId="9058" borderId="0" xfId="0" applyFill="1"/>
    <xf numFmtId="0" fontId="0" fillId="9059" borderId="0" xfId="0" applyFill="1"/>
    <xf numFmtId="0" fontId="0" fillId="9060" borderId="0" xfId="0" applyFill="1"/>
    <xf numFmtId="0" fontId="0" fillId="9061" borderId="0" xfId="0" applyFill="1"/>
    <xf numFmtId="0" fontId="0" fillId="9062" borderId="0" xfId="0" applyFill="1"/>
    <xf numFmtId="0" fontId="0" fillId="9063" borderId="0" xfId="0" applyFill="1"/>
    <xf numFmtId="0" fontId="0" fillId="9064" borderId="0" xfId="0" applyFill="1"/>
    <xf numFmtId="0" fontId="0" fillId="9065" borderId="0" xfId="0" applyFill="1"/>
    <xf numFmtId="0" fontId="0" fillId="9066" borderId="0" xfId="0" applyFill="1"/>
    <xf numFmtId="0" fontId="0" fillId="9067" borderId="0" xfId="0" applyFill="1"/>
    <xf numFmtId="0" fontId="0" fillId="9068" borderId="0" xfId="0" applyFill="1"/>
    <xf numFmtId="0" fontId="0" fillId="9069" borderId="0" xfId="0" applyFill="1"/>
    <xf numFmtId="0" fontId="0" fillId="9070" borderId="0" xfId="0" applyFill="1"/>
    <xf numFmtId="0" fontId="0" fillId="9071" borderId="0" xfId="0" applyFill="1"/>
    <xf numFmtId="0" fontId="0" fillId="9072" borderId="0" xfId="0" applyFill="1"/>
    <xf numFmtId="0" fontId="0" fillId="9073" borderId="0" xfId="0" applyFill="1"/>
    <xf numFmtId="0" fontId="0" fillId="9074" borderId="0" xfId="0" applyFill="1"/>
    <xf numFmtId="0" fontId="0" fillId="9075" borderId="0" xfId="0" applyFill="1"/>
    <xf numFmtId="0" fontId="0" fillId="9076" borderId="0" xfId="0" applyFill="1"/>
    <xf numFmtId="0" fontId="0" fillId="9077" borderId="0" xfId="0" applyFill="1"/>
    <xf numFmtId="0" fontId="0" fillId="9078" borderId="0" xfId="0" applyFill="1"/>
    <xf numFmtId="0" fontId="0" fillId="9079" borderId="0" xfId="0" applyFill="1"/>
    <xf numFmtId="0" fontId="0" fillId="9080" borderId="0" xfId="0" applyFill="1"/>
    <xf numFmtId="0" fontId="0" fillId="9081" borderId="0" xfId="0" applyFill="1"/>
    <xf numFmtId="0" fontId="0" fillId="9082" borderId="0" xfId="0" applyFill="1"/>
    <xf numFmtId="0" fontId="0" fillId="9083" borderId="0" xfId="0" applyFill="1"/>
    <xf numFmtId="0" fontId="0" fillId="9084" borderId="0" xfId="0" applyFill="1"/>
    <xf numFmtId="0" fontId="0" fillId="9085" borderId="0" xfId="0" applyFill="1"/>
    <xf numFmtId="0" fontId="0" fillId="9086" borderId="0" xfId="0" applyFill="1"/>
    <xf numFmtId="0" fontId="0" fillId="9087" borderId="0" xfId="0" applyFill="1"/>
    <xf numFmtId="0" fontId="0" fillId="9088" borderId="0" xfId="0" applyFill="1"/>
    <xf numFmtId="0" fontId="0" fillId="9089" borderId="0" xfId="0" applyFill="1"/>
    <xf numFmtId="0" fontId="0" fillId="9090" borderId="0" xfId="0" applyFill="1"/>
    <xf numFmtId="0" fontId="0" fillId="9091" borderId="0" xfId="0" applyFill="1"/>
    <xf numFmtId="0" fontId="0" fillId="9092" borderId="0" xfId="0" applyFill="1"/>
    <xf numFmtId="0" fontId="0" fillId="9093" borderId="0" xfId="0" applyFill="1"/>
    <xf numFmtId="0" fontId="0" fillId="9094" borderId="0" xfId="0" applyFill="1"/>
    <xf numFmtId="0" fontId="0" fillId="9095" borderId="0" xfId="0" applyFill="1"/>
    <xf numFmtId="0" fontId="0" fillId="9096" borderId="0" xfId="0" applyFill="1"/>
    <xf numFmtId="0" fontId="0" fillId="9097" borderId="0" xfId="0" applyFill="1"/>
    <xf numFmtId="0" fontId="0" fillId="9098" borderId="0" xfId="0" applyFill="1"/>
    <xf numFmtId="0" fontId="0" fillId="9099" borderId="0" xfId="0" applyFill="1"/>
    <xf numFmtId="0" fontId="0" fillId="9100" borderId="0" xfId="0" applyFill="1"/>
    <xf numFmtId="0" fontId="0" fillId="9101" borderId="0" xfId="0" applyFill="1"/>
    <xf numFmtId="0" fontId="0" fillId="9102" borderId="0" xfId="0" applyFill="1"/>
    <xf numFmtId="0" fontId="0" fillId="9103" borderId="0" xfId="0" applyFill="1"/>
    <xf numFmtId="0" fontId="0" fillId="9104" borderId="0" xfId="0" applyFill="1"/>
    <xf numFmtId="0" fontId="0" fillId="9105" borderId="0" xfId="0" applyFill="1"/>
    <xf numFmtId="0" fontId="0" fillId="9106" borderId="0" xfId="0" applyFill="1"/>
    <xf numFmtId="0" fontId="0" fillId="9107" borderId="0" xfId="0" applyFill="1"/>
    <xf numFmtId="0" fontId="0" fillId="9108" borderId="0" xfId="0" applyFill="1"/>
    <xf numFmtId="0" fontId="0" fillId="9109" borderId="0" xfId="0" applyFill="1"/>
    <xf numFmtId="0" fontId="0" fillId="9110" borderId="0" xfId="0" applyFill="1"/>
    <xf numFmtId="0" fontId="0" fillId="9111" borderId="0" xfId="0" applyFill="1"/>
    <xf numFmtId="0" fontId="0" fillId="9112" borderId="0" xfId="0" applyFill="1"/>
    <xf numFmtId="0" fontId="0" fillId="9113" borderId="0" xfId="0" applyFill="1"/>
    <xf numFmtId="0" fontId="0" fillId="9114" borderId="0" xfId="0" applyFill="1"/>
    <xf numFmtId="0" fontId="0" fillId="9115" borderId="0" xfId="0" applyFill="1"/>
    <xf numFmtId="0" fontId="0" fillId="9116" borderId="0" xfId="0" applyFill="1"/>
    <xf numFmtId="0" fontId="0" fillId="9117" borderId="0" xfId="0" applyFill="1"/>
    <xf numFmtId="0" fontId="0" fillId="9118" borderId="0" xfId="0" applyFill="1"/>
    <xf numFmtId="0" fontId="0" fillId="9119" borderId="0" xfId="0" applyFill="1"/>
    <xf numFmtId="0" fontId="0" fillId="9120" borderId="0" xfId="0" applyFill="1"/>
    <xf numFmtId="0" fontId="0" fillId="9121" borderId="0" xfId="0" applyFill="1"/>
    <xf numFmtId="0" fontId="0" fillId="9122" borderId="0" xfId="0" applyFill="1"/>
    <xf numFmtId="0" fontId="0" fillId="9123" borderId="0" xfId="0" applyFill="1"/>
    <xf numFmtId="0" fontId="0" fillId="9124" borderId="0" xfId="0" applyFill="1"/>
    <xf numFmtId="0" fontId="0" fillId="9125" borderId="0" xfId="0" applyFill="1"/>
    <xf numFmtId="0" fontId="0" fillId="9126" borderId="0" xfId="0" applyFill="1"/>
    <xf numFmtId="0" fontId="0" fillId="9127" borderId="0" xfId="0" applyFill="1"/>
    <xf numFmtId="0" fontId="0" fillId="9128" borderId="0" xfId="0" applyFill="1"/>
    <xf numFmtId="0" fontId="0" fillId="9129" borderId="0" xfId="0" applyFill="1"/>
    <xf numFmtId="0" fontId="0" fillId="9130" borderId="0" xfId="0" applyFill="1"/>
    <xf numFmtId="0" fontId="0" fillId="9131" borderId="0" xfId="0" applyFill="1"/>
    <xf numFmtId="0" fontId="0" fillId="9132" borderId="0" xfId="0" applyFill="1"/>
    <xf numFmtId="0" fontId="0" fillId="9133" borderId="0" xfId="0" applyFill="1"/>
    <xf numFmtId="0" fontId="0" fillId="9134" borderId="0" xfId="0" applyFill="1"/>
    <xf numFmtId="0" fontId="0" fillId="9135" borderId="0" xfId="0" applyFill="1"/>
    <xf numFmtId="0" fontId="0" fillId="9136" borderId="0" xfId="0" applyFill="1"/>
    <xf numFmtId="0" fontId="0" fillId="9137" borderId="0" xfId="0" applyFill="1"/>
    <xf numFmtId="0" fontId="0" fillId="9138" borderId="0" xfId="0" applyFill="1"/>
    <xf numFmtId="0" fontId="0" fillId="9139" borderId="0" xfId="0" applyFill="1"/>
    <xf numFmtId="0" fontId="0" fillId="9140" borderId="0" xfId="0" applyFill="1"/>
    <xf numFmtId="0" fontId="0" fillId="9141" borderId="0" xfId="0" applyFill="1"/>
    <xf numFmtId="0" fontId="0" fillId="9142" borderId="0" xfId="0" applyFill="1"/>
    <xf numFmtId="0" fontId="0" fillId="9143" borderId="0" xfId="0" applyFill="1"/>
    <xf numFmtId="0" fontId="0" fillId="9144" borderId="0" xfId="0" applyFill="1"/>
    <xf numFmtId="0" fontId="0" fillId="9145" borderId="0" xfId="0" applyFill="1"/>
    <xf numFmtId="0" fontId="0" fillId="9146" borderId="0" xfId="0" applyFill="1"/>
    <xf numFmtId="0" fontId="0" fillId="9147" borderId="0" xfId="0" applyFill="1"/>
    <xf numFmtId="0" fontId="0" fillId="9148" borderId="0" xfId="0" applyFill="1"/>
    <xf numFmtId="0" fontId="0" fillId="9149" borderId="0" xfId="0" applyFill="1"/>
    <xf numFmtId="0" fontId="0" fillId="9150" borderId="0" xfId="0" applyFill="1"/>
    <xf numFmtId="0" fontId="0" fillId="9151" borderId="0" xfId="0" applyFill="1"/>
    <xf numFmtId="0" fontId="0" fillId="9152" borderId="0" xfId="0" applyFill="1"/>
    <xf numFmtId="0" fontId="0" fillId="9153" borderId="0" xfId="0" applyFill="1"/>
    <xf numFmtId="0" fontId="0" fillId="9154" borderId="0" xfId="0" applyFill="1"/>
    <xf numFmtId="0" fontId="0" fillId="9155" borderId="0" xfId="0" applyFill="1"/>
    <xf numFmtId="0" fontId="0" fillId="9156" borderId="0" xfId="0" applyFill="1"/>
    <xf numFmtId="0" fontId="0" fillId="9157" borderId="0" xfId="0" applyFill="1"/>
    <xf numFmtId="0" fontId="0" fillId="9158" borderId="0" xfId="0" applyFill="1"/>
    <xf numFmtId="0" fontId="0" fillId="9159" borderId="0" xfId="0" applyFill="1"/>
    <xf numFmtId="0" fontId="0" fillId="9160" borderId="0" xfId="0" applyFill="1"/>
    <xf numFmtId="0" fontId="0" fillId="9161" borderId="0" xfId="0" applyFill="1"/>
    <xf numFmtId="0" fontId="0" fillId="9162" borderId="0" xfId="0" applyFill="1"/>
    <xf numFmtId="0" fontId="0" fillId="9163" borderId="0" xfId="0" applyFill="1"/>
    <xf numFmtId="0" fontId="0" fillId="9164" borderId="0" xfId="0" applyFill="1"/>
    <xf numFmtId="0" fontId="0" fillId="9165" borderId="0" xfId="0" applyFill="1"/>
    <xf numFmtId="0" fontId="0" fillId="9166" borderId="0" xfId="0" applyFill="1"/>
    <xf numFmtId="0" fontId="0" fillId="9167" borderId="0" xfId="0" applyFill="1"/>
    <xf numFmtId="0" fontId="0" fillId="9168" borderId="0" xfId="0" applyFill="1"/>
    <xf numFmtId="0" fontId="0" fillId="9169" borderId="0" xfId="0" applyFill="1"/>
    <xf numFmtId="0" fontId="0" fillId="9170" borderId="0" xfId="0" applyFill="1"/>
    <xf numFmtId="0" fontId="0" fillId="9171" borderId="0" xfId="0" applyFill="1"/>
    <xf numFmtId="0" fontId="0" fillId="9172" borderId="0" xfId="0" applyFill="1"/>
    <xf numFmtId="0" fontId="0" fillId="9173" borderId="0" xfId="0" applyFill="1"/>
    <xf numFmtId="0" fontId="0" fillId="9174" borderId="0" xfId="0" applyFill="1"/>
    <xf numFmtId="0" fontId="0" fillId="9175" borderId="0" xfId="0" applyFill="1"/>
    <xf numFmtId="0" fontId="0" fillId="9176" borderId="0" xfId="0" applyFill="1"/>
    <xf numFmtId="0" fontId="0" fillId="9177" borderId="0" xfId="0" applyFill="1"/>
    <xf numFmtId="0" fontId="0" fillId="9178" borderId="0" xfId="0" applyFill="1"/>
    <xf numFmtId="0" fontId="0" fillId="9179" borderId="0" xfId="0" applyFill="1"/>
    <xf numFmtId="0" fontId="0" fillId="9180" borderId="0" xfId="0" applyFill="1"/>
    <xf numFmtId="0" fontId="0" fillId="9181" borderId="0" xfId="0" applyFill="1"/>
    <xf numFmtId="0" fontId="0" fillId="9182" borderId="0" xfId="0" applyFill="1"/>
    <xf numFmtId="0" fontId="0" fillId="9183" borderId="0" xfId="0" applyFill="1"/>
    <xf numFmtId="0" fontId="0" fillId="9184" borderId="0" xfId="0" applyFill="1"/>
    <xf numFmtId="0" fontId="0" fillId="9185" borderId="0" xfId="0" applyFill="1"/>
    <xf numFmtId="0" fontId="0" fillId="9186" borderId="0" xfId="0" applyFill="1"/>
    <xf numFmtId="0" fontId="0" fillId="9187" borderId="0" xfId="0" applyFill="1"/>
    <xf numFmtId="0" fontId="0" fillId="9188" borderId="0" xfId="0" applyFill="1"/>
    <xf numFmtId="0" fontId="0" fillId="9189" borderId="0" xfId="0" applyFill="1"/>
    <xf numFmtId="0" fontId="0" fillId="9190" borderId="0" xfId="0" applyFill="1"/>
    <xf numFmtId="0" fontId="0" fillId="9191" borderId="0" xfId="0" applyFill="1"/>
    <xf numFmtId="0" fontId="0" fillId="9192" borderId="0" xfId="0" applyFill="1"/>
    <xf numFmtId="0" fontId="0" fillId="9193" borderId="0" xfId="0" applyFill="1"/>
    <xf numFmtId="0" fontId="0" fillId="9194" borderId="0" xfId="0" applyFill="1"/>
    <xf numFmtId="0" fontId="0" fillId="9195" borderId="0" xfId="0" applyFill="1"/>
    <xf numFmtId="0" fontId="0" fillId="9196" borderId="0" xfId="0" applyFill="1"/>
    <xf numFmtId="0" fontId="0" fillId="9197" borderId="0" xfId="0" applyFill="1"/>
    <xf numFmtId="0" fontId="0" fillId="9198" borderId="0" xfId="0" applyFill="1"/>
    <xf numFmtId="0" fontId="0" fillId="9199" borderId="0" xfId="0" applyFill="1"/>
    <xf numFmtId="0" fontId="0" fillId="9200" borderId="0" xfId="0" applyFill="1"/>
    <xf numFmtId="0" fontId="0" fillId="9201" borderId="0" xfId="0" applyFill="1"/>
    <xf numFmtId="0" fontId="0" fillId="9202" borderId="0" xfId="0" applyFill="1"/>
    <xf numFmtId="0" fontId="0" fillId="9203" borderId="0" xfId="0" applyFill="1"/>
    <xf numFmtId="0" fontId="0" fillId="9204" borderId="0" xfId="0" applyFill="1"/>
    <xf numFmtId="0" fontId="0" fillId="9205" borderId="0" xfId="0" applyFill="1"/>
    <xf numFmtId="0" fontId="0" fillId="9206" borderId="0" xfId="0" applyFill="1"/>
    <xf numFmtId="0" fontId="0" fillId="9207" borderId="0" xfId="0" applyFill="1"/>
    <xf numFmtId="0" fontId="0" fillId="9208" borderId="0" xfId="0" applyFill="1"/>
    <xf numFmtId="0" fontId="0" fillId="9209" borderId="0" xfId="0" applyFill="1"/>
    <xf numFmtId="0" fontId="0" fillId="9210" borderId="0" xfId="0" applyFill="1"/>
    <xf numFmtId="0" fontId="0" fillId="9211" borderId="0" xfId="0" applyFill="1"/>
    <xf numFmtId="0" fontId="0" fillId="9212" borderId="0" xfId="0" applyFill="1"/>
    <xf numFmtId="0" fontId="0" fillId="9213" borderId="0" xfId="0" applyFill="1"/>
    <xf numFmtId="0" fontId="0" fillId="9214" borderId="0" xfId="0" applyFill="1"/>
    <xf numFmtId="0" fontId="0" fillId="9215" borderId="0" xfId="0" applyFill="1"/>
    <xf numFmtId="0" fontId="0" fillId="9216" borderId="0" xfId="0" applyFill="1"/>
    <xf numFmtId="0" fontId="0" fillId="9217" borderId="0" xfId="0" applyFill="1"/>
    <xf numFmtId="0" fontId="0" fillId="9218" borderId="0" xfId="0" applyFill="1"/>
    <xf numFmtId="0" fontId="0" fillId="9219" borderId="0" xfId="0" applyFill="1"/>
    <xf numFmtId="0" fontId="0" fillId="9220" borderId="0" xfId="0" applyFill="1"/>
    <xf numFmtId="0" fontId="0" fillId="9221" borderId="0" xfId="0" applyFill="1"/>
    <xf numFmtId="0" fontId="0" fillId="9222" borderId="0" xfId="0" applyFill="1"/>
    <xf numFmtId="0" fontId="0" fillId="9223" borderId="0" xfId="0" applyFill="1"/>
    <xf numFmtId="0" fontId="0" fillId="9224" borderId="0" xfId="0" applyFill="1"/>
    <xf numFmtId="0" fontId="0" fillId="9225" borderId="0" xfId="0" applyFill="1"/>
    <xf numFmtId="0" fontId="0" fillId="9226" borderId="0" xfId="0" applyFill="1"/>
    <xf numFmtId="0" fontId="0" fillId="9227" borderId="0" xfId="0" applyFill="1"/>
    <xf numFmtId="0" fontId="0" fillId="9228" borderId="0" xfId="0" applyFill="1"/>
    <xf numFmtId="0" fontId="0" fillId="9229" borderId="0" xfId="0" applyFill="1"/>
    <xf numFmtId="0" fontId="0" fillId="9230" borderId="0" xfId="0" applyFill="1"/>
    <xf numFmtId="0" fontId="0" fillId="9231" borderId="0" xfId="0" applyFill="1"/>
    <xf numFmtId="0" fontId="0" fillId="9232" borderId="0" xfId="0" applyFill="1"/>
    <xf numFmtId="0" fontId="0" fillId="9233" borderId="0" xfId="0" applyFill="1"/>
    <xf numFmtId="0" fontId="0" fillId="9234" borderId="0" xfId="0" applyFill="1"/>
    <xf numFmtId="0" fontId="0" fillId="9235" borderId="0" xfId="0" applyFill="1"/>
    <xf numFmtId="0" fontId="0" fillId="9236" borderId="0" xfId="0" applyFill="1"/>
    <xf numFmtId="0" fontId="0" fillId="9237" borderId="0" xfId="0" applyFill="1"/>
    <xf numFmtId="0" fontId="0" fillId="9238" borderId="0" xfId="0" applyFill="1"/>
    <xf numFmtId="0" fontId="0" fillId="9239" borderId="0" xfId="0" applyFill="1"/>
    <xf numFmtId="0" fontId="0" fillId="9240" borderId="0" xfId="0" applyFill="1"/>
    <xf numFmtId="0" fontId="0" fillId="9241" borderId="0" xfId="0" applyFill="1"/>
    <xf numFmtId="0" fontId="0" fillId="9242" borderId="0" xfId="0" applyFill="1"/>
    <xf numFmtId="0" fontId="0" fillId="9243" borderId="0" xfId="0" applyFill="1"/>
    <xf numFmtId="0" fontId="0" fillId="9244" borderId="0" xfId="0" applyFill="1"/>
    <xf numFmtId="0" fontId="0" fillId="9245" borderId="0" xfId="0" applyFill="1"/>
    <xf numFmtId="0" fontId="0" fillId="9246" borderId="0" xfId="0" applyFill="1"/>
    <xf numFmtId="0" fontId="0" fillId="9247" borderId="0" xfId="0" applyFill="1"/>
    <xf numFmtId="0" fontId="0" fillId="9248" borderId="0" xfId="0" applyFill="1"/>
    <xf numFmtId="0" fontId="0" fillId="9249" borderId="0" xfId="0" applyFill="1"/>
    <xf numFmtId="0" fontId="0" fillId="9250" borderId="0" xfId="0" applyFill="1"/>
    <xf numFmtId="0" fontId="0" fillId="9251" borderId="0" xfId="0" applyFill="1"/>
    <xf numFmtId="0" fontId="0" fillId="9252" borderId="0" xfId="0" applyFill="1"/>
    <xf numFmtId="0" fontId="0" fillId="9253" borderId="0" xfId="0" applyFill="1"/>
    <xf numFmtId="0" fontId="0" fillId="9254" borderId="0" xfId="0" applyFill="1"/>
    <xf numFmtId="0" fontId="0" fillId="9255" borderId="0" xfId="0" applyFill="1"/>
    <xf numFmtId="0" fontId="0" fillId="9256" borderId="0" xfId="0" applyFill="1"/>
    <xf numFmtId="0" fontId="0" fillId="9257" borderId="0" xfId="0" applyFill="1"/>
    <xf numFmtId="0" fontId="0" fillId="9258" borderId="0" xfId="0" applyFill="1"/>
    <xf numFmtId="0" fontId="0" fillId="9259" borderId="0" xfId="0" applyFill="1"/>
    <xf numFmtId="0" fontId="0" fillId="9260" borderId="0" xfId="0" applyFill="1"/>
    <xf numFmtId="0" fontId="0" fillId="9261" borderId="0" xfId="0" applyFill="1"/>
    <xf numFmtId="0" fontId="0" fillId="9262" borderId="0" xfId="0" applyFill="1"/>
    <xf numFmtId="0" fontId="0" fillId="9263" borderId="0" xfId="0" applyFill="1"/>
    <xf numFmtId="0" fontId="0" fillId="9264" borderId="0" xfId="0" applyFill="1"/>
    <xf numFmtId="0" fontId="0" fillId="9265" borderId="0" xfId="0" applyFill="1"/>
    <xf numFmtId="0" fontId="0" fillId="9266" borderId="0" xfId="0" applyFill="1"/>
    <xf numFmtId="0" fontId="0" fillId="9267" borderId="0" xfId="0" applyFill="1"/>
    <xf numFmtId="0" fontId="0" fillId="9268" borderId="0" xfId="0" applyFill="1"/>
    <xf numFmtId="0" fontId="0" fillId="9269" borderId="0" xfId="0" applyFill="1"/>
    <xf numFmtId="0" fontId="0" fillId="9270" borderId="0" xfId="0" applyFill="1"/>
    <xf numFmtId="0" fontId="0" fillId="9271" borderId="0" xfId="0" applyFill="1"/>
    <xf numFmtId="0" fontId="0" fillId="9272" borderId="0" xfId="0" applyFill="1"/>
    <xf numFmtId="0" fontId="0" fillId="9273" borderId="0" xfId="0" applyFill="1"/>
    <xf numFmtId="0" fontId="0" fillId="9274" borderId="0" xfId="0" applyFill="1"/>
    <xf numFmtId="0" fontId="0" fillId="9275" borderId="0" xfId="0" applyFill="1"/>
    <xf numFmtId="0" fontId="0" fillId="9276" borderId="0" xfId="0" applyFill="1"/>
    <xf numFmtId="0" fontId="0" fillId="9277" borderId="0" xfId="0" applyFill="1"/>
    <xf numFmtId="0" fontId="0" fillId="9278" borderId="0" xfId="0" applyFill="1"/>
    <xf numFmtId="0" fontId="0" fillId="9279" borderId="0" xfId="0" applyFill="1"/>
    <xf numFmtId="0" fontId="0" fillId="9280" borderId="0" xfId="0" applyFill="1"/>
    <xf numFmtId="0" fontId="0" fillId="9281" borderId="0" xfId="0" applyFill="1"/>
    <xf numFmtId="0" fontId="0" fillId="9282" borderId="0" xfId="0" applyFill="1"/>
    <xf numFmtId="0" fontId="0" fillId="9283" borderId="0" xfId="0" applyFill="1"/>
    <xf numFmtId="0" fontId="0" fillId="9284" borderId="0" xfId="0" applyFill="1"/>
    <xf numFmtId="0" fontId="0" fillId="9285" borderId="0" xfId="0" applyFill="1"/>
    <xf numFmtId="0" fontId="0" fillId="9286" borderId="0" xfId="0" applyFill="1"/>
    <xf numFmtId="0" fontId="0" fillId="9287" borderId="0" xfId="0" applyFill="1"/>
    <xf numFmtId="0" fontId="0" fillId="9288" borderId="0" xfId="0" applyFill="1"/>
    <xf numFmtId="0" fontId="0" fillId="9289" borderId="0" xfId="0" applyFill="1"/>
    <xf numFmtId="0" fontId="0" fillId="9290" borderId="0" xfId="0" applyFill="1"/>
    <xf numFmtId="0" fontId="0" fillId="9291" borderId="0" xfId="0" applyFill="1"/>
    <xf numFmtId="0" fontId="0" fillId="9292" borderId="0" xfId="0" applyFill="1"/>
    <xf numFmtId="0" fontId="0" fillId="9293" borderId="0" xfId="0" applyFill="1"/>
    <xf numFmtId="0" fontId="0" fillId="9294" borderId="0" xfId="0" applyFill="1"/>
    <xf numFmtId="0" fontId="0" fillId="9295" borderId="0" xfId="0" applyFill="1"/>
    <xf numFmtId="0" fontId="0" fillId="9296" borderId="0" xfId="0" applyFill="1"/>
    <xf numFmtId="0" fontId="0" fillId="9297" borderId="0" xfId="0" applyFill="1"/>
    <xf numFmtId="0" fontId="0" fillId="9298" borderId="0" xfId="0" applyFill="1"/>
    <xf numFmtId="0" fontId="0" fillId="9299" borderId="0" xfId="0" applyFill="1"/>
    <xf numFmtId="0" fontId="0" fillId="9300" borderId="0" xfId="0" applyFill="1"/>
    <xf numFmtId="0" fontId="0" fillId="9301" borderId="0" xfId="0" applyFill="1"/>
    <xf numFmtId="0" fontId="0" fillId="9302" borderId="0" xfId="0" applyFill="1"/>
    <xf numFmtId="0" fontId="0" fillId="9303" borderId="0" xfId="0" applyFill="1"/>
    <xf numFmtId="0" fontId="0" fillId="9304" borderId="0" xfId="0" applyFill="1"/>
    <xf numFmtId="0" fontId="0" fillId="9305" borderId="0" xfId="0" applyFill="1"/>
    <xf numFmtId="0" fontId="0" fillId="9306" borderId="0" xfId="0" applyFill="1"/>
    <xf numFmtId="0" fontId="0" fillId="9307" borderId="0" xfId="0" applyFill="1"/>
    <xf numFmtId="0" fontId="0" fillId="9308" borderId="0" xfId="0" applyFill="1"/>
    <xf numFmtId="0" fontId="0" fillId="9309" borderId="0" xfId="0" applyFill="1"/>
    <xf numFmtId="0" fontId="0" fillId="9310" borderId="0" xfId="0" applyFill="1"/>
    <xf numFmtId="0" fontId="0" fillId="9311" borderId="0" xfId="0" applyFill="1"/>
    <xf numFmtId="0" fontId="0" fillId="9312" borderId="0" xfId="0" applyFill="1"/>
    <xf numFmtId="0" fontId="0" fillId="9313" borderId="0" xfId="0" applyFill="1"/>
    <xf numFmtId="0" fontId="0" fillId="9314" borderId="0" xfId="0" applyFill="1"/>
    <xf numFmtId="0" fontId="0" fillId="9315" borderId="0" xfId="0" applyFill="1"/>
    <xf numFmtId="0" fontId="0" fillId="9316" borderId="0" xfId="0" applyFill="1"/>
    <xf numFmtId="0" fontId="0" fillId="9317" borderId="0" xfId="0" applyFill="1"/>
    <xf numFmtId="0" fontId="0" fillId="9318" borderId="0" xfId="0" applyFill="1"/>
    <xf numFmtId="0" fontId="0" fillId="9319" borderId="0" xfId="0" applyFill="1"/>
    <xf numFmtId="0" fontId="0" fillId="9320" borderId="0" xfId="0" applyFill="1"/>
    <xf numFmtId="0" fontId="0" fillId="9321" borderId="0" xfId="0" applyFill="1"/>
    <xf numFmtId="0" fontId="0" fillId="9322" borderId="0" xfId="0" applyFill="1"/>
    <xf numFmtId="0" fontId="0" fillId="9323" borderId="0" xfId="0" applyFill="1"/>
    <xf numFmtId="0" fontId="0" fillId="9324" borderId="0" xfId="0" applyFill="1"/>
    <xf numFmtId="0" fontId="0" fillId="9325" borderId="0" xfId="0" applyFill="1"/>
    <xf numFmtId="0" fontId="0" fillId="9326" borderId="0" xfId="0" applyFill="1"/>
    <xf numFmtId="0" fontId="0" fillId="9327" borderId="0" xfId="0" applyFill="1"/>
    <xf numFmtId="0" fontId="0" fillId="9328" borderId="0" xfId="0" applyFill="1"/>
    <xf numFmtId="0" fontId="0" fillId="9329" borderId="0" xfId="0" applyFill="1"/>
    <xf numFmtId="0" fontId="0" fillId="9330" borderId="0" xfId="0" applyFill="1"/>
    <xf numFmtId="0" fontId="0" fillId="9331" borderId="0" xfId="0" applyFill="1"/>
    <xf numFmtId="0" fontId="0" fillId="9332" borderId="0" xfId="0" applyFill="1"/>
    <xf numFmtId="0" fontId="0" fillId="9333" borderId="0" xfId="0" applyFill="1"/>
    <xf numFmtId="0" fontId="0" fillId="9334" borderId="0" xfId="0" applyFill="1"/>
    <xf numFmtId="0" fontId="0" fillId="9335" borderId="0" xfId="0" applyFill="1"/>
    <xf numFmtId="0" fontId="0" fillId="9336" borderId="0" xfId="0" applyFill="1"/>
    <xf numFmtId="0" fontId="0" fillId="9337" borderId="0" xfId="0" applyFill="1"/>
    <xf numFmtId="0" fontId="0" fillId="9338" borderId="0" xfId="0" applyFill="1"/>
    <xf numFmtId="0" fontId="0" fillId="9339" borderId="0" xfId="0" applyFill="1"/>
    <xf numFmtId="0" fontId="0" fillId="9340" borderId="0" xfId="0" applyFill="1"/>
    <xf numFmtId="0" fontId="0" fillId="9341" borderId="0" xfId="0" applyFill="1"/>
    <xf numFmtId="0" fontId="0" fillId="9342" borderId="0" xfId="0" applyFill="1"/>
    <xf numFmtId="0" fontId="0" fillId="9343" borderId="0" xfId="0" applyFill="1"/>
    <xf numFmtId="0" fontId="0" fillId="9344" borderId="0" xfId="0" applyFill="1"/>
    <xf numFmtId="0" fontId="0" fillId="9345" borderId="0" xfId="0" applyFill="1"/>
    <xf numFmtId="0" fontId="0" fillId="9346" borderId="0" xfId="0" applyFill="1"/>
    <xf numFmtId="0" fontId="0" fillId="9347" borderId="0" xfId="0" applyFill="1"/>
    <xf numFmtId="0" fontId="0" fillId="9348" borderId="0" xfId="0" applyFill="1"/>
    <xf numFmtId="0" fontId="0" fillId="9349" borderId="0" xfId="0" applyFill="1"/>
    <xf numFmtId="0" fontId="0" fillId="9350" borderId="0" xfId="0" applyFill="1"/>
    <xf numFmtId="0" fontId="0" fillId="9351" borderId="0" xfId="0" applyFill="1"/>
    <xf numFmtId="0" fontId="0" fillId="9352" borderId="0" xfId="0" applyFill="1"/>
    <xf numFmtId="0" fontId="0" fillId="9353" borderId="0" xfId="0" applyFill="1"/>
    <xf numFmtId="0" fontId="0" fillId="9354" borderId="0" xfId="0" applyFill="1"/>
    <xf numFmtId="0" fontId="0" fillId="9355" borderId="0" xfId="0" applyFill="1"/>
    <xf numFmtId="0" fontId="0" fillId="9356" borderId="0" xfId="0" applyFill="1"/>
    <xf numFmtId="0" fontId="0" fillId="9357" borderId="0" xfId="0" applyFill="1"/>
    <xf numFmtId="0" fontId="0" fillId="9358" borderId="0" xfId="0" applyFill="1"/>
    <xf numFmtId="0" fontId="0" fillId="9359" borderId="0" xfId="0" applyFill="1"/>
    <xf numFmtId="0" fontId="0" fillId="9360" borderId="0" xfId="0" applyFill="1"/>
    <xf numFmtId="0" fontId="0" fillId="9361" borderId="0" xfId="0" applyFill="1"/>
    <xf numFmtId="0" fontId="0" fillId="9362" borderId="0" xfId="0" applyFill="1"/>
    <xf numFmtId="0" fontId="0" fillId="9363" borderId="0" xfId="0" applyFill="1"/>
    <xf numFmtId="0" fontId="0" fillId="9364" borderId="0" xfId="0" applyFill="1"/>
    <xf numFmtId="0" fontId="0" fillId="9365" borderId="0" xfId="0" applyFill="1"/>
    <xf numFmtId="0" fontId="0" fillId="9366" borderId="0" xfId="0" applyFill="1"/>
    <xf numFmtId="0" fontId="0" fillId="9367" borderId="0" xfId="0" applyFill="1"/>
    <xf numFmtId="0" fontId="0" fillId="9368" borderId="0" xfId="0" applyFill="1"/>
    <xf numFmtId="0" fontId="0" fillId="9369" borderId="0" xfId="0" applyFill="1"/>
    <xf numFmtId="0" fontId="0" fillId="9370" borderId="0" xfId="0" applyFill="1"/>
    <xf numFmtId="0" fontId="0" fillId="9371" borderId="0" xfId="0" applyFill="1"/>
    <xf numFmtId="0" fontId="0" fillId="9372" borderId="0" xfId="0" applyFill="1"/>
    <xf numFmtId="0" fontId="0" fillId="9373" borderId="0" xfId="0" applyFill="1"/>
    <xf numFmtId="0" fontId="0" fillId="9374" borderId="0" xfId="0" applyFill="1"/>
    <xf numFmtId="0" fontId="0" fillId="9375" borderId="0" xfId="0" applyFill="1"/>
    <xf numFmtId="0" fontId="0" fillId="9376" borderId="0" xfId="0" applyFill="1"/>
    <xf numFmtId="0" fontId="0" fillId="9377" borderId="0" xfId="0" applyFill="1"/>
    <xf numFmtId="0" fontId="0" fillId="9378" borderId="0" xfId="0" applyFill="1"/>
    <xf numFmtId="0" fontId="0" fillId="9379" borderId="0" xfId="0" applyFill="1"/>
    <xf numFmtId="0" fontId="0" fillId="9380" borderId="0" xfId="0" applyFill="1"/>
    <xf numFmtId="0" fontId="0" fillId="9381" borderId="0" xfId="0" applyFill="1"/>
    <xf numFmtId="0" fontId="0" fillId="9382" borderId="0" xfId="0" applyFill="1"/>
    <xf numFmtId="0" fontId="0" fillId="9383" borderId="0" xfId="0" applyFill="1"/>
    <xf numFmtId="0" fontId="0" fillId="9384" borderId="0" xfId="0" applyFill="1"/>
    <xf numFmtId="0" fontId="0" fillId="9385" borderId="0" xfId="0" applyFill="1"/>
    <xf numFmtId="0" fontId="0" fillId="9386" borderId="0" xfId="0" applyFill="1"/>
    <xf numFmtId="0" fontId="0" fillId="9387" borderId="0" xfId="0" applyFill="1"/>
    <xf numFmtId="0" fontId="0" fillId="9388" borderId="0" xfId="0" applyFill="1"/>
    <xf numFmtId="0" fontId="0" fillId="9389" borderId="0" xfId="0" applyFill="1"/>
    <xf numFmtId="0" fontId="0" fillId="9390" borderId="0" xfId="0" applyFill="1"/>
    <xf numFmtId="0" fontId="0" fillId="9391" borderId="0" xfId="0" applyFill="1"/>
    <xf numFmtId="0" fontId="0" fillId="9392" borderId="0" xfId="0" applyFill="1"/>
    <xf numFmtId="0" fontId="0" fillId="9393" borderId="0" xfId="0" applyFill="1"/>
    <xf numFmtId="0" fontId="0" fillId="9394" borderId="0" xfId="0" applyFill="1"/>
    <xf numFmtId="0" fontId="0" fillId="9395" borderId="0" xfId="0" applyFill="1"/>
    <xf numFmtId="0" fontId="0" fillId="9396" borderId="0" xfId="0" applyFill="1"/>
    <xf numFmtId="0" fontId="0" fillId="9397" borderId="0" xfId="0" applyFill="1"/>
    <xf numFmtId="0" fontId="0" fillId="9398" borderId="0" xfId="0" applyFill="1"/>
    <xf numFmtId="0" fontId="0" fillId="9399" borderId="0" xfId="0" applyFill="1"/>
    <xf numFmtId="0" fontId="0" fillId="9400" borderId="0" xfId="0" applyFill="1"/>
    <xf numFmtId="0" fontId="0" fillId="9401" borderId="0" xfId="0" applyFill="1"/>
    <xf numFmtId="0" fontId="0" fillId="9402" borderId="0" xfId="0" applyFill="1"/>
    <xf numFmtId="0" fontId="0" fillId="9403" borderId="0" xfId="0" applyFill="1"/>
    <xf numFmtId="0" fontId="0" fillId="9404" borderId="0" xfId="0" applyFill="1"/>
    <xf numFmtId="0" fontId="0" fillId="9405" borderId="0" xfId="0" applyFill="1"/>
    <xf numFmtId="0" fontId="0" fillId="9406" borderId="0" xfId="0" applyFill="1"/>
    <xf numFmtId="0" fontId="0" fillId="9407" borderId="0" xfId="0" applyFill="1"/>
    <xf numFmtId="0" fontId="0" fillId="9408" borderId="0" xfId="0" applyFill="1"/>
    <xf numFmtId="0" fontId="0" fillId="9409" borderId="0" xfId="0" applyFill="1"/>
    <xf numFmtId="0" fontId="0" fillId="9410" borderId="0" xfId="0" applyFill="1"/>
    <xf numFmtId="0" fontId="0" fillId="9411" borderId="0" xfId="0" applyFill="1"/>
    <xf numFmtId="0" fontId="0" fillId="9412" borderId="0" xfId="0" applyFill="1"/>
    <xf numFmtId="0" fontId="0" fillId="9413" borderId="0" xfId="0" applyFill="1"/>
    <xf numFmtId="0" fontId="0" fillId="9414" borderId="0" xfId="0" applyFill="1"/>
    <xf numFmtId="0" fontId="0" fillId="9415" borderId="0" xfId="0" applyFill="1"/>
    <xf numFmtId="0" fontId="0" fillId="9416" borderId="0" xfId="0" applyFill="1"/>
    <xf numFmtId="0" fontId="0" fillId="9417" borderId="0" xfId="0" applyFill="1"/>
    <xf numFmtId="0" fontId="0" fillId="9418" borderId="0" xfId="0" applyFill="1"/>
    <xf numFmtId="0" fontId="0" fillId="9419" borderId="0" xfId="0" applyFill="1"/>
    <xf numFmtId="0" fontId="0" fillId="9420" borderId="0" xfId="0" applyFill="1"/>
    <xf numFmtId="0" fontId="0" fillId="9421" borderId="0" xfId="0" applyFill="1"/>
    <xf numFmtId="0" fontId="0" fillId="9422" borderId="0" xfId="0" applyFill="1"/>
    <xf numFmtId="0" fontId="0" fillId="9423" borderId="0" xfId="0" applyFill="1"/>
    <xf numFmtId="0" fontId="0" fillId="9424" borderId="0" xfId="0" applyFill="1"/>
    <xf numFmtId="0" fontId="0" fillId="9425" borderId="0" xfId="0" applyFill="1"/>
    <xf numFmtId="0" fontId="0" fillId="9426" borderId="0" xfId="0" applyFill="1"/>
    <xf numFmtId="0" fontId="0" fillId="9427" borderId="0" xfId="0" applyFill="1"/>
    <xf numFmtId="0" fontId="0" fillId="9428" borderId="0" xfId="0" applyFill="1"/>
    <xf numFmtId="0" fontId="0" fillId="9429" borderId="0" xfId="0" applyFill="1"/>
    <xf numFmtId="0" fontId="0" fillId="9430" borderId="0" xfId="0" applyFill="1"/>
    <xf numFmtId="0" fontId="0" fillId="9431" borderId="0" xfId="0" applyFill="1"/>
    <xf numFmtId="0" fontId="0" fillId="9432" borderId="0" xfId="0" applyFill="1"/>
    <xf numFmtId="0" fontId="0" fillId="9433" borderId="0" xfId="0" applyFill="1"/>
    <xf numFmtId="0" fontId="0" fillId="9434" borderId="0" xfId="0" applyFill="1"/>
    <xf numFmtId="0" fontId="0" fillId="9435" borderId="0" xfId="0" applyFill="1"/>
    <xf numFmtId="0" fontId="0" fillId="9436" borderId="0" xfId="0" applyFill="1"/>
    <xf numFmtId="0" fontId="0" fillId="9437" borderId="0" xfId="0" applyFill="1"/>
    <xf numFmtId="0" fontId="0" fillId="9438" borderId="0" xfId="0" applyFill="1"/>
    <xf numFmtId="0" fontId="0" fillId="9439" borderId="0" xfId="0" applyFill="1"/>
    <xf numFmtId="0" fontId="0" fillId="9440" borderId="0" xfId="0" applyFill="1"/>
    <xf numFmtId="0" fontId="0" fillId="9441" borderId="0" xfId="0" applyFill="1"/>
    <xf numFmtId="0" fontId="0" fillId="9442" borderId="0" xfId="0" applyFill="1"/>
    <xf numFmtId="0" fontId="0" fillId="9443" borderId="0" xfId="0" applyFill="1"/>
    <xf numFmtId="0" fontId="0" fillId="9444" borderId="0" xfId="0" applyFill="1"/>
    <xf numFmtId="0" fontId="0" fillId="9445" borderId="0" xfId="0" applyFill="1"/>
    <xf numFmtId="0" fontId="0" fillId="9446" borderId="0" xfId="0" applyFill="1"/>
    <xf numFmtId="0" fontId="0" fillId="9447" borderId="0" xfId="0" applyFill="1"/>
    <xf numFmtId="0" fontId="0" fillId="9448" borderId="0" xfId="0" applyFill="1"/>
    <xf numFmtId="0" fontId="0" fillId="9449" borderId="0" xfId="0" applyFill="1"/>
    <xf numFmtId="0" fontId="0" fillId="9450" borderId="0" xfId="0" applyFill="1"/>
    <xf numFmtId="0" fontId="0" fillId="9451" borderId="0" xfId="0" applyFill="1"/>
    <xf numFmtId="0" fontId="0" fillId="9452" borderId="0" xfId="0" applyFill="1"/>
    <xf numFmtId="0" fontId="0" fillId="9453" borderId="0" xfId="0" applyFill="1"/>
    <xf numFmtId="0" fontId="0" fillId="9454" borderId="0" xfId="0" applyFill="1"/>
    <xf numFmtId="0" fontId="0" fillId="9455" borderId="0" xfId="0" applyFill="1"/>
    <xf numFmtId="0" fontId="0" fillId="9456" borderId="0" xfId="0" applyFill="1"/>
    <xf numFmtId="0" fontId="0" fillId="9457" borderId="0" xfId="0" applyFill="1"/>
    <xf numFmtId="0" fontId="0" fillId="9458" borderId="0" xfId="0" applyFill="1"/>
    <xf numFmtId="0" fontId="0" fillId="9459" borderId="0" xfId="0" applyFill="1"/>
    <xf numFmtId="0" fontId="0" fillId="9460" borderId="0" xfId="0" applyFill="1"/>
    <xf numFmtId="0" fontId="0" fillId="9461" borderId="0" xfId="0" applyFill="1"/>
    <xf numFmtId="0" fontId="0" fillId="9462" borderId="0" xfId="0" applyFill="1"/>
    <xf numFmtId="0" fontId="0" fillId="9463" borderId="0" xfId="0" applyFill="1"/>
    <xf numFmtId="0" fontId="0" fillId="9464" borderId="0" xfId="0" applyFill="1"/>
    <xf numFmtId="0" fontId="0" fillId="9465" borderId="0" xfId="0" applyFill="1"/>
    <xf numFmtId="0" fontId="0" fillId="9466" borderId="0" xfId="0" applyFill="1"/>
    <xf numFmtId="0" fontId="0" fillId="9467" borderId="0" xfId="0" applyFill="1"/>
    <xf numFmtId="0" fontId="0" fillId="9468" borderId="0" xfId="0" applyFill="1"/>
    <xf numFmtId="0" fontId="0" fillId="9469" borderId="0" xfId="0" applyFill="1"/>
    <xf numFmtId="0" fontId="0" fillId="9470" borderId="0" xfId="0" applyFill="1"/>
    <xf numFmtId="0" fontId="0" fillId="9471" borderId="0" xfId="0" applyFill="1"/>
    <xf numFmtId="0" fontId="0" fillId="9472" borderId="0" xfId="0" applyFill="1"/>
    <xf numFmtId="0" fontId="0" fillId="9473" borderId="0" xfId="0" applyFill="1"/>
    <xf numFmtId="0" fontId="0" fillId="9474" borderId="0" xfId="0" applyFill="1"/>
    <xf numFmtId="0" fontId="0" fillId="9475" borderId="0" xfId="0" applyFill="1"/>
    <xf numFmtId="0" fontId="0" fillId="9476" borderId="0" xfId="0" applyFill="1"/>
    <xf numFmtId="0" fontId="0" fillId="9477" borderId="0" xfId="0" applyFill="1"/>
    <xf numFmtId="0" fontId="0" fillId="9478" borderId="0" xfId="0" applyFill="1"/>
    <xf numFmtId="0" fontId="0" fillId="9479" borderId="0" xfId="0" applyFill="1"/>
    <xf numFmtId="0" fontId="0" fillId="9480" borderId="0" xfId="0" applyFill="1"/>
    <xf numFmtId="0" fontId="0" fillId="9481" borderId="0" xfId="0" applyFill="1"/>
    <xf numFmtId="0" fontId="0" fillId="9482" borderId="0" xfId="0" applyFill="1"/>
    <xf numFmtId="0" fontId="0" fillId="9483" borderId="0" xfId="0" applyFill="1"/>
    <xf numFmtId="0" fontId="0" fillId="9484" borderId="0" xfId="0" applyFill="1"/>
    <xf numFmtId="0" fontId="0" fillId="9485" borderId="0" xfId="0" applyFill="1"/>
    <xf numFmtId="0" fontId="0" fillId="9486" borderId="0" xfId="0" applyFill="1"/>
    <xf numFmtId="0" fontId="0" fillId="9487" borderId="0" xfId="0" applyFill="1"/>
    <xf numFmtId="0" fontId="0" fillId="9488" borderId="0" xfId="0" applyFill="1"/>
    <xf numFmtId="0" fontId="0" fillId="9489" borderId="0" xfId="0" applyFill="1"/>
    <xf numFmtId="0" fontId="0" fillId="9490" borderId="0" xfId="0" applyFill="1"/>
    <xf numFmtId="0" fontId="0" fillId="9491" borderId="0" xfId="0" applyFill="1"/>
    <xf numFmtId="0" fontId="0" fillId="9492" borderId="0" xfId="0" applyFill="1"/>
    <xf numFmtId="0" fontId="0" fillId="9493" borderId="0" xfId="0" applyFill="1"/>
    <xf numFmtId="0" fontId="0" fillId="9494" borderId="0" xfId="0" applyFill="1"/>
    <xf numFmtId="0" fontId="0" fillId="9495" borderId="0" xfId="0" applyFill="1"/>
    <xf numFmtId="0" fontId="0" fillId="9496" borderId="0" xfId="0" applyFill="1"/>
    <xf numFmtId="0" fontId="0" fillId="9497" borderId="0" xfId="0" applyFill="1"/>
    <xf numFmtId="0" fontId="0" fillId="9498" borderId="0" xfId="0" applyFill="1"/>
    <xf numFmtId="0" fontId="0" fillId="9499" borderId="0" xfId="0" applyFill="1"/>
    <xf numFmtId="0" fontId="0" fillId="9500" borderId="0" xfId="0" applyFill="1"/>
    <xf numFmtId="0" fontId="0" fillId="9501" borderId="0" xfId="0" applyFill="1"/>
    <xf numFmtId="0" fontId="0" fillId="9502" borderId="0" xfId="0" applyFill="1"/>
    <xf numFmtId="0" fontId="0" fillId="9503" borderId="0" xfId="0" applyFill="1"/>
    <xf numFmtId="0" fontId="0" fillId="9504" borderId="0" xfId="0" applyFill="1"/>
    <xf numFmtId="0" fontId="0" fillId="9505" borderId="0" xfId="0" applyFill="1"/>
    <xf numFmtId="0" fontId="0" fillId="9506" borderId="0" xfId="0" applyFill="1"/>
    <xf numFmtId="0" fontId="0" fillId="9507" borderId="0" xfId="0" applyFill="1"/>
    <xf numFmtId="0" fontId="0" fillId="9508" borderId="0" xfId="0" applyFill="1"/>
    <xf numFmtId="0" fontId="0" fillId="9509" borderId="0" xfId="0" applyFill="1"/>
    <xf numFmtId="0" fontId="0" fillId="9510" borderId="0" xfId="0" applyFill="1"/>
    <xf numFmtId="0" fontId="0" fillId="9511" borderId="0" xfId="0" applyFill="1"/>
    <xf numFmtId="0" fontId="0" fillId="9512" borderId="0" xfId="0" applyFill="1"/>
    <xf numFmtId="0" fontId="0" fillId="9513" borderId="0" xfId="0" applyFill="1"/>
    <xf numFmtId="0" fontId="0" fillId="9514" borderId="0" xfId="0" applyFill="1"/>
    <xf numFmtId="0" fontId="0" fillId="9515" borderId="0" xfId="0" applyFill="1"/>
    <xf numFmtId="0" fontId="0" fillId="9516" borderId="0" xfId="0" applyFill="1"/>
    <xf numFmtId="0" fontId="0" fillId="9517" borderId="0" xfId="0" applyFill="1"/>
    <xf numFmtId="0" fontId="0" fillId="9518" borderId="0" xfId="0" applyFill="1"/>
    <xf numFmtId="0" fontId="0" fillId="9519" borderId="0" xfId="0" applyFill="1"/>
    <xf numFmtId="0" fontId="0" fillId="9520" borderId="0" xfId="0" applyFill="1"/>
    <xf numFmtId="0" fontId="0" fillId="9521" borderId="0" xfId="0" applyFill="1"/>
    <xf numFmtId="0" fontId="0" fillId="9522" borderId="0" xfId="0" applyFill="1"/>
    <xf numFmtId="0" fontId="0" fillId="9523" borderId="0" xfId="0" applyFill="1"/>
    <xf numFmtId="0" fontId="0" fillId="9524" borderId="0" xfId="0" applyFill="1"/>
    <xf numFmtId="0" fontId="0" fillId="9525" borderId="0" xfId="0" applyFill="1"/>
    <xf numFmtId="0" fontId="0" fillId="9526" borderId="0" xfId="0" applyFill="1"/>
    <xf numFmtId="0" fontId="0" fillId="9527" borderId="0" xfId="0" applyFill="1"/>
    <xf numFmtId="0" fontId="0" fillId="9528" borderId="0" xfId="0" applyFill="1"/>
    <xf numFmtId="0" fontId="0" fillId="9529" borderId="0" xfId="0" applyFill="1"/>
    <xf numFmtId="0" fontId="0" fillId="9530" borderId="0" xfId="0" applyFill="1"/>
    <xf numFmtId="0" fontId="0" fillId="9531" borderId="0" xfId="0" applyFill="1"/>
    <xf numFmtId="0" fontId="0" fillId="9532" borderId="0" xfId="0" applyFill="1"/>
    <xf numFmtId="0" fontId="0" fillId="9533" borderId="0" xfId="0" applyFill="1"/>
    <xf numFmtId="0" fontId="0" fillId="9534" borderId="0" xfId="0" applyFill="1"/>
    <xf numFmtId="0" fontId="0" fillId="9535" borderId="0" xfId="0" applyFill="1"/>
    <xf numFmtId="0" fontId="0" fillId="9536" borderId="0" xfId="0" applyFill="1"/>
    <xf numFmtId="0" fontId="0" fillId="9537" borderId="0" xfId="0" applyFill="1"/>
    <xf numFmtId="0" fontId="0" fillId="9538" borderId="0" xfId="0" applyFill="1"/>
    <xf numFmtId="0" fontId="0" fillId="9539" borderId="0" xfId="0" applyFill="1"/>
    <xf numFmtId="0" fontId="0" fillId="9540" borderId="0" xfId="0" applyFill="1"/>
    <xf numFmtId="0" fontId="0" fillId="9541" borderId="0" xfId="0" applyFill="1"/>
    <xf numFmtId="0" fontId="0" fillId="9542" borderId="0" xfId="0" applyFill="1"/>
    <xf numFmtId="0" fontId="0" fillId="9543" borderId="0" xfId="0" applyFill="1"/>
    <xf numFmtId="0" fontId="0" fillId="9544" borderId="0" xfId="0" applyFill="1"/>
    <xf numFmtId="0" fontId="0" fillId="9545" borderId="0" xfId="0" applyFill="1"/>
    <xf numFmtId="0" fontId="0" fillId="9546" borderId="0" xfId="0" applyFill="1"/>
    <xf numFmtId="0" fontId="0" fillId="9547" borderId="0" xfId="0" applyFill="1"/>
    <xf numFmtId="0" fontId="0" fillId="9548" borderId="0" xfId="0" applyFill="1"/>
    <xf numFmtId="0" fontId="0" fillId="9549" borderId="0" xfId="0" applyFill="1"/>
    <xf numFmtId="0" fontId="0" fillId="9550" borderId="0" xfId="0" applyFill="1"/>
    <xf numFmtId="0" fontId="0" fillId="9551" borderId="0" xfId="0" applyFill="1"/>
    <xf numFmtId="0" fontId="0" fillId="9552" borderId="0" xfId="0" applyFill="1"/>
    <xf numFmtId="0" fontId="0" fillId="9553" borderId="0" xfId="0" applyFill="1"/>
    <xf numFmtId="0" fontId="0" fillId="9554" borderId="0" xfId="0" applyFill="1"/>
    <xf numFmtId="0" fontId="0" fillId="9555" borderId="0" xfId="0" applyFill="1"/>
    <xf numFmtId="0" fontId="0" fillId="9556" borderId="0" xfId="0" applyFill="1"/>
    <xf numFmtId="0" fontId="0" fillId="9557" borderId="0" xfId="0" applyFill="1"/>
    <xf numFmtId="0" fontId="0" fillId="9558" borderId="0" xfId="0" applyFill="1"/>
    <xf numFmtId="0" fontId="0" fillId="9559" borderId="0" xfId="0" applyFill="1"/>
    <xf numFmtId="0" fontId="0" fillId="9560" borderId="0" xfId="0" applyFill="1"/>
    <xf numFmtId="0" fontId="0" fillId="9561" borderId="0" xfId="0" applyFill="1"/>
    <xf numFmtId="0" fontId="0" fillId="9562" borderId="0" xfId="0" applyFill="1"/>
    <xf numFmtId="0" fontId="0" fillId="9563" borderId="0" xfId="0" applyFill="1"/>
    <xf numFmtId="0" fontId="0" fillId="9564" borderId="0" xfId="0" applyFill="1"/>
    <xf numFmtId="0" fontId="0" fillId="9565" borderId="0" xfId="0" applyFill="1"/>
    <xf numFmtId="0" fontId="0" fillId="9566" borderId="0" xfId="0" applyFill="1"/>
    <xf numFmtId="0" fontId="0" fillId="9567" borderId="0" xfId="0" applyFill="1"/>
    <xf numFmtId="0" fontId="0" fillId="9568" borderId="0" xfId="0" applyFill="1"/>
    <xf numFmtId="0" fontId="0" fillId="9569" borderId="0" xfId="0" applyFill="1"/>
    <xf numFmtId="0" fontId="0" fillId="9570" borderId="0" xfId="0" applyFill="1"/>
    <xf numFmtId="0" fontId="0" fillId="9571" borderId="0" xfId="0" applyFill="1"/>
    <xf numFmtId="0" fontId="0" fillId="9572" borderId="0" xfId="0" applyFill="1"/>
    <xf numFmtId="0" fontId="0" fillId="9573" borderId="0" xfId="0" applyFill="1"/>
    <xf numFmtId="0" fontId="0" fillId="9574" borderId="0" xfId="0" applyFill="1"/>
    <xf numFmtId="0" fontId="0" fillId="9575" borderId="0" xfId="0" applyFill="1"/>
    <xf numFmtId="0" fontId="0" fillId="9576" borderId="0" xfId="0" applyFill="1"/>
    <xf numFmtId="0" fontId="0" fillId="9577" borderId="0" xfId="0" applyFill="1"/>
    <xf numFmtId="0" fontId="0" fillId="9578" borderId="0" xfId="0" applyFill="1"/>
    <xf numFmtId="0" fontId="0" fillId="9579" borderId="0" xfId="0" applyFill="1"/>
    <xf numFmtId="0" fontId="0" fillId="9580" borderId="0" xfId="0" applyFill="1"/>
    <xf numFmtId="0" fontId="0" fillId="9581" borderId="0" xfId="0" applyFill="1"/>
    <xf numFmtId="0" fontId="0" fillId="9582" borderId="0" xfId="0" applyFill="1"/>
    <xf numFmtId="0" fontId="0" fillId="9583" borderId="0" xfId="0" applyFill="1"/>
    <xf numFmtId="0" fontId="0" fillId="9584" borderId="0" xfId="0" applyFill="1"/>
    <xf numFmtId="0" fontId="0" fillId="9585" borderId="0" xfId="0" applyFill="1"/>
    <xf numFmtId="0" fontId="0" fillId="9586" borderId="0" xfId="0" applyFill="1"/>
    <xf numFmtId="0" fontId="0" fillId="9587" borderId="0" xfId="0" applyFill="1"/>
    <xf numFmtId="0" fontId="0" fillId="9588" borderId="0" xfId="0" applyFill="1"/>
    <xf numFmtId="0" fontId="0" fillId="9589" borderId="0" xfId="0" applyFill="1"/>
    <xf numFmtId="0" fontId="0" fillId="9590" borderId="0" xfId="0" applyFill="1"/>
    <xf numFmtId="0" fontId="0" fillId="9591" borderId="0" xfId="0" applyFill="1"/>
    <xf numFmtId="0" fontId="0" fillId="9592" borderId="0" xfId="0" applyFill="1"/>
    <xf numFmtId="0" fontId="0" fillId="9593" borderId="0" xfId="0" applyFill="1"/>
    <xf numFmtId="0" fontId="0" fillId="9594" borderId="0" xfId="0" applyFill="1"/>
    <xf numFmtId="0" fontId="0" fillId="9595" borderId="0" xfId="0" applyFill="1"/>
    <xf numFmtId="0" fontId="0" fillId="9596" borderId="0" xfId="0" applyFill="1"/>
    <xf numFmtId="0" fontId="0" fillId="9597" borderId="0" xfId="0" applyFill="1"/>
    <xf numFmtId="0" fontId="0" fillId="9598" borderId="0" xfId="0" applyFill="1"/>
    <xf numFmtId="0" fontId="0" fillId="9599" borderId="0" xfId="0" applyFill="1"/>
    <xf numFmtId="0" fontId="0" fillId="9600" borderId="0" xfId="0" applyFill="1"/>
    <xf numFmtId="0" fontId="0" fillId="9601" borderId="0" xfId="0" applyFill="1"/>
    <xf numFmtId="0" fontId="0" fillId="9602" borderId="0" xfId="0" applyFill="1"/>
    <xf numFmtId="0" fontId="0" fillId="9603" borderId="0" xfId="0" applyFill="1"/>
    <xf numFmtId="0" fontId="0" fillId="9604" borderId="0" xfId="0" applyFill="1"/>
    <xf numFmtId="0" fontId="0" fillId="9605" borderId="0" xfId="0" applyFill="1"/>
    <xf numFmtId="0" fontId="0" fillId="9606" borderId="0" xfId="0" applyFill="1"/>
    <xf numFmtId="0" fontId="0" fillId="9607" borderId="0" xfId="0" applyFill="1"/>
    <xf numFmtId="0" fontId="0" fillId="9608" borderId="0" xfId="0" applyFill="1"/>
    <xf numFmtId="0" fontId="0" fillId="9609" borderId="0" xfId="0" applyFill="1"/>
    <xf numFmtId="0" fontId="0" fillId="9610" borderId="0" xfId="0" applyFill="1"/>
    <xf numFmtId="0" fontId="0" fillId="9611" borderId="0" xfId="0" applyFill="1"/>
    <xf numFmtId="0" fontId="0" fillId="9612" borderId="0" xfId="0" applyFill="1"/>
    <xf numFmtId="0" fontId="0" fillId="9613" borderId="0" xfId="0" applyFill="1"/>
    <xf numFmtId="0" fontId="0" fillId="9614" borderId="0" xfId="0" applyFill="1"/>
    <xf numFmtId="0" fontId="0" fillId="9615" borderId="0" xfId="0" applyFill="1"/>
    <xf numFmtId="0" fontId="0" fillId="9616" borderId="0" xfId="0" applyFill="1"/>
    <xf numFmtId="0" fontId="0" fillId="9617" borderId="0" xfId="0" applyFill="1"/>
    <xf numFmtId="0" fontId="0" fillId="9618" borderId="0" xfId="0" applyFill="1"/>
    <xf numFmtId="0" fontId="0" fillId="9619" borderId="0" xfId="0" applyFill="1"/>
    <xf numFmtId="0" fontId="0" fillId="9620" borderId="0" xfId="0" applyFill="1"/>
    <xf numFmtId="0" fontId="0" fillId="9621" borderId="0" xfId="0" applyFill="1"/>
    <xf numFmtId="0" fontId="0" fillId="9622" borderId="0" xfId="0" applyFill="1"/>
    <xf numFmtId="0" fontId="0" fillId="9623" borderId="0" xfId="0" applyFill="1"/>
    <xf numFmtId="0" fontId="0" fillId="9624" borderId="0" xfId="0" applyFill="1"/>
    <xf numFmtId="0" fontId="0" fillId="9625" borderId="0" xfId="0" applyFill="1"/>
    <xf numFmtId="0" fontId="0" fillId="9626" borderId="0" xfId="0" applyFill="1"/>
    <xf numFmtId="0" fontId="0" fillId="9627" borderId="0" xfId="0" applyFill="1"/>
    <xf numFmtId="0" fontId="0" fillId="9628" borderId="0" xfId="0" applyFill="1"/>
    <xf numFmtId="0" fontId="0" fillId="9629" borderId="0" xfId="0" applyFill="1"/>
    <xf numFmtId="0" fontId="0" fillId="9630" borderId="0" xfId="0" applyFill="1"/>
    <xf numFmtId="0" fontId="0" fillId="9631" borderId="0" xfId="0" applyFill="1"/>
    <xf numFmtId="0" fontId="0" fillId="9632" borderId="0" xfId="0" applyFill="1"/>
    <xf numFmtId="0" fontId="0" fillId="9633" borderId="0" xfId="0" applyFill="1"/>
    <xf numFmtId="0" fontId="0" fillId="9634" borderId="0" xfId="0" applyFill="1"/>
    <xf numFmtId="0" fontId="0" fillId="9635" borderId="0" xfId="0" applyFill="1"/>
    <xf numFmtId="0" fontId="0" fillId="9636" borderId="0" xfId="0" applyFill="1"/>
    <xf numFmtId="0" fontId="0" fillId="9637" borderId="0" xfId="0" applyFill="1"/>
    <xf numFmtId="0" fontId="0" fillId="9638" borderId="0" xfId="0" applyFill="1"/>
    <xf numFmtId="0" fontId="0" fillId="9639" borderId="0" xfId="0" applyFill="1"/>
    <xf numFmtId="0" fontId="0" fillId="9640" borderId="0" xfId="0" applyFill="1"/>
    <xf numFmtId="0" fontId="0" fillId="9641" borderId="0" xfId="0" applyFill="1"/>
    <xf numFmtId="0" fontId="0" fillId="9642" borderId="0" xfId="0" applyFill="1"/>
    <xf numFmtId="0" fontId="0" fillId="9643" borderId="0" xfId="0" applyFill="1"/>
    <xf numFmtId="0" fontId="0" fillId="9644" borderId="0" xfId="0" applyFill="1"/>
    <xf numFmtId="0" fontId="0" fillId="9645" borderId="0" xfId="0" applyFill="1"/>
    <xf numFmtId="0" fontId="0" fillId="9646" borderId="0" xfId="0" applyFill="1"/>
    <xf numFmtId="0" fontId="0" fillId="9647" borderId="0" xfId="0" applyFill="1"/>
    <xf numFmtId="0" fontId="0" fillId="9648" borderId="0" xfId="0" applyFill="1"/>
    <xf numFmtId="0" fontId="0" fillId="9649" borderId="0" xfId="0" applyFill="1"/>
    <xf numFmtId="0" fontId="0" fillId="9650" borderId="0" xfId="0" applyFill="1"/>
    <xf numFmtId="0" fontId="0" fillId="9651" borderId="0" xfId="0" applyFill="1"/>
    <xf numFmtId="0" fontId="0" fillId="9652" borderId="0" xfId="0" applyFill="1"/>
    <xf numFmtId="0" fontId="0" fillId="9653" borderId="0" xfId="0" applyFill="1"/>
    <xf numFmtId="0" fontId="0" fillId="9654" borderId="0" xfId="0" applyFill="1"/>
    <xf numFmtId="0" fontId="0" fillId="9655" borderId="0" xfId="0" applyFill="1"/>
    <xf numFmtId="0" fontId="0" fillId="9656" borderId="0" xfId="0" applyFill="1"/>
    <xf numFmtId="0" fontId="0" fillId="9657" borderId="0" xfId="0" applyFill="1"/>
    <xf numFmtId="0" fontId="0" fillId="9658" borderId="0" xfId="0" applyFill="1"/>
    <xf numFmtId="0" fontId="0" fillId="9659" borderId="0" xfId="0" applyFill="1"/>
    <xf numFmtId="0" fontId="0" fillId="9660" borderId="0" xfId="0" applyFill="1"/>
    <xf numFmtId="0" fontId="0" fillId="9661" borderId="0" xfId="0" applyFill="1"/>
    <xf numFmtId="0" fontId="0" fillId="9662" borderId="0" xfId="0" applyFill="1"/>
    <xf numFmtId="0" fontId="0" fillId="9663" borderId="0" xfId="0" applyFill="1"/>
    <xf numFmtId="0" fontId="0" fillId="9664" borderId="0" xfId="0" applyFill="1"/>
    <xf numFmtId="0" fontId="0" fillId="9665" borderId="0" xfId="0" applyFill="1"/>
    <xf numFmtId="0" fontId="0" fillId="9666" borderId="0" xfId="0" applyFill="1"/>
    <xf numFmtId="0" fontId="0" fillId="9667" borderId="0" xfId="0" applyFill="1"/>
    <xf numFmtId="0" fontId="0" fillId="9668" borderId="0" xfId="0" applyFill="1"/>
    <xf numFmtId="0" fontId="0" fillId="9669" borderId="0" xfId="0" applyFill="1"/>
    <xf numFmtId="0" fontId="0" fillId="9670" borderId="0" xfId="0" applyFill="1"/>
    <xf numFmtId="0" fontId="0" fillId="9671" borderId="0" xfId="0" applyFill="1"/>
    <xf numFmtId="0" fontId="0" fillId="9672" borderId="0" xfId="0" applyFill="1"/>
    <xf numFmtId="0" fontId="0" fillId="9673" borderId="0" xfId="0" applyFill="1"/>
    <xf numFmtId="0" fontId="0" fillId="9674" borderId="0" xfId="0" applyFill="1"/>
    <xf numFmtId="0" fontId="0" fillId="9675" borderId="0" xfId="0" applyFill="1"/>
    <xf numFmtId="0" fontId="0" fillId="9676" borderId="0" xfId="0" applyFill="1"/>
    <xf numFmtId="0" fontId="0" fillId="9677" borderId="0" xfId="0" applyFill="1"/>
    <xf numFmtId="0" fontId="0" fillId="9678" borderId="0" xfId="0" applyFill="1"/>
    <xf numFmtId="0" fontId="0" fillId="9679" borderId="0" xfId="0" applyFill="1"/>
    <xf numFmtId="0" fontId="0" fillId="9680" borderId="0" xfId="0" applyFill="1"/>
    <xf numFmtId="0" fontId="0" fillId="9681" borderId="0" xfId="0" applyFill="1"/>
    <xf numFmtId="0" fontId="0" fillId="9682" borderId="0" xfId="0" applyFill="1"/>
    <xf numFmtId="0" fontId="0" fillId="9683" borderId="0" xfId="0" applyFill="1"/>
    <xf numFmtId="0" fontId="0" fillId="9684" borderId="0" xfId="0" applyFill="1"/>
    <xf numFmtId="0" fontId="0" fillId="9685" borderId="0" xfId="0" applyFill="1"/>
    <xf numFmtId="0" fontId="0" fillId="9686" borderId="0" xfId="0" applyFill="1"/>
    <xf numFmtId="0" fontId="0" fillId="9687" borderId="0" xfId="0" applyFill="1"/>
    <xf numFmtId="0" fontId="0" fillId="9688" borderId="0" xfId="0" applyFill="1"/>
    <xf numFmtId="0" fontId="0" fillId="9689" borderId="0" xfId="0" applyFill="1"/>
    <xf numFmtId="0" fontId="0" fillId="9690" borderId="0" xfId="0" applyFill="1"/>
    <xf numFmtId="0" fontId="0" fillId="9691" borderId="0" xfId="0" applyFill="1"/>
    <xf numFmtId="0" fontId="0" fillId="9692" borderId="0" xfId="0" applyFill="1"/>
    <xf numFmtId="0" fontId="0" fillId="9693" borderId="0" xfId="0" applyFill="1"/>
    <xf numFmtId="0" fontId="0" fillId="9694" borderId="0" xfId="0" applyFill="1"/>
    <xf numFmtId="0" fontId="0" fillId="9695" borderId="0" xfId="0" applyFill="1"/>
    <xf numFmtId="0" fontId="0" fillId="9696" borderId="0" xfId="0" applyFill="1"/>
    <xf numFmtId="0" fontId="0" fillId="9697" borderId="0" xfId="0" applyFill="1"/>
    <xf numFmtId="0" fontId="0" fillId="9698" borderId="0" xfId="0" applyFill="1"/>
    <xf numFmtId="0" fontId="0" fillId="9699" borderId="0" xfId="0" applyFill="1"/>
    <xf numFmtId="0" fontId="0" fillId="9700" borderId="0" xfId="0" applyFill="1"/>
    <xf numFmtId="0" fontId="0" fillId="9701" borderId="0" xfId="0" applyFill="1"/>
    <xf numFmtId="0" fontId="0" fillId="9702" borderId="0" xfId="0" applyFill="1"/>
    <xf numFmtId="0" fontId="0" fillId="9703" borderId="0" xfId="0" applyFill="1"/>
    <xf numFmtId="0" fontId="0" fillId="9704" borderId="0" xfId="0" applyFill="1"/>
    <xf numFmtId="0" fontId="0" fillId="9705" borderId="0" xfId="0" applyFill="1"/>
    <xf numFmtId="0" fontId="0" fillId="9706" borderId="0" xfId="0" applyFill="1"/>
    <xf numFmtId="0" fontId="0" fillId="9707" borderId="0" xfId="0" applyFill="1"/>
    <xf numFmtId="0" fontId="0" fillId="9708" borderId="0" xfId="0" applyFill="1"/>
    <xf numFmtId="0" fontId="0" fillId="9709" borderId="0" xfId="0" applyFill="1"/>
    <xf numFmtId="0" fontId="0" fillId="9710" borderId="0" xfId="0" applyFill="1"/>
    <xf numFmtId="0" fontId="0" fillId="9711" borderId="0" xfId="0" applyFill="1"/>
    <xf numFmtId="0" fontId="0" fillId="9712" borderId="0" xfId="0" applyFill="1"/>
    <xf numFmtId="0" fontId="0" fillId="9713" borderId="0" xfId="0" applyFill="1"/>
    <xf numFmtId="0" fontId="0" fillId="9714" borderId="0" xfId="0" applyFill="1"/>
    <xf numFmtId="0" fontId="0" fillId="9715" borderId="0" xfId="0" applyFill="1"/>
    <xf numFmtId="0" fontId="0" fillId="9716" borderId="0" xfId="0" applyFill="1"/>
    <xf numFmtId="0" fontId="0" fillId="9717" borderId="0" xfId="0" applyFill="1"/>
    <xf numFmtId="0" fontId="0" fillId="9718" borderId="0" xfId="0" applyFill="1"/>
    <xf numFmtId="0" fontId="0" fillId="9719" borderId="0" xfId="0" applyFill="1"/>
    <xf numFmtId="0" fontId="0" fillId="9720" borderId="0" xfId="0" applyFill="1"/>
    <xf numFmtId="0" fontId="0" fillId="9721" borderId="0" xfId="0" applyFill="1"/>
    <xf numFmtId="0" fontId="0" fillId="9722" borderId="0" xfId="0" applyFill="1"/>
    <xf numFmtId="0" fontId="0" fillId="9723" borderId="0" xfId="0" applyFill="1"/>
    <xf numFmtId="0" fontId="0" fillId="9724" borderId="0" xfId="0" applyFill="1"/>
    <xf numFmtId="0" fontId="0" fillId="9725" borderId="0" xfId="0" applyFill="1"/>
    <xf numFmtId="0" fontId="0" fillId="9726" borderId="0" xfId="0" applyFill="1"/>
    <xf numFmtId="0" fontId="0" fillId="9727" borderId="0" xfId="0" applyFill="1"/>
    <xf numFmtId="0" fontId="0" fillId="9728" borderId="0" xfId="0" applyFill="1"/>
    <xf numFmtId="0" fontId="0" fillId="9729" borderId="0" xfId="0" applyFill="1"/>
    <xf numFmtId="0" fontId="0" fillId="9730" borderId="0" xfId="0" applyFill="1"/>
    <xf numFmtId="0" fontId="0" fillId="9731" borderId="0" xfId="0" applyFill="1"/>
    <xf numFmtId="0" fontId="0" fillId="9732" borderId="0" xfId="0" applyFill="1"/>
    <xf numFmtId="0" fontId="0" fillId="9733" borderId="0" xfId="0" applyFill="1"/>
    <xf numFmtId="0" fontId="0" fillId="9734" borderId="0" xfId="0" applyFill="1"/>
    <xf numFmtId="0" fontId="0" fillId="9735" borderId="0" xfId="0" applyFill="1"/>
    <xf numFmtId="0" fontId="0" fillId="9736" borderId="0" xfId="0" applyFill="1"/>
    <xf numFmtId="0" fontId="0" fillId="9737" borderId="0" xfId="0" applyFill="1"/>
    <xf numFmtId="0" fontId="0" fillId="9738" borderId="0" xfId="0" applyFill="1"/>
    <xf numFmtId="0" fontId="0" fillId="9739" borderId="0" xfId="0" applyFill="1"/>
    <xf numFmtId="0" fontId="0" fillId="9740" borderId="0" xfId="0" applyFill="1"/>
    <xf numFmtId="0" fontId="0" fillId="9741" borderId="0" xfId="0" applyFill="1"/>
    <xf numFmtId="0" fontId="0" fillId="9742" borderId="0" xfId="0" applyFill="1"/>
    <xf numFmtId="0" fontId="0" fillId="9743" borderId="0" xfId="0" applyFill="1"/>
    <xf numFmtId="0" fontId="0" fillId="9744" borderId="0" xfId="0" applyFill="1"/>
    <xf numFmtId="0" fontId="0" fillId="9745" borderId="0" xfId="0" applyFill="1"/>
    <xf numFmtId="0" fontId="0" fillId="9746" borderId="0" xfId="0" applyFill="1"/>
    <xf numFmtId="0" fontId="0" fillId="9747" borderId="0" xfId="0" applyFill="1"/>
    <xf numFmtId="0" fontId="0" fillId="9748" borderId="0" xfId="0" applyFill="1"/>
    <xf numFmtId="0" fontId="0" fillId="9749" borderId="0" xfId="0" applyFill="1"/>
    <xf numFmtId="0" fontId="0" fillId="9750" borderId="0" xfId="0" applyFill="1"/>
    <xf numFmtId="0" fontId="0" fillId="9751" borderId="0" xfId="0" applyFill="1"/>
    <xf numFmtId="0" fontId="0" fillId="9752" borderId="0" xfId="0" applyFill="1"/>
    <xf numFmtId="0" fontId="0" fillId="9753" borderId="0" xfId="0" applyFill="1"/>
    <xf numFmtId="0" fontId="0" fillId="9754" borderId="0" xfId="0" applyFill="1"/>
    <xf numFmtId="0" fontId="0" fillId="9755" borderId="0" xfId="0" applyFill="1"/>
    <xf numFmtId="0" fontId="0" fillId="9756" borderId="0" xfId="0" applyFill="1"/>
    <xf numFmtId="0" fontId="0" fillId="9757" borderId="0" xfId="0" applyFill="1"/>
    <xf numFmtId="0" fontId="0" fillId="9758" borderId="0" xfId="0" applyFill="1"/>
    <xf numFmtId="0" fontId="0" fillId="9759" borderId="0" xfId="0" applyFill="1"/>
    <xf numFmtId="0" fontId="0" fillId="9760" borderId="0" xfId="0" applyFill="1"/>
    <xf numFmtId="0" fontId="0" fillId="9761" borderId="0" xfId="0" applyFill="1"/>
    <xf numFmtId="0" fontId="0" fillId="9762" borderId="0" xfId="0" applyFill="1"/>
    <xf numFmtId="0" fontId="0" fillId="9763" borderId="0" xfId="0" applyFill="1"/>
    <xf numFmtId="0" fontId="0" fillId="9764" borderId="0" xfId="0" applyFill="1"/>
    <xf numFmtId="0" fontId="0" fillId="9765" borderId="0" xfId="0" applyFill="1"/>
    <xf numFmtId="0" fontId="0" fillId="9766" borderId="0" xfId="0" applyFill="1"/>
    <xf numFmtId="0" fontId="0" fillId="9767" borderId="0" xfId="0" applyFill="1"/>
    <xf numFmtId="0" fontId="0" fillId="9768" borderId="0" xfId="0" applyFill="1"/>
    <xf numFmtId="0" fontId="0" fillId="9769" borderId="0" xfId="0" applyFill="1"/>
    <xf numFmtId="0" fontId="0" fillId="9770" borderId="0" xfId="0" applyFill="1"/>
    <xf numFmtId="0" fontId="0" fillId="9771" borderId="0" xfId="0" applyFill="1"/>
    <xf numFmtId="0" fontId="0" fillId="9772" borderId="0" xfId="0" applyFill="1"/>
    <xf numFmtId="0" fontId="0" fillId="9773" borderId="0" xfId="0" applyFill="1"/>
    <xf numFmtId="0" fontId="0" fillId="9774" borderId="0" xfId="0" applyFill="1"/>
    <xf numFmtId="0" fontId="0" fillId="9775" borderId="0" xfId="0" applyFill="1"/>
    <xf numFmtId="0" fontId="0" fillId="9776" borderId="0" xfId="0" applyFill="1"/>
    <xf numFmtId="0" fontId="0" fillId="9777" borderId="0" xfId="0" applyFill="1"/>
    <xf numFmtId="0" fontId="0" fillId="9778" borderId="0" xfId="0" applyFill="1"/>
    <xf numFmtId="0" fontId="0" fillId="9779" borderId="0" xfId="0" applyFill="1"/>
    <xf numFmtId="0" fontId="0" fillId="9780" borderId="0" xfId="0" applyFill="1"/>
    <xf numFmtId="0" fontId="0" fillId="9781" borderId="0" xfId="0" applyFill="1"/>
    <xf numFmtId="0" fontId="0" fillId="9782" borderId="0" xfId="0" applyFill="1"/>
    <xf numFmtId="0" fontId="0" fillId="9783" borderId="0" xfId="0" applyFill="1"/>
    <xf numFmtId="0" fontId="0" fillId="9784" borderId="0" xfId="0" applyFill="1"/>
    <xf numFmtId="0" fontId="0" fillId="9785" borderId="0" xfId="0" applyFill="1"/>
    <xf numFmtId="0" fontId="0" fillId="9786" borderId="0" xfId="0" applyFill="1"/>
    <xf numFmtId="0" fontId="0" fillId="9787" borderId="0" xfId="0" applyFill="1"/>
    <xf numFmtId="0" fontId="0" fillId="9788" borderId="0" xfId="0" applyFill="1"/>
    <xf numFmtId="0" fontId="0" fillId="9789" borderId="0" xfId="0" applyFill="1"/>
    <xf numFmtId="0" fontId="0" fillId="9790" borderId="0" xfId="0" applyFill="1"/>
    <xf numFmtId="0" fontId="0" fillId="9791" borderId="0" xfId="0" applyFill="1"/>
    <xf numFmtId="0" fontId="0" fillId="9792" borderId="0" xfId="0" applyFill="1"/>
    <xf numFmtId="0" fontId="0" fillId="9793" borderId="0" xfId="0" applyFill="1"/>
    <xf numFmtId="0" fontId="0" fillId="9794" borderId="0" xfId="0" applyFill="1"/>
    <xf numFmtId="0" fontId="0" fillId="9795" borderId="0" xfId="0" applyFill="1"/>
    <xf numFmtId="0" fontId="0" fillId="9796" borderId="0" xfId="0" applyFill="1"/>
    <xf numFmtId="0" fontId="0" fillId="9797" borderId="0" xfId="0" applyFill="1"/>
    <xf numFmtId="0" fontId="0" fillId="9798" borderId="0" xfId="0" applyFill="1"/>
    <xf numFmtId="0" fontId="0" fillId="9799" borderId="0" xfId="0" applyFill="1"/>
    <xf numFmtId="0" fontId="0" fillId="9800" borderId="0" xfId="0" applyFill="1"/>
    <xf numFmtId="0" fontId="0" fillId="9801" borderId="0" xfId="0" applyFill="1"/>
    <xf numFmtId="0" fontId="0" fillId="9802" borderId="0" xfId="0" applyFill="1"/>
    <xf numFmtId="0" fontId="0" fillId="9803" borderId="0" xfId="0" applyFill="1"/>
    <xf numFmtId="0" fontId="0" fillId="9804" borderId="0" xfId="0" applyFill="1"/>
    <xf numFmtId="0" fontId="0" fillId="9805" borderId="0" xfId="0" applyFill="1"/>
    <xf numFmtId="0" fontId="0" fillId="9806" borderId="0" xfId="0" applyFill="1"/>
    <xf numFmtId="0" fontId="0" fillId="9807" borderId="0" xfId="0" applyFill="1"/>
    <xf numFmtId="0" fontId="0" fillId="9808" borderId="0" xfId="0" applyFill="1"/>
    <xf numFmtId="0" fontId="0" fillId="9809" borderId="0" xfId="0" applyFill="1"/>
    <xf numFmtId="0" fontId="0" fillId="9810" borderId="0" xfId="0" applyFill="1"/>
    <xf numFmtId="0" fontId="0" fillId="9811" borderId="0" xfId="0" applyFill="1"/>
    <xf numFmtId="0" fontId="0" fillId="9812" borderId="0" xfId="0" applyFill="1"/>
    <xf numFmtId="0" fontId="0" fillId="9813" borderId="0" xfId="0" applyFill="1"/>
    <xf numFmtId="0" fontId="0" fillId="9814" borderId="0" xfId="0" applyFill="1"/>
    <xf numFmtId="0" fontId="0" fillId="9815" borderId="0" xfId="0" applyFill="1"/>
    <xf numFmtId="0" fontId="0" fillId="9816" borderId="0" xfId="0" applyFill="1"/>
    <xf numFmtId="0" fontId="0" fillId="9817" borderId="0" xfId="0" applyFill="1"/>
    <xf numFmtId="0" fontId="0" fillId="9818" borderId="0" xfId="0" applyFill="1"/>
    <xf numFmtId="0" fontId="0" fillId="9819" borderId="0" xfId="0" applyFill="1"/>
    <xf numFmtId="0" fontId="0" fillId="9820" borderId="0" xfId="0" applyFill="1"/>
    <xf numFmtId="0" fontId="0" fillId="9821" borderId="0" xfId="0" applyFill="1"/>
    <xf numFmtId="0" fontId="0" fillId="9822" borderId="0" xfId="0" applyFill="1"/>
    <xf numFmtId="0" fontId="0" fillId="9823" borderId="0" xfId="0" applyFill="1"/>
    <xf numFmtId="0" fontId="0" fillId="9824" borderId="0" xfId="0" applyFill="1"/>
    <xf numFmtId="0" fontId="0" fillId="9825" borderId="0" xfId="0" applyFill="1"/>
    <xf numFmtId="0" fontId="0" fillId="9826" borderId="0" xfId="0" applyFill="1"/>
    <xf numFmtId="0" fontId="0" fillId="9827" borderId="0" xfId="0" applyFill="1"/>
    <xf numFmtId="0" fontId="0" fillId="9828" borderId="0" xfId="0" applyFill="1"/>
    <xf numFmtId="0" fontId="0" fillId="9829" borderId="0" xfId="0" applyFill="1"/>
    <xf numFmtId="0" fontId="0" fillId="9830" borderId="0" xfId="0" applyFill="1"/>
    <xf numFmtId="0" fontId="0" fillId="9831" borderId="0" xfId="0" applyFill="1"/>
    <xf numFmtId="0" fontId="0" fillId="9832" borderId="0" xfId="0" applyFill="1"/>
    <xf numFmtId="0" fontId="0" fillId="9833" borderId="0" xfId="0" applyFill="1"/>
    <xf numFmtId="0" fontId="0" fillId="9834" borderId="0" xfId="0" applyFill="1"/>
    <xf numFmtId="0" fontId="0" fillId="9835" borderId="0" xfId="0" applyFill="1"/>
    <xf numFmtId="0" fontId="0" fillId="9836" borderId="0" xfId="0" applyFill="1"/>
    <xf numFmtId="0" fontId="0" fillId="9837" borderId="0" xfId="0" applyFill="1"/>
    <xf numFmtId="0" fontId="0" fillId="9838" borderId="0" xfId="0" applyFill="1"/>
    <xf numFmtId="0" fontId="0" fillId="9839" borderId="0" xfId="0" applyFill="1"/>
    <xf numFmtId="0" fontId="0" fillId="9840" borderId="0" xfId="0" applyFill="1"/>
    <xf numFmtId="0" fontId="0" fillId="9841" borderId="0" xfId="0" applyFill="1"/>
    <xf numFmtId="0" fontId="0" fillId="9842" borderId="0" xfId="0" applyFill="1"/>
    <xf numFmtId="0" fontId="0" fillId="9843" borderId="0" xfId="0" applyFill="1"/>
    <xf numFmtId="0" fontId="0" fillId="9844" borderId="0" xfId="0" applyFill="1"/>
    <xf numFmtId="0" fontId="0" fillId="9845" borderId="0" xfId="0" applyFill="1"/>
    <xf numFmtId="0" fontId="0" fillId="9846" borderId="0" xfId="0" applyFill="1"/>
    <xf numFmtId="0" fontId="0" fillId="9847" borderId="0" xfId="0" applyFill="1"/>
    <xf numFmtId="0" fontId="0" fillId="9848" borderId="0" xfId="0" applyFill="1"/>
    <xf numFmtId="0" fontId="0" fillId="9849" borderId="0" xfId="0" applyFill="1"/>
    <xf numFmtId="0" fontId="0" fillId="9850" borderId="0" xfId="0" applyFill="1"/>
    <xf numFmtId="0" fontId="0" fillId="9851" borderId="0" xfId="0" applyFill="1"/>
    <xf numFmtId="0" fontId="0" fillId="9852" borderId="0" xfId="0" applyFill="1"/>
    <xf numFmtId="0" fontId="0" fillId="9853" borderId="0" xfId="0" applyFill="1"/>
    <xf numFmtId="0" fontId="0" fillId="9854" borderId="0" xfId="0" applyFill="1"/>
    <xf numFmtId="0" fontId="0" fillId="9855" borderId="0" xfId="0" applyFill="1"/>
    <xf numFmtId="0" fontId="0" fillId="9856" borderId="0" xfId="0" applyFill="1"/>
    <xf numFmtId="0" fontId="0" fillId="9857" borderId="0" xfId="0" applyFill="1"/>
    <xf numFmtId="0" fontId="0" fillId="9858" borderId="0" xfId="0" applyFill="1"/>
    <xf numFmtId="0" fontId="0" fillId="9859" borderId="0" xfId="0" applyFill="1"/>
    <xf numFmtId="0" fontId="0" fillId="9860" borderId="0" xfId="0" applyFill="1"/>
    <xf numFmtId="0" fontId="0" fillId="9861" borderId="0" xfId="0" applyFill="1"/>
    <xf numFmtId="0" fontId="0" fillId="9862" borderId="0" xfId="0" applyFill="1"/>
    <xf numFmtId="0" fontId="0" fillId="9863" borderId="0" xfId="0" applyFill="1"/>
    <xf numFmtId="0" fontId="0" fillId="9864" borderId="0" xfId="0" applyFill="1"/>
    <xf numFmtId="0" fontId="0" fillId="9865" borderId="0" xfId="0" applyFill="1"/>
    <xf numFmtId="0" fontId="0" fillId="9866" borderId="0" xfId="0" applyFill="1"/>
    <xf numFmtId="0" fontId="0" fillId="9867" borderId="0" xfId="0" applyFill="1"/>
    <xf numFmtId="0" fontId="0" fillId="9868" borderId="0" xfId="0" applyFill="1"/>
    <xf numFmtId="0" fontId="0" fillId="9869" borderId="0" xfId="0" applyFill="1"/>
    <xf numFmtId="0" fontId="0" fillId="9870" borderId="0" xfId="0" applyFill="1"/>
    <xf numFmtId="0" fontId="0" fillId="9871" borderId="0" xfId="0" applyFill="1"/>
    <xf numFmtId="0" fontId="0" fillId="9872" borderId="0" xfId="0" applyFill="1"/>
    <xf numFmtId="0" fontId="0" fillId="9873" borderId="0" xfId="0" applyFill="1"/>
    <xf numFmtId="0" fontId="0" fillId="9874" borderId="0" xfId="0" applyFill="1"/>
    <xf numFmtId="0" fontId="0" fillId="9875" borderId="0" xfId="0" applyFill="1"/>
    <xf numFmtId="0" fontId="0" fillId="9876" borderId="0" xfId="0" applyFill="1"/>
    <xf numFmtId="0" fontId="0" fillId="9877" borderId="0" xfId="0" applyFill="1"/>
    <xf numFmtId="0" fontId="0" fillId="9878" borderId="0" xfId="0" applyFill="1"/>
    <xf numFmtId="0" fontId="0" fillId="9879" borderId="0" xfId="0" applyFill="1"/>
    <xf numFmtId="0" fontId="0" fillId="9880" borderId="0" xfId="0" applyFill="1"/>
    <xf numFmtId="0" fontId="0" fillId="9881" borderId="0" xfId="0" applyFill="1"/>
    <xf numFmtId="0" fontId="0" fillId="9882" borderId="0" xfId="0" applyFill="1"/>
    <xf numFmtId="0" fontId="0" fillId="9883" borderId="0" xfId="0" applyFill="1"/>
    <xf numFmtId="0" fontId="0" fillId="9884" borderId="0" xfId="0" applyFill="1"/>
    <xf numFmtId="0" fontId="0" fillId="9885" borderId="0" xfId="0" applyFill="1"/>
    <xf numFmtId="0" fontId="0" fillId="9886" borderId="0" xfId="0" applyFill="1"/>
    <xf numFmtId="0" fontId="0" fillId="9887" borderId="0" xfId="0" applyFill="1"/>
    <xf numFmtId="0" fontId="0" fillId="9888" borderId="0" xfId="0" applyFill="1"/>
    <xf numFmtId="0" fontId="0" fillId="9889" borderId="0" xfId="0" applyFill="1"/>
    <xf numFmtId="0" fontId="0" fillId="9890" borderId="0" xfId="0" applyFill="1"/>
    <xf numFmtId="0" fontId="0" fillId="9891" borderId="0" xfId="0" applyFill="1"/>
    <xf numFmtId="0" fontId="0" fillId="9892" borderId="0" xfId="0" applyFill="1"/>
    <xf numFmtId="0" fontId="0" fillId="9893" borderId="0" xfId="0" applyFill="1"/>
    <xf numFmtId="0" fontId="0" fillId="9894" borderId="0" xfId="0" applyFill="1"/>
    <xf numFmtId="0" fontId="0" fillId="9895" borderId="0" xfId="0" applyFill="1"/>
    <xf numFmtId="0" fontId="0" fillId="9896" borderId="0" xfId="0" applyFill="1"/>
    <xf numFmtId="0" fontId="0" fillId="9897" borderId="0" xfId="0" applyFill="1"/>
    <xf numFmtId="0" fontId="0" fillId="9898" borderId="0" xfId="0" applyFill="1"/>
    <xf numFmtId="0" fontId="0" fillId="9899" borderId="0" xfId="0" applyFill="1"/>
    <xf numFmtId="0" fontId="0" fillId="9900" borderId="0" xfId="0" applyFill="1"/>
    <xf numFmtId="0" fontId="0" fillId="9901" borderId="0" xfId="0" applyFill="1"/>
    <xf numFmtId="0" fontId="0" fillId="9902" borderId="0" xfId="0" applyFill="1"/>
    <xf numFmtId="0" fontId="0" fillId="9903" borderId="0" xfId="0" applyFill="1"/>
    <xf numFmtId="0" fontId="0" fillId="9904" borderId="0" xfId="0" applyFill="1"/>
    <xf numFmtId="0" fontId="0" fillId="9905" borderId="0" xfId="0" applyFill="1"/>
    <xf numFmtId="0" fontId="0" fillId="9906" borderId="0" xfId="0" applyFill="1"/>
    <xf numFmtId="0" fontId="0" fillId="9907" borderId="0" xfId="0" applyFill="1"/>
    <xf numFmtId="0" fontId="0" fillId="9908" borderId="0" xfId="0" applyFill="1"/>
    <xf numFmtId="0" fontId="0" fillId="9909" borderId="0" xfId="0" applyFill="1"/>
    <xf numFmtId="0" fontId="0" fillId="9910" borderId="0" xfId="0" applyFill="1"/>
    <xf numFmtId="0" fontId="0" fillId="9911" borderId="0" xfId="0" applyFill="1"/>
    <xf numFmtId="0" fontId="0" fillId="9912" borderId="0" xfId="0" applyFill="1"/>
    <xf numFmtId="0" fontId="0" fillId="9913" borderId="0" xfId="0" applyFill="1"/>
    <xf numFmtId="0" fontId="0" fillId="9914" borderId="0" xfId="0" applyFill="1"/>
    <xf numFmtId="0" fontId="0" fillId="9915" borderId="0" xfId="0" applyFill="1"/>
    <xf numFmtId="0" fontId="0" fillId="9916" borderId="0" xfId="0" applyFill="1"/>
    <xf numFmtId="0" fontId="0" fillId="9917" borderId="0" xfId="0" applyFill="1"/>
    <xf numFmtId="0" fontId="0" fillId="9918" borderId="0" xfId="0" applyFill="1"/>
    <xf numFmtId="0" fontId="0" fillId="9919" borderId="0" xfId="0" applyFill="1"/>
    <xf numFmtId="0" fontId="0" fillId="9920" borderId="0" xfId="0" applyFill="1"/>
    <xf numFmtId="0" fontId="0" fillId="9921" borderId="0" xfId="0" applyFill="1"/>
    <xf numFmtId="0" fontId="0" fillId="9922" borderId="0" xfId="0" applyFill="1"/>
    <xf numFmtId="0" fontId="0" fillId="9923" borderId="0" xfId="0" applyFill="1"/>
    <xf numFmtId="0" fontId="0" fillId="9924" borderId="0" xfId="0" applyFill="1"/>
    <xf numFmtId="0" fontId="0" fillId="9925" borderId="0" xfId="0" applyFill="1"/>
    <xf numFmtId="0" fontId="0" fillId="9926" borderId="0" xfId="0" applyFill="1"/>
    <xf numFmtId="0" fontId="0" fillId="9927" borderId="0" xfId="0" applyFill="1"/>
    <xf numFmtId="0" fontId="0" fillId="9928" borderId="0" xfId="0" applyFill="1"/>
    <xf numFmtId="0" fontId="0" fillId="9929" borderId="0" xfId="0" applyFill="1"/>
    <xf numFmtId="0" fontId="0" fillId="9930" borderId="0" xfId="0" applyFill="1"/>
    <xf numFmtId="0" fontId="0" fillId="9931" borderId="0" xfId="0" applyFill="1"/>
    <xf numFmtId="0" fontId="0" fillId="9932" borderId="0" xfId="0" applyFill="1"/>
    <xf numFmtId="0" fontId="0" fillId="9933" borderId="0" xfId="0" applyFill="1"/>
    <xf numFmtId="0" fontId="0" fillId="9934" borderId="0" xfId="0" applyFill="1"/>
    <xf numFmtId="0" fontId="0" fillId="9935" borderId="0" xfId="0" applyFill="1"/>
    <xf numFmtId="0" fontId="0" fillId="9936" borderId="0" xfId="0" applyFill="1"/>
    <xf numFmtId="0" fontId="0" fillId="9937" borderId="0" xfId="0" applyFill="1"/>
    <xf numFmtId="0" fontId="0" fillId="9938" borderId="0" xfId="0" applyFill="1"/>
    <xf numFmtId="0" fontId="0" fillId="9939" borderId="0" xfId="0" applyFill="1"/>
    <xf numFmtId="0" fontId="0" fillId="9940" borderId="0" xfId="0" applyFill="1"/>
    <xf numFmtId="0" fontId="0" fillId="9941" borderId="0" xfId="0" applyFill="1"/>
    <xf numFmtId="0" fontId="0" fillId="9942" borderId="0" xfId="0" applyFill="1"/>
    <xf numFmtId="0" fontId="0" fillId="9943" borderId="0" xfId="0" applyFill="1"/>
    <xf numFmtId="0" fontId="0" fillId="9944" borderId="0" xfId="0" applyFill="1"/>
    <xf numFmtId="0" fontId="0" fillId="9945" borderId="0" xfId="0" applyFill="1"/>
    <xf numFmtId="0" fontId="0" fillId="9946" borderId="0" xfId="0" applyFill="1"/>
    <xf numFmtId="0" fontId="0" fillId="9947" borderId="0" xfId="0" applyFill="1"/>
    <xf numFmtId="0" fontId="0" fillId="9948" borderId="0" xfId="0" applyFill="1"/>
    <xf numFmtId="0" fontId="0" fillId="9949" borderId="0" xfId="0" applyFill="1"/>
    <xf numFmtId="0" fontId="0" fillId="9950" borderId="0" xfId="0" applyFill="1"/>
    <xf numFmtId="0" fontId="0" fillId="9951" borderId="0" xfId="0" applyFill="1"/>
    <xf numFmtId="0" fontId="0" fillId="9952" borderId="0" xfId="0" applyFill="1"/>
    <xf numFmtId="0" fontId="0" fillId="9953" borderId="0" xfId="0" applyFill="1"/>
    <xf numFmtId="0" fontId="0" fillId="9954" borderId="0" xfId="0" applyFill="1"/>
    <xf numFmtId="0" fontId="0" fillId="9955" borderId="0" xfId="0" applyFill="1"/>
    <xf numFmtId="0" fontId="0" fillId="9956" borderId="0" xfId="0" applyFill="1"/>
    <xf numFmtId="0" fontId="0" fillId="9957" borderId="0" xfId="0" applyFill="1"/>
    <xf numFmtId="0" fontId="0" fillId="9958" borderId="0" xfId="0" applyFill="1"/>
    <xf numFmtId="0" fontId="0" fillId="9959" borderId="0" xfId="0" applyFill="1"/>
    <xf numFmtId="0" fontId="0" fillId="9960" borderId="0" xfId="0" applyFill="1"/>
    <xf numFmtId="0" fontId="0" fillId="9961" borderId="0" xfId="0" applyFill="1"/>
    <xf numFmtId="0" fontId="0" fillId="9962" borderId="0" xfId="0" applyFill="1"/>
    <xf numFmtId="0" fontId="0" fillId="9963" borderId="0" xfId="0" applyFill="1"/>
    <xf numFmtId="0" fontId="0" fillId="9964" borderId="0" xfId="0" applyFill="1"/>
    <xf numFmtId="0" fontId="0" fillId="9965" borderId="0" xfId="0" applyFill="1"/>
    <xf numFmtId="0" fontId="0" fillId="9966" borderId="0" xfId="0" applyFill="1"/>
    <xf numFmtId="0" fontId="0" fillId="9967" borderId="0" xfId="0" applyFill="1"/>
    <xf numFmtId="0" fontId="0" fillId="9968" borderId="0" xfId="0" applyFill="1"/>
    <xf numFmtId="0" fontId="0" fillId="9969" borderId="0" xfId="0" applyFill="1"/>
    <xf numFmtId="0" fontId="0" fillId="9970" borderId="0" xfId="0" applyFill="1"/>
    <xf numFmtId="0" fontId="0" fillId="9971" borderId="0" xfId="0" applyFill="1"/>
    <xf numFmtId="0" fontId="0" fillId="9972" borderId="0" xfId="0" applyFill="1"/>
    <xf numFmtId="0" fontId="0" fillId="9973" borderId="0" xfId="0" applyFill="1"/>
    <xf numFmtId="0" fontId="0" fillId="9974" borderId="0" xfId="0" applyFill="1"/>
    <xf numFmtId="0" fontId="0" fillId="9975" borderId="0" xfId="0" applyFill="1"/>
    <xf numFmtId="0" fontId="0" fillId="9976" borderId="0" xfId="0" applyFill="1"/>
    <xf numFmtId="0" fontId="0" fillId="9977" borderId="0" xfId="0" applyFill="1"/>
    <xf numFmtId="0" fontId="0" fillId="9978" borderId="0" xfId="0" applyFill="1"/>
    <xf numFmtId="0" fontId="0" fillId="9979" borderId="0" xfId="0" applyFill="1"/>
    <xf numFmtId="0" fontId="0" fillId="9980" borderId="0" xfId="0" applyFill="1"/>
    <xf numFmtId="0" fontId="0" fillId="9981" borderId="0" xfId="0" applyFill="1"/>
    <xf numFmtId="0" fontId="0" fillId="9982" borderId="0" xfId="0" applyFill="1"/>
    <xf numFmtId="0" fontId="0" fillId="9983" borderId="0" xfId="0" applyFill="1"/>
    <xf numFmtId="0" fontId="0" fillId="9984" borderId="0" xfId="0" applyFill="1"/>
    <xf numFmtId="0" fontId="0" fillId="9985" borderId="0" xfId="0" applyFill="1"/>
    <xf numFmtId="0" fontId="0" fillId="9986" borderId="0" xfId="0" applyFill="1"/>
    <xf numFmtId="0" fontId="0" fillId="9987" borderId="0" xfId="0" applyFill="1"/>
    <xf numFmtId="0" fontId="0" fillId="9988" borderId="0" xfId="0" applyFill="1"/>
    <xf numFmtId="0" fontId="0" fillId="9989" borderId="0" xfId="0" applyFill="1"/>
    <xf numFmtId="0" fontId="0" fillId="9990" borderId="0" xfId="0" applyFill="1"/>
    <xf numFmtId="0" fontId="0" fillId="9991" borderId="0" xfId="0" applyFill="1"/>
    <xf numFmtId="0" fontId="0" fillId="9992" borderId="0" xfId="0" applyFill="1"/>
    <xf numFmtId="0" fontId="0" fillId="9993" borderId="0" xfId="0" applyFill="1"/>
    <xf numFmtId="0" fontId="0" fillId="9994" borderId="0" xfId="0" applyFill="1"/>
    <xf numFmtId="0" fontId="0" fillId="9995" borderId="0" xfId="0" applyFill="1"/>
    <xf numFmtId="0" fontId="0" fillId="9996" borderId="0" xfId="0" applyFill="1"/>
    <xf numFmtId="0" fontId="0" fillId="9997" borderId="0" xfId="0" applyFill="1"/>
    <xf numFmtId="0" fontId="0" fillId="9998" borderId="0" xfId="0" applyFill="1"/>
    <xf numFmtId="0" fontId="0" fillId="9999" borderId="0" xfId="0" applyFill="1"/>
    <xf numFmtId="0" fontId="0" fillId="10000" borderId="0" xfId="0" applyFill="1"/>
    <xf numFmtId="0" fontId="0" fillId="10001" borderId="0" xfId="0" applyFill="1"/>
    <xf numFmtId="0" fontId="0" fillId="10002" borderId="0" xfId="0" applyFill="1"/>
    <xf numFmtId="0" fontId="0" fillId="10003" borderId="0" xfId="0" applyFill="1"/>
    <xf numFmtId="0" fontId="0" fillId="10004" borderId="0" xfId="0" applyFill="1"/>
    <xf numFmtId="0" fontId="0" fillId="10005" borderId="0" xfId="0" applyFill="1"/>
    <xf numFmtId="0" fontId="0" fillId="10006" borderId="0" xfId="0" applyFill="1"/>
    <xf numFmtId="0" fontId="0" fillId="10007" borderId="0" xfId="0" applyFill="1"/>
    <xf numFmtId="0" fontId="0" fillId="10008" borderId="0" xfId="0" applyFill="1"/>
    <xf numFmtId="0" fontId="0" fillId="10009" borderId="0" xfId="0" applyFill="1"/>
    <xf numFmtId="0" fontId="0" fillId="10010" borderId="0" xfId="0" applyFill="1"/>
    <xf numFmtId="0" fontId="0" fillId="10011" borderId="0" xfId="0" applyFill="1"/>
    <xf numFmtId="0" fontId="0" fillId="10012" borderId="0" xfId="0" applyFill="1"/>
    <xf numFmtId="0" fontId="0" fillId="10013" borderId="0" xfId="0" applyFill="1"/>
    <xf numFmtId="0" fontId="0" fillId="10014" borderId="0" xfId="0" applyFill="1"/>
    <xf numFmtId="0" fontId="0" fillId="10015" borderId="0" xfId="0" applyFill="1"/>
    <xf numFmtId="0" fontId="0" fillId="10016" borderId="0" xfId="0" applyFill="1"/>
    <xf numFmtId="0" fontId="0" fillId="10017" borderId="0" xfId="0" applyFill="1"/>
    <xf numFmtId="0" fontId="0" fillId="10018" borderId="0" xfId="0" applyFill="1"/>
    <xf numFmtId="0" fontId="0" fillId="10019" borderId="0" xfId="0" applyFill="1"/>
    <xf numFmtId="0" fontId="0" fillId="10020" borderId="0" xfId="0" applyFill="1"/>
    <xf numFmtId="0" fontId="0" fillId="10021" borderId="0" xfId="0" applyFill="1"/>
    <xf numFmtId="0" fontId="0" fillId="10022" borderId="0" xfId="0" applyFill="1"/>
    <xf numFmtId="0" fontId="0" fillId="10023" borderId="0" xfId="0" applyFill="1"/>
    <xf numFmtId="0" fontId="0" fillId="10024" borderId="0" xfId="0" applyFill="1"/>
    <xf numFmtId="0" fontId="0" fillId="10025" borderId="0" xfId="0" applyFill="1"/>
    <xf numFmtId="0" fontId="0" fillId="10026" borderId="0" xfId="0" applyFill="1"/>
    <xf numFmtId="0" fontId="0" fillId="10027" borderId="0" xfId="0" applyFill="1"/>
    <xf numFmtId="0" fontId="0" fillId="10028" borderId="0" xfId="0" applyFill="1"/>
    <xf numFmtId="0" fontId="0" fillId="10029" borderId="0" xfId="0" applyFill="1"/>
    <xf numFmtId="0" fontId="0" fillId="10030" borderId="0" xfId="0" applyFill="1"/>
    <xf numFmtId="0" fontId="0" fillId="10031" borderId="0" xfId="0" applyFill="1"/>
    <xf numFmtId="0" fontId="0" fillId="10032" borderId="0" xfId="0" applyFill="1"/>
    <xf numFmtId="0" fontId="0" fillId="10033" borderId="0" xfId="0" applyFill="1"/>
    <xf numFmtId="0" fontId="0" fillId="10034" borderId="0" xfId="0" applyFill="1"/>
    <xf numFmtId="0" fontId="0" fillId="10035" borderId="0" xfId="0" applyFill="1"/>
    <xf numFmtId="0" fontId="0" fillId="10036" borderId="0" xfId="0" applyFill="1"/>
    <xf numFmtId="0" fontId="0" fillId="10037" borderId="0" xfId="0" applyFill="1"/>
    <xf numFmtId="0" fontId="0" fillId="10038" borderId="0" xfId="0" applyFill="1"/>
    <xf numFmtId="0" fontId="0" fillId="10039" borderId="0" xfId="0" applyFill="1"/>
    <xf numFmtId="0" fontId="0" fillId="10040" borderId="0" xfId="0" applyFill="1"/>
    <xf numFmtId="0" fontId="0" fillId="10041" borderId="0" xfId="0" applyFill="1"/>
    <xf numFmtId="0" fontId="0" fillId="10042" borderId="0" xfId="0" applyFill="1"/>
    <xf numFmtId="0" fontId="0" fillId="10043" borderId="0" xfId="0" applyFill="1"/>
    <xf numFmtId="0" fontId="0" fillId="10044" borderId="0" xfId="0" applyFill="1"/>
    <xf numFmtId="0" fontId="0" fillId="10045" borderId="0" xfId="0" applyFill="1"/>
    <xf numFmtId="0" fontId="0" fillId="10046" borderId="0" xfId="0" applyFill="1"/>
    <xf numFmtId="0" fontId="0" fillId="10047" borderId="0" xfId="0" applyFill="1"/>
    <xf numFmtId="0" fontId="0" fillId="10048" borderId="0" xfId="0" applyFill="1"/>
    <xf numFmtId="0" fontId="0" fillId="10049" borderId="0" xfId="0" applyFill="1"/>
    <xf numFmtId="0" fontId="0" fillId="10050" borderId="0" xfId="0" applyFill="1"/>
    <xf numFmtId="0" fontId="0" fillId="10051" borderId="0" xfId="0" applyFill="1"/>
    <xf numFmtId="0" fontId="0" fillId="10052" borderId="0" xfId="0" applyFill="1"/>
    <xf numFmtId="0" fontId="0" fillId="10053" borderId="0" xfId="0" applyFill="1"/>
    <xf numFmtId="0" fontId="0" fillId="10054" borderId="0" xfId="0" applyFill="1"/>
    <xf numFmtId="0" fontId="0" fillId="10055" borderId="0" xfId="0" applyFill="1"/>
    <xf numFmtId="0" fontId="0" fillId="10056" borderId="0" xfId="0" applyFill="1"/>
    <xf numFmtId="0" fontId="0" fillId="10057" borderId="0" xfId="0" applyFill="1"/>
    <xf numFmtId="0" fontId="0" fillId="10058" borderId="0" xfId="0" applyFill="1"/>
    <xf numFmtId="0" fontId="0" fillId="10059" borderId="0" xfId="0" applyFill="1"/>
    <xf numFmtId="0" fontId="0" fillId="10060" borderId="0" xfId="0" applyFill="1"/>
    <xf numFmtId="0" fontId="0" fillId="10061" borderId="0" xfId="0" applyFill="1"/>
    <xf numFmtId="0" fontId="0" fillId="10062" borderId="0" xfId="0" applyFill="1"/>
    <xf numFmtId="0" fontId="0" fillId="10063" borderId="0" xfId="0" applyFill="1"/>
    <xf numFmtId="0" fontId="0" fillId="10064" borderId="0" xfId="0" applyFill="1"/>
    <xf numFmtId="0" fontId="0" fillId="10065" borderId="0" xfId="0" applyFill="1"/>
    <xf numFmtId="0" fontId="0" fillId="10066" borderId="0" xfId="0" applyFill="1"/>
    <xf numFmtId="0" fontId="0" fillId="10067" borderId="0" xfId="0" applyFill="1"/>
    <xf numFmtId="0" fontId="0" fillId="10068" borderId="0" xfId="0" applyFill="1"/>
    <xf numFmtId="0" fontId="0" fillId="10069" borderId="0" xfId="0" applyFill="1"/>
    <xf numFmtId="0" fontId="0" fillId="10070" borderId="0" xfId="0" applyFill="1"/>
    <xf numFmtId="0" fontId="0" fillId="10071" borderId="0" xfId="0" applyFill="1"/>
    <xf numFmtId="0" fontId="0" fillId="10072" borderId="0" xfId="0" applyFill="1"/>
    <xf numFmtId="0" fontId="0" fillId="10073" borderId="0" xfId="0" applyFill="1"/>
    <xf numFmtId="0" fontId="0" fillId="10074" borderId="0" xfId="0" applyFill="1"/>
    <xf numFmtId="0" fontId="0" fillId="10075" borderId="0" xfId="0" applyFill="1"/>
    <xf numFmtId="0" fontId="0" fillId="10076" borderId="0" xfId="0" applyFill="1"/>
    <xf numFmtId="0" fontId="0" fillId="10077" borderId="0" xfId="0" applyFill="1"/>
    <xf numFmtId="0" fontId="0" fillId="10078" borderId="0" xfId="0" applyFill="1"/>
    <xf numFmtId="0" fontId="0" fillId="10079" borderId="0" xfId="0" applyFill="1"/>
    <xf numFmtId="0" fontId="0" fillId="10080" borderId="0" xfId="0" applyFill="1"/>
    <xf numFmtId="0" fontId="0" fillId="10081" borderId="0" xfId="0" applyFill="1"/>
    <xf numFmtId="0" fontId="0" fillId="10082" borderId="0" xfId="0" applyFill="1"/>
    <xf numFmtId="0" fontId="0" fillId="10083" borderId="0" xfId="0" applyFill="1"/>
    <xf numFmtId="0" fontId="0" fillId="10084" borderId="0" xfId="0" applyFill="1"/>
    <xf numFmtId="0" fontId="0" fillId="10085" borderId="0" xfId="0" applyFill="1"/>
    <xf numFmtId="0" fontId="0" fillId="10086" borderId="0" xfId="0" applyFill="1"/>
    <xf numFmtId="0" fontId="0" fillId="10087" borderId="0" xfId="0" applyFill="1"/>
    <xf numFmtId="0" fontId="0" fillId="10088" borderId="0" xfId="0" applyFill="1"/>
    <xf numFmtId="0" fontId="0" fillId="10089" borderId="0" xfId="0" applyFill="1"/>
    <xf numFmtId="0" fontId="0" fillId="10090" borderId="0" xfId="0" applyFill="1"/>
    <xf numFmtId="0" fontId="0" fillId="10091" borderId="0" xfId="0" applyFill="1"/>
    <xf numFmtId="0" fontId="0" fillId="10092" borderId="0" xfId="0" applyFill="1"/>
    <xf numFmtId="0" fontId="0" fillId="10093" borderId="0" xfId="0" applyFill="1"/>
    <xf numFmtId="0" fontId="0" fillId="10094" borderId="0" xfId="0" applyFill="1"/>
    <xf numFmtId="0" fontId="0" fillId="10095" borderId="0" xfId="0" applyFill="1"/>
    <xf numFmtId="0" fontId="0" fillId="10096" borderId="0" xfId="0" applyFill="1"/>
    <xf numFmtId="0" fontId="0" fillId="10097" borderId="0" xfId="0" applyFill="1"/>
    <xf numFmtId="0" fontId="0" fillId="10098" borderId="0" xfId="0" applyFill="1"/>
    <xf numFmtId="0" fontId="0" fillId="10099" borderId="0" xfId="0" applyFill="1"/>
    <xf numFmtId="0" fontId="0" fillId="10100" borderId="0" xfId="0" applyFill="1"/>
    <xf numFmtId="0" fontId="0" fillId="10101" borderId="0" xfId="0" applyFill="1"/>
    <xf numFmtId="0" fontId="0" fillId="10102" borderId="0" xfId="0" applyFill="1"/>
    <xf numFmtId="0" fontId="0" fillId="10103" borderId="0" xfId="0" applyFill="1"/>
    <xf numFmtId="0" fontId="0" fillId="10104" borderId="0" xfId="0" applyFill="1"/>
    <xf numFmtId="0" fontId="0" fillId="10105" borderId="0" xfId="0" applyFill="1"/>
    <xf numFmtId="0" fontId="0" fillId="10106" borderId="0" xfId="0" applyFill="1"/>
    <xf numFmtId="0" fontId="0" fillId="10107" borderId="0" xfId="0" applyFill="1"/>
    <xf numFmtId="0" fontId="0" fillId="10108" borderId="0" xfId="0" applyFill="1"/>
    <xf numFmtId="0" fontId="0" fillId="10109" borderId="0" xfId="0" applyFill="1"/>
    <xf numFmtId="0" fontId="0" fillId="10110" borderId="0" xfId="0" applyFill="1"/>
    <xf numFmtId="0" fontId="0" fillId="10111" borderId="0" xfId="0" applyFill="1"/>
    <xf numFmtId="0" fontId="0" fillId="10112" borderId="0" xfId="0" applyFill="1"/>
    <xf numFmtId="0" fontId="0" fillId="10113" borderId="0" xfId="0" applyFill="1"/>
    <xf numFmtId="0" fontId="0" fillId="10114" borderId="0" xfId="0" applyFill="1"/>
    <xf numFmtId="0" fontId="0" fillId="10115" borderId="0" xfId="0" applyFill="1"/>
    <xf numFmtId="0" fontId="0" fillId="10116" borderId="0" xfId="0" applyFill="1"/>
    <xf numFmtId="0" fontId="0" fillId="10117" borderId="0" xfId="0" applyFill="1"/>
    <xf numFmtId="0" fontId="0" fillId="10118" borderId="0" xfId="0" applyFill="1"/>
    <xf numFmtId="0" fontId="0" fillId="10119" borderId="0" xfId="0" applyFill="1"/>
    <xf numFmtId="0" fontId="0" fillId="10120" borderId="0" xfId="0" applyFill="1"/>
    <xf numFmtId="0" fontId="0" fillId="10121" borderId="0" xfId="0" applyFill="1"/>
    <xf numFmtId="0" fontId="0" fillId="10122" borderId="0" xfId="0" applyFill="1"/>
    <xf numFmtId="0" fontId="0" fillId="10123" borderId="0" xfId="0" applyFill="1"/>
    <xf numFmtId="0" fontId="0" fillId="10124" borderId="0" xfId="0" applyFill="1"/>
    <xf numFmtId="0" fontId="0" fillId="10125" borderId="0" xfId="0" applyFill="1"/>
    <xf numFmtId="0" fontId="0" fillId="10126" borderId="0" xfId="0" applyFill="1"/>
    <xf numFmtId="0" fontId="0" fillId="10127" borderId="0" xfId="0" applyFill="1"/>
    <xf numFmtId="0" fontId="0" fillId="10128" borderId="0" xfId="0" applyFill="1"/>
    <xf numFmtId="0" fontId="0" fillId="10129" borderId="0" xfId="0" applyFill="1"/>
    <xf numFmtId="0" fontId="0" fillId="10130" borderId="0" xfId="0" applyFill="1"/>
    <xf numFmtId="0" fontId="0" fillId="10131" borderId="0" xfId="0" applyFill="1"/>
    <xf numFmtId="0" fontId="0" fillId="10132" borderId="0" xfId="0" applyFill="1"/>
    <xf numFmtId="0" fontId="0" fillId="10133" borderId="0" xfId="0" applyFill="1"/>
    <xf numFmtId="0" fontId="0" fillId="10134" borderId="0" xfId="0" applyFill="1"/>
    <xf numFmtId="0" fontId="0" fillId="10135" borderId="0" xfId="0" applyFill="1"/>
    <xf numFmtId="0" fontId="0" fillId="10136" borderId="0" xfId="0" applyFill="1"/>
    <xf numFmtId="0" fontId="0" fillId="10137" borderId="0" xfId="0" applyFill="1"/>
    <xf numFmtId="0" fontId="0" fillId="10138" borderId="0" xfId="0" applyFill="1"/>
    <xf numFmtId="0" fontId="0" fillId="10139" borderId="0" xfId="0" applyFill="1"/>
    <xf numFmtId="0" fontId="0" fillId="10140" borderId="0" xfId="0" applyFill="1"/>
    <xf numFmtId="0" fontId="0" fillId="10141" borderId="0" xfId="0" applyFill="1"/>
    <xf numFmtId="0" fontId="0" fillId="10142" borderId="0" xfId="0" applyFill="1"/>
    <xf numFmtId="0" fontId="0" fillId="10143" borderId="0" xfId="0" applyFill="1"/>
    <xf numFmtId="0" fontId="0" fillId="10144" borderId="0" xfId="0" applyFill="1"/>
    <xf numFmtId="0" fontId="0" fillId="10145" borderId="0" xfId="0" applyFill="1"/>
    <xf numFmtId="0" fontId="0" fillId="10146" borderId="0" xfId="0" applyFill="1"/>
    <xf numFmtId="0" fontId="0" fillId="10147" borderId="0" xfId="0" applyFill="1"/>
    <xf numFmtId="0" fontId="0" fillId="10148" borderId="0" xfId="0" applyFill="1"/>
    <xf numFmtId="0" fontId="0" fillId="10149" borderId="0" xfId="0" applyFill="1"/>
    <xf numFmtId="0" fontId="0" fillId="10150" borderId="0" xfId="0" applyFill="1"/>
    <xf numFmtId="0" fontId="0" fillId="10151" borderId="0" xfId="0" applyFill="1"/>
    <xf numFmtId="0" fontId="0" fillId="10152" borderId="0" xfId="0" applyFill="1"/>
    <xf numFmtId="0" fontId="0" fillId="10153" borderId="0" xfId="0" applyFill="1"/>
    <xf numFmtId="0" fontId="0" fillId="10154" borderId="0" xfId="0" applyFill="1"/>
    <xf numFmtId="0" fontId="0" fillId="10155" borderId="0" xfId="0" applyFill="1"/>
    <xf numFmtId="0" fontId="0" fillId="10156" borderId="0" xfId="0" applyFill="1"/>
    <xf numFmtId="0" fontId="0" fillId="10157" borderId="0" xfId="0" applyFill="1"/>
    <xf numFmtId="0" fontId="0" fillId="10158" borderId="0" xfId="0" applyFill="1"/>
    <xf numFmtId="0" fontId="0" fillId="10159" borderId="0" xfId="0" applyFill="1"/>
    <xf numFmtId="0" fontId="0" fillId="10160" borderId="0" xfId="0" applyFill="1"/>
    <xf numFmtId="0" fontId="0" fillId="10161" borderId="0" xfId="0" applyFill="1"/>
    <xf numFmtId="0" fontId="0" fillId="10162" borderId="0" xfId="0" applyFill="1"/>
    <xf numFmtId="0" fontId="0" fillId="10163" borderId="0" xfId="0" applyFill="1"/>
    <xf numFmtId="0" fontId="0" fillId="10164" borderId="0" xfId="0" applyFill="1"/>
    <xf numFmtId="0" fontId="0" fillId="10165" borderId="0" xfId="0" applyFill="1"/>
    <xf numFmtId="0" fontId="0" fillId="10166" borderId="0" xfId="0" applyFill="1"/>
    <xf numFmtId="0" fontId="0" fillId="10167" borderId="0" xfId="0" applyFill="1"/>
    <xf numFmtId="0" fontId="0" fillId="10168" borderId="0" xfId="0" applyFill="1"/>
    <xf numFmtId="0" fontId="0" fillId="10169" borderId="0" xfId="0" applyFill="1"/>
    <xf numFmtId="0" fontId="0" fillId="10170" borderId="0" xfId="0" applyFill="1"/>
    <xf numFmtId="0" fontId="0" fillId="10171" borderId="0" xfId="0" applyFill="1"/>
    <xf numFmtId="0" fontId="0" fillId="10172" borderId="0" xfId="0" applyFill="1"/>
    <xf numFmtId="0" fontId="0" fillId="10173" borderId="0" xfId="0" applyFill="1"/>
    <xf numFmtId="0" fontId="0" fillId="10174" borderId="0" xfId="0" applyFill="1"/>
    <xf numFmtId="0" fontId="0" fillId="10175" borderId="0" xfId="0" applyFill="1"/>
    <xf numFmtId="0" fontId="0" fillId="10176" borderId="0" xfId="0" applyFill="1"/>
    <xf numFmtId="0" fontId="0" fillId="10177" borderId="0" xfId="0" applyFill="1"/>
    <xf numFmtId="0" fontId="0" fillId="10178" borderId="0" xfId="0" applyFill="1"/>
    <xf numFmtId="0" fontId="0" fillId="10179" borderId="0" xfId="0" applyFill="1"/>
    <xf numFmtId="0" fontId="0" fillId="10180" borderId="0" xfId="0" applyFill="1"/>
    <xf numFmtId="0" fontId="0" fillId="10181" borderId="0" xfId="0" applyFill="1"/>
    <xf numFmtId="0" fontId="0" fillId="10182" borderId="0" xfId="0" applyFill="1"/>
    <xf numFmtId="0" fontId="0" fillId="10183" borderId="0" xfId="0" applyFill="1"/>
    <xf numFmtId="0" fontId="0" fillId="10184" borderId="0" xfId="0" applyFill="1"/>
    <xf numFmtId="0" fontId="0" fillId="10185" borderId="0" xfId="0" applyFill="1"/>
    <xf numFmtId="0" fontId="0" fillId="10186" borderId="0" xfId="0" applyFill="1"/>
    <xf numFmtId="0" fontId="0" fillId="10187" borderId="0" xfId="0" applyFill="1"/>
    <xf numFmtId="0" fontId="0" fillId="10188" borderId="0" xfId="0" applyFill="1"/>
    <xf numFmtId="0" fontId="0" fillId="10189" borderId="0" xfId="0" applyFill="1"/>
    <xf numFmtId="0" fontId="0" fillId="10190" borderId="0" xfId="0" applyFill="1"/>
    <xf numFmtId="0" fontId="0" fillId="10191" borderId="0" xfId="0" applyFill="1"/>
    <xf numFmtId="0" fontId="0" fillId="10192" borderId="0" xfId="0" applyFill="1"/>
    <xf numFmtId="0" fontId="0" fillId="10193" borderId="0" xfId="0" applyFill="1"/>
    <xf numFmtId="0" fontId="0" fillId="10194" borderId="0" xfId="0" applyFill="1"/>
    <xf numFmtId="0" fontId="0" fillId="10195" borderId="0" xfId="0" applyFill="1"/>
    <xf numFmtId="0" fontId="0" fillId="10196" borderId="0" xfId="0" applyFill="1"/>
    <xf numFmtId="0" fontId="0" fillId="10197" borderId="0" xfId="0" applyFill="1"/>
    <xf numFmtId="0" fontId="0" fillId="10198" borderId="0" xfId="0" applyFill="1"/>
    <xf numFmtId="0" fontId="0" fillId="10199" borderId="0" xfId="0" applyFill="1"/>
    <xf numFmtId="0" fontId="0" fillId="10200" borderId="0" xfId="0" applyFill="1"/>
    <xf numFmtId="0" fontId="0" fillId="10201" borderId="0" xfId="0" applyFill="1"/>
    <xf numFmtId="0" fontId="0" fillId="10202" borderId="0" xfId="0" applyFill="1"/>
    <xf numFmtId="0" fontId="0" fillId="10203" borderId="0" xfId="0" applyFill="1"/>
    <xf numFmtId="0" fontId="0" fillId="10204" borderId="0" xfId="0" applyFill="1"/>
    <xf numFmtId="0" fontId="0" fillId="10205" borderId="0" xfId="0" applyFill="1"/>
    <xf numFmtId="0" fontId="0" fillId="10206" borderId="0" xfId="0" applyFill="1"/>
    <xf numFmtId="0" fontId="0" fillId="10207" borderId="0" xfId="0" applyFill="1"/>
    <xf numFmtId="0" fontId="0" fillId="10208" borderId="0" xfId="0" applyFill="1"/>
    <xf numFmtId="0" fontId="0" fillId="10209" borderId="0" xfId="0" applyFill="1"/>
    <xf numFmtId="0" fontId="0" fillId="10210" borderId="0" xfId="0" applyFill="1"/>
    <xf numFmtId="0" fontId="0" fillId="10211" borderId="0" xfId="0" applyFill="1"/>
    <xf numFmtId="0" fontId="0" fillId="10212" borderId="0" xfId="0" applyFill="1"/>
    <xf numFmtId="0" fontId="0" fillId="10213" borderId="0" xfId="0" applyFill="1"/>
    <xf numFmtId="0" fontId="0" fillId="10214" borderId="0" xfId="0" applyFill="1"/>
    <xf numFmtId="0" fontId="0" fillId="10215" borderId="0" xfId="0" applyFill="1"/>
    <xf numFmtId="0" fontId="0" fillId="10216" borderId="0" xfId="0" applyFill="1"/>
    <xf numFmtId="0" fontId="0" fillId="10217" borderId="0" xfId="0" applyFill="1"/>
    <xf numFmtId="0" fontId="0" fillId="10218" borderId="0" xfId="0" applyFill="1"/>
    <xf numFmtId="0" fontId="0" fillId="10219" borderId="0" xfId="0" applyFill="1"/>
    <xf numFmtId="0" fontId="0" fillId="10220" borderId="0" xfId="0" applyFill="1"/>
    <xf numFmtId="0" fontId="0" fillId="10221" borderId="0" xfId="0" applyFill="1"/>
    <xf numFmtId="0" fontId="0" fillId="10222" borderId="0" xfId="0" applyFill="1"/>
    <xf numFmtId="0" fontId="0" fillId="10223" borderId="0" xfId="0" applyFill="1"/>
    <xf numFmtId="0" fontId="0" fillId="10224" borderId="0" xfId="0" applyFill="1"/>
    <xf numFmtId="0" fontId="0" fillId="10225" borderId="0" xfId="0" applyFill="1"/>
    <xf numFmtId="0" fontId="0" fillId="10226" borderId="0" xfId="0" applyFill="1"/>
    <xf numFmtId="0" fontId="0" fillId="10227" borderId="0" xfId="0" applyFill="1"/>
    <xf numFmtId="0" fontId="0" fillId="10228" borderId="0" xfId="0" applyFill="1"/>
    <xf numFmtId="0" fontId="0" fillId="10229" borderId="0" xfId="0" applyFill="1"/>
    <xf numFmtId="0" fontId="0" fillId="10230" borderId="0" xfId="0" applyFill="1"/>
    <xf numFmtId="0" fontId="0" fillId="10231" borderId="0" xfId="0" applyFill="1"/>
    <xf numFmtId="0" fontId="0" fillId="10232" borderId="0" xfId="0" applyFill="1"/>
    <xf numFmtId="0" fontId="0" fillId="10233" borderId="0" xfId="0" applyFill="1"/>
    <xf numFmtId="0" fontId="0" fillId="10234" borderId="0" xfId="0" applyFill="1"/>
    <xf numFmtId="0" fontId="0" fillId="10235" borderId="0" xfId="0" applyFill="1"/>
    <xf numFmtId="0" fontId="0" fillId="10236" borderId="0" xfId="0" applyFill="1"/>
    <xf numFmtId="0" fontId="0" fillId="10237" borderId="0" xfId="0" applyFill="1"/>
    <xf numFmtId="0" fontId="0" fillId="10238" borderId="0" xfId="0" applyFill="1"/>
    <xf numFmtId="0" fontId="0" fillId="10239" borderId="0" xfId="0" applyFill="1"/>
    <xf numFmtId="0" fontId="0" fillId="10240" borderId="0" xfId="0" applyFill="1"/>
    <xf numFmtId="0" fontId="0" fillId="10241" borderId="0" xfId="0" applyFill="1"/>
    <xf numFmtId="0" fontId="0" fillId="10242" borderId="0" xfId="0" applyFill="1"/>
    <xf numFmtId="0" fontId="0" fillId="10243" borderId="0" xfId="0" applyFill="1"/>
    <xf numFmtId="0" fontId="0" fillId="10244" borderId="0" xfId="0" applyFill="1"/>
    <xf numFmtId="0" fontId="0" fillId="10245" borderId="0" xfId="0" applyFill="1"/>
    <xf numFmtId="0" fontId="0" fillId="10246" borderId="0" xfId="0" applyFill="1"/>
    <xf numFmtId="0" fontId="0" fillId="10247" borderId="0" xfId="0" applyFill="1"/>
    <xf numFmtId="0" fontId="0" fillId="10248" borderId="0" xfId="0" applyFill="1"/>
    <xf numFmtId="0" fontId="0" fillId="10249" borderId="0" xfId="0" applyFill="1"/>
    <xf numFmtId="0" fontId="0" fillId="10250" borderId="0" xfId="0" applyFill="1"/>
    <xf numFmtId="0" fontId="0" fillId="10251" borderId="0" xfId="0" applyFill="1"/>
    <xf numFmtId="0" fontId="0" fillId="10252" borderId="0" xfId="0" applyFill="1"/>
    <xf numFmtId="0" fontId="0" fillId="10253" borderId="0" xfId="0" applyFill="1"/>
    <xf numFmtId="0" fontId="0" fillId="10254" borderId="0" xfId="0" applyFill="1"/>
    <xf numFmtId="0" fontId="0" fillId="10255" borderId="0" xfId="0" applyFill="1"/>
    <xf numFmtId="0" fontId="0" fillId="10256" borderId="0" xfId="0" applyFill="1"/>
    <xf numFmtId="0" fontId="0" fillId="10257" borderId="0" xfId="0" applyFill="1"/>
    <xf numFmtId="0" fontId="0" fillId="10258" borderId="0" xfId="0" applyFill="1"/>
    <xf numFmtId="0" fontId="0" fillId="10259" borderId="0" xfId="0" applyFill="1"/>
    <xf numFmtId="0" fontId="0" fillId="10260" borderId="0" xfId="0" applyFill="1"/>
    <xf numFmtId="0" fontId="0" fillId="10261" borderId="0" xfId="0" applyFill="1"/>
    <xf numFmtId="0" fontId="0" fillId="10262" borderId="0" xfId="0" applyFill="1"/>
    <xf numFmtId="0" fontId="0" fillId="10263" borderId="0" xfId="0" applyFill="1"/>
    <xf numFmtId="0" fontId="0" fillId="10264" borderId="0" xfId="0" applyFill="1"/>
    <xf numFmtId="0" fontId="0" fillId="10265" borderId="0" xfId="0" applyFill="1"/>
    <xf numFmtId="0" fontId="0" fillId="10266" borderId="0" xfId="0" applyFill="1"/>
    <xf numFmtId="0" fontId="0" fillId="10267" borderId="0" xfId="0" applyFill="1"/>
    <xf numFmtId="0" fontId="0" fillId="10268" borderId="0" xfId="0" applyFill="1"/>
    <xf numFmtId="0" fontId="0" fillId="10269" borderId="0" xfId="0" applyFill="1"/>
    <xf numFmtId="0" fontId="0" fillId="10270" borderId="0" xfId="0" applyFill="1"/>
    <xf numFmtId="0" fontId="0" fillId="10271" borderId="0" xfId="0" applyFill="1"/>
    <xf numFmtId="0" fontId="0" fillId="10272" borderId="0" xfId="0" applyFill="1"/>
    <xf numFmtId="0" fontId="0" fillId="10273" borderId="0" xfId="0" applyFill="1"/>
    <xf numFmtId="0" fontId="0" fillId="10274" borderId="0" xfId="0" applyFill="1"/>
    <xf numFmtId="0" fontId="0" fillId="10275" borderId="0" xfId="0" applyFill="1"/>
    <xf numFmtId="0" fontId="0" fillId="10276" borderId="0" xfId="0" applyFill="1"/>
    <xf numFmtId="0" fontId="0" fillId="10277" borderId="0" xfId="0" applyFill="1"/>
    <xf numFmtId="0" fontId="0" fillId="10278" borderId="0" xfId="0" applyFill="1"/>
    <xf numFmtId="0" fontId="0" fillId="10279" borderId="0" xfId="0" applyFill="1"/>
    <xf numFmtId="0" fontId="0" fillId="10280" borderId="0" xfId="0" applyFill="1"/>
    <xf numFmtId="0" fontId="0" fillId="10281" borderId="0" xfId="0" applyFill="1"/>
    <xf numFmtId="0" fontId="0" fillId="10282" borderId="0" xfId="0" applyFill="1"/>
    <xf numFmtId="0" fontId="0" fillId="10283" borderId="0" xfId="0" applyFill="1"/>
    <xf numFmtId="0" fontId="0" fillId="10284" borderId="0" xfId="0" applyFill="1"/>
    <xf numFmtId="0" fontId="0" fillId="10285" borderId="0" xfId="0" applyFill="1"/>
    <xf numFmtId="0" fontId="0" fillId="10286" borderId="0" xfId="0" applyFill="1"/>
    <xf numFmtId="0" fontId="0" fillId="10287" borderId="0" xfId="0" applyFill="1"/>
    <xf numFmtId="0" fontId="0" fillId="10288" borderId="0" xfId="0" applyFill="1"/>
    <xf numFmtId="0" fontId="0" fillId="10289" borderId="0" xfId="0" applyFill="1"/>
    <xf numFmtId="0" fontId="0" fillId="10290" borderId="0" xfId="0" applyFill="1"/>
    <xf numFmtId="0" fontId="0" fillId="10291" borderId="0" xfId="0" applyFill="1"/>
    <xf numFmtId="0" fontId="0" fillId="10292" borderId="0" xfId="0" applyFill="1"/>
    <xf numFmtId="0" fontId="0" fillId="10293" borderId="0" xfId="0" applyFill="1"/>
    <xf numFmtId="0" fontId="0" fillId="10294" borderId="0" xfId="0" applyFill="1"/>
    <xf numFmtId="0" fontId="0" fillId="10295" borderId="0" xfId="0" applyFill="1"/>
    <xf numFmtId="0" fontId="0" fillId="10296" borderId="0" xfId="0" applyFill="1"/>
    <xf numFmtId="0" fontId="0" fillId="10297" borderId="0" xfId="0" applyFill="1"/>
    <xf numFmtId="0" fontId="0" fillId="10298" borderId="0" xfId="0" applyFill="1"/>
    <xf numFmtId="0" fontId="0" fillId="10299" borderId="0" xfId="0" applyFill="1"/>
    <xf numFmtId="0" fontId="0" fillId="10300" borderId="0" xfId="0" applyFill="1"/>
    <xf numFmtId="0" fontId="0" fillId="10301" borderId="0" xfId="0" applyFill="1"/>
    <xf numFmtId="0" fontId="0" fillId="10302" borderId="0" xfId="0" applyFill="1"/>
    <xf numFmtId="0" fontId="0" fillId="10303" borderId="0" xfId="0" applyFill="1"/>
    <xf numFmtId="0" fontId="0" fillId="10304" borderId="0" xfId="0" applyFill="1"/>
    <xf numFmtId="0" fontId="0" fillId="10305" borderId="0" xfId="0" applyFill="1"/>
    <xf numFmtId="0" fontId="0" fillId="10306" borderId="0" xfId="0" applyFill="1"/>
    <xf numFmtId="0" fontId="0" fillId="10307" borderId="0" xfId="0" applyFill="1"/>
    <xf numFmtId="0" fontId="0" fillId="10308" borderId="0" xfId="0" applyFill="1"/>
    <xf numFmtId="0" fontId="0" fillId="10309" borderId="0" xfId="0" applyFill="1"/>
    <xf numFmtId="0" fontId="0" fillId="10310" borderId="0" xfId="0" applyFill="1"/>
    <xf numFmtId="0" fontId="0" fillId="10311" borderId="0" xfId="0" applyFill="1"/>
    <xf numFmtId="0" fontId="0" fillId="10312" borderId="0" xfId="0" applyFill="1"/>
    <xf numFmtId="0" fontId="0" fillId="10313" borderId="0" xfId="0" applyFill="1"/>
    <xf numFmtId="0" fontId="0" fillId="10314" borderId="0" xfId="0" applyFill="1"/>
    <xf numFmtId="0" fontId="0" fillId="10315" borderId="0" xfId="0" applyFill="1"/>
    <xf numFmtId="0" fontId="0" fillId="10316" borderId="0" xfId="0" applyFill="1"/>
    <xf numFmtId="0" fontId="0" fillId="10317" borderId="0" xfId="0" applyFill="1"/>
    <xf numFmtId="0" fontId="0" fillId="10318" borderId="0" xfId="0" applyFill="1"/>
    <xf numFmtId="0" fontId="0" fillId="10319" borderId="0" xfId="0" applyFill="1"/>
    <xf numFmtId="0" fontId="0" fillId="10320" borderId="0" xfId="0" applyFill="1"/>
    <xf numFmtId="0" fontId="0" fillId="10321" borderId="0" xfId="0" applyFill="1"/>
    <xf numFmtId="0" fontId="0" fillId="10322" borderId="0" xfId="0" applyFill="1"/>
    <xf numFmtId="0" fontId="0" fillId="10323" borderId="0" xfId="0" applyFill="1"/>
    <xf numFmtId="0" fontId="0" fillId="10324" borderId="0" xfId="0" applyFill="1"/>
    <xf numFmtId="0" fontId="0" fillId="10325" borderId="0" xfId="0" applyFill="1"/>
    <xf numFmtId="0" fontId="0" fillId="10326" borderId="0" xfId="0" applyFill="1"/>
    <xf numFmtId="0" fontId="0" fillId="10327" borderId="0" xfId="0" applyFill="1"/>
    <xf numFmtId="0" fontId="0" fillId="10328" borderId="0" xfId="0" applyFill="1"/>
    <xf numFmtId="0" fontId="0" fillId="10329" borderId="0" xfId="0" applyFill="1"/>
    <xf numFmtId="0" fontId="0" fillId="10330" borderId="0" xfId="0" applyFill="1"/>
    <xf numFmtId="0" fontId="0" fillId="10331" borderId="0" xfId="0" applyFill="1"/>
    <xf numFmtId="0" fontId="0" fillId="10332" borderId="0" xfId="0" applyFill="1"/>
    <xf numFmtId="0" fontId="0" fillId="10333" borderId="0" xfId="0" applyFill="1"/>
    <xf numFmtId="0" fontId="0" fillId="10334" borderId="0" xfId="0" applyFill="1"/>
    <xf numFmtId="0" fontId="0" fillId="10335" borderId="0" xfId="0" applyFill="1"/>
    <xf numFmtId="0" fontId="0" fillId="10336" borderId="0" xfId="0" applyFill="1"/>
    <xf numFmtId="0" fontId="0" fillId="10337" borderId="0" xfId="0" applyFill="1"/>
    <xf numFmtId="0" fontId="0" fillId="10338" borderId="0" xfId="0" applyFill="1"/>
    <xf numFmtId="0" fontId="0" fillId="10339" borderId="0" xfId="0" applyFill="1"/>
    <xf numFmtId="0" fontId="0" fillId="10340" borderId="0" xfId="0" applyFill="1"/>
    <xf numFmtId="0" fontId="0" fillId="10341" borderId="0" xfId="0" applyFill="1"/>
    <xf numFmtId="0" fontId="0" fillId="10342" borderId="0" xfId="0" applyFill="1"/>
    <xf numFmtId="0" fontId="0" fillId="10343" borderId="0" xfId="0" applyFill="1"/>
    <xf numFmtId="0" fontId="0" fillId="10344" borderId="0" xfId="0" applyFill="1"/>
    <xf numFmtId="0" fontId="0" fillId="10345" borderId="0" xfId="0" applyFill="1"/>
    <xf numFmtId="0" fontId="0" fillId="10346" borderId="0" xfId="0" applyFill="1"/>
    <xf numFmtId="0" fontId="0" fillId="10347" borderId="0" xfId="0" applyFill="1"/>
    <xf numFmtId="0" fontId="0" fillId="10348" borderId="0" xfId="0" applyFill="1"/>
    <xf numFmtId="0" fontId="0" fillId="10349" borderId="0" xfId="0" applyFill="1"/>
    <xf numFmtId="0" fontId="0" fillId="10350" borderId="0" xfId="0" applyFill="1"/>
    <xf numFmtId="0" fontId="0" fillId="10351" borderId="0" xfId="0" applyFill="1"/>
    <xf numFmtId="0" fontId="0" fillId="10352" borderId="0" xfId="0" applyFill="1"/>
    <xf numFmtId="0" fontId="0" fillId="10353" borderId="0" xfId="0" applyFill="1"/>
    <xf numFmtId="0" fontId="0" fillId="10354" borderId="0" xfId="0" applyFill="1"/>
    <xf numFmtId="0" fontId="0" fillId="10355" borderId="0" xfId="0" applyFill="1"/>
    <xf numFmtId="0" fontId="0" fillId="10356" borderId="0" xfId="0" applyFill="1"/>
    <xf numFmtId="0" fontId="0" fillId="10357" borderId="0" xfId="0" applyFill="1"/>
    <xf numFmtId="0" fontId="0" fillId="10358" borderId="0" xfId="0" applyFill="1"/>
    <xf numFmtId="0" fontId="0" fillId="10359" borderId="0" xfId="0" applyFill="1"/>
    <xf numFmtId="0" fontId="0" fillId="10360" borderId="0" xfId="0" applyFill="1"/>
    <xf numFmtId="0" fontId="0" fillId="10361" borderId="0" xfId="0" applyFill="1"/>
    <xf numFmtId="0" fontId="0" fillId="10362" borderId="0" xfId="0" applyFill="1"/>
    <xf numFmtId="0" fontId="0" fillId="10363" borderId="0" xfId="0" applyFill="1"/>
    <xf numFmtId="0" fontId="0" fillId="10364" borderId="0" xfId="0" applyFill="1"/>
    <xf numFmtId="0" fontId="0" fillId="10365" borderId="0" xfId="0" applyFill="1"/>
    <xf numFmtId="0" fontId="0" fillId="10366" borderId="0" xfId="0" applyFill="1"/>
    <xf numFmtId="0" fontId="0" fillId="10367" borderId="0" xfId="0" applyFill="1"/>
    <xf numFmtId="0" fontId="0" fillId="10368" borderId="0" xfId="0" applyFill="1"/>
    <xf numFmtId="0" fontId="0" fillId="10369" borderId="0" xfId="0" applyFill="1"/>
    <xf numFmtId="0" fontId="0" fillId="10370" borderId="0" xfId="0" applyFill="1"/>
    <xf numFmtId="0" fontId="0" fillId="10371" borderId="0" xfId="0" applyFill="1"/>
    <xf numFmtId="0" fontId="0" fillId="10372" borderId="0" xfId="0" applyFill="1"/>
    <xf numFmtId="0" fontId="0" fillId="10373" borderId="0" xfId="0" applyFill="1"/>
    <xf numFmtId="0" fontId="0" fillId="10374" borderId="0" xfId="0" applyFill="1"/>
    <xf numFmtId="0" fontId="0" fillId="10375" borderId="0" xfId="0" applyFill="1"/>
    <xf numFmtId="0" fontId="0" fillId="10376" borderId="0" xfId="0" applyFill="1"/>
    <xf numFmtId="0" fontId="0" fillId="10377" borderId="0" xfId="0" applyFill="1"/>
    <xf numFmtId="0" fontId="0" fillId="10378" borderId="0" xfId="0" applyFill="1"/>
    <xf numFmtId="0" fontId="0" fillId="10379" borderId="0" xfId="0" applyFill="1"/>
    <xf numFmtId="0" fontId="0" fillId="10380" borderId="0" xfId="0" applyFill="1"/>
    <xf numFmtId="0" fontId="0" fillId="10381" borderId="0" xfId="0" applyFill="1"/>
    <xf numFmtId="0" fontId="0" fillId="10382" borderId="0" xfId="0" applyFill="1"/>
    <xf numFmtId="0" fontId="0" fillId="10383" borderId="0" xfId="0" applyFill="1"/>
    <xf numFmtId="0" fontId="0" fillId="10384" borderId="0" xfId="0" applyFill="1"/>
    <xf numFmtId="0" fontId="0" fillId="10385" borderId="0" xfId="0" applyFill="1"/>
    <xf numFmtId="0" fontId="0" fillId="10386" borderId="0" xfId="0" applyFill="1"/>
    <xf numFmtId="0" fontId="0" fillId="10387" borderId="0" xfId="0" applyFill="1"/>
    <xf numFmtId="0" fontId="0" fillId="10388" borderId="0" xfId="0" applyFill="1"/>
    <xf numFmtId="0" fontId="0" fillId="10389" borderId="0" xfId="0" applyFill="1"/>
    <xf numFmtId="0" fontId="0" fillId="10390" borderId="0" xfId="0" applyFill="1"/>
    <xf numFmtId="0" fontId="0" fillId="10391" borderId="0" xfId="0" applyFill="1"/>
    <xf numFmtId="0" fontId="0" fillId="10392" borderId="0" xfId="0" applyFill="1"/>
    <xf numFmtId="0" fontId="0" fillId="10393" borderId="0" xfId="0" applyFill="1"/>
    <xf numFmtId="0" fontId="0" fillId="10394" borderId="0" xfId="0" applyFill="1"/>
    <xf numFmtId="0" fontId="0" fillId="10395" borderId="0" xfId="0" applyFill="1"/>
    <xf numFmtId="0" fontId="0" fillId="10396" borderId="0" xfId="0" applyFill="1"/>
    <xf numFmtId="0" fontId="0" fillId="10397" borderId="0" xfId="0" applyFill="1"/>
    <xf numFmtId="0" fontId="0" fillId="10398" borderId="0" xfId="0" applyFill="1"/>
    <xf numFmtId="0" fontId="0" fillId="10399" borderId="0" xfId="0" applyFill="1"/>
    <xf numFmtId="0" fontId="0" fillId="10400" borderId="0" xfId="0" applyFill="1"/>
    <xf numFmtId="0" fontId="0" fillId="10401" borderId="0" xfId="0" applyFill="1"/>
    <xf numFmtId="0" fontId="0" fillId="10402" borderId="0" xfId="0" applyFill="1"/>
    <xf numFmtId="0" fontId="0" fillId="10403" borderId="0" xfId="0" applyFill="1"/>
    <xf numFmtId="0" fontId="0" fillId="10404" borderId="0" xfId="0" applyFill="1"/>
    <xf numFmtId="0" fontId="0" fillId="10405" borderId="0" xfId="0" applyFill="1"/>
    <xf numFmtId="0" fontId="0" fillId="10406" borderId="0" xfId="0" applyFill="1"/>
    <xf numFmtId="0" fontId="0" fillId="10407" borderId="0" xfId="0" applyFill="1"/>
    <xf numFmtId="0" fontId="0" fillId="10408" borderId="0" xfId="0" applyFill="1"/>
    <xf numFmtId="0" fontId="0" fillId="10409" borderId="0" xfId="0" applyFill="1"/>
    <xf numFmtId="0" fontId="0" fillId="10410" borderId="0" xfId="0" applyFill="1"/>
    <xf numFmtId="0" fontId="0" fillId="10411" borderId="0" xfId="0" applyFill="1"/>
    <xf numFmtId="0" fontId="0" fillId="10412" borderId="0" xfId="0" applyFill="1"/>
    <xf numFmtId="0" fontId="0" fillId="10413" borderId="0" xfId="0" applyFill="1"/>
    <xf numFmtId="0" fontId="0" fillId="10414" borderId="0" xfId="0" applyFill="1"/>
    <xf numFmtId="0" fontId="0" fillId="10415" borderId="0" xfId="0" applyFill="1"/>
    <xf numFmtId="0" fontId="0" fillId="10416" borderId="0" xfId="0" applyFill="1"/>
    <xf numFmtId="0" fontId="0" fillId="10417" borderId="0" xfId="0" applyFill="1"/>
    <xf numFmtId="0" fontId="0" fillId="10418" borderId="0" xfId="0" applyFill="1"/>
    <xf numFmtId="0" fontId="0" fillId="10419" borderId="0" xfId="0" applyFill="1"/>
    <xf numFmtId="0" fontId="0" fillId="10420" borderId="0" xfId="0" applyFill="1"/>
    <xf numFmtId="0" fontId="0" fillId="10421" borderId="0" xfId="0" applyFill="1"/>
    <xf numFmtId="0" fontId="0" fillId="10422" borderId="0" xfId="0" applyFill="1"/>
    <xf numFmtId="0" fontId="0" fillId="10423" borderId="0" xfId="0" applyFill="1"/>
    <xf numFmtId="0" fontId="0" fillId="10424" borderId="0" xfId="0" applyFill="1"/>
    <xf numFmtId="0" fontId="0" fillId="10425" borderId="0" xfId="0" applyFill="1"/>
    <xf numFmtId="0" fontId="0" fillId="10426" borderId="0" xfId="0" applyFill="1"/>
    <xf numFmtId="0" fontId="0" fillId="10427" borderId="0" xfId="0" applyFill="1"/>
    <xf numFmtId="0" fontId="0" fillId="10428" borderId="0" xfId="0" applyFill="1"/>
    <xf numFmtId="0" fontId="0" fillId="10429" borderId="0" xfId="0" applyFill="1"/>
    <xf numFmtId="0" fontId="0" fillId="10430" borderId="0" xfId="0" applyFill="1"/>
    <xf numFmtId="0" fontId="0" fillId="10431" borderId="0" xfId="0" applyFill="1"/>
    <xf numFmtId="0" fontId="0" fillId="10432" borderId="0" xfId="0" applyFill="1"/>
    <xf numFmtId="0" fontId="0" fillId="10433" borderId="0" xfId="0" applyFill="1"/>
    <xf numFmtId="0" fontId="0" fillId="10434" borderId="0" xfId="0" applyFill="1"/>
    <xf numFmtId="0" fontId="0" fillId="10435" borderId="0" xfId="0" applyFill="1"/>
    <xf numFmtId="0" fontId="0" fillId="10436" borderId="0" xfId="0" applyFill="1"/>
    <xf numFmtId="0" fontId="0" fillId="10437" borderId="0" xfId="0" applyFill="1"/>
    <xf numFmtId="0" fontId="0" fillId="10438" borderId="0" xfId="0" applyFill="1"/>
    <xf numFmtId="0" fontId="0" fillId="10439" borderId="0" xfId="0" applyFill="1"/>
    <xf numFmtId="0" fontId="0" fillId="10440" borderId="0" xfId="0" applyFill="1"/>
    <xf numFmtId="0" fontId="0" fillId="10441" borderId="0" xfId="0" applyFill="1"/>
    <xf numFmtId="0" fontId="0" fillId="10442" borderId="0" xfId="0" applyFill="1"/>
    <xf numFmtId="0" fontId="0" fillId="10443" borderId="0" xfId="0" applyFill="1"/>
    <xf numFmtId="0" fontId="0" fillId="10444" borderId="0" xfId="0" applyFill="1"/>
    <xf numFmtId="0" fontId="0" fillId="10445" borderId="0" xfId="0" applyFill="1"/>
    <xf numFmtId="0" fontId="0" fillId="10446" borderId="0" xfId="0" applyFill="1"/>
    <xf numFmtId="0" fontId="0" fillId="10447" borderId="0" xfId="0" applyFill="1"/>
    <xf numFmtId="0" fontId="0" fillId="10448" borderId="0" xfId="0" applyFill="1"/>
    <xf numFmtId="0" fontId="0" fillId="10449" borderId="0" xfId="0" applyFill="1"/>
    <xf numFmtId="0" fontId="0" fillId="10450" borderId="0" xfId="0" applyFill="1"/>
    <xf numFmtId="0" fontId="0" fillId="10451" borderId="0" xfId="0" applyFill="1"/>
    <xf numFmtId="0" fontId="0" fillId="10452" borderId="0" xfId="0" applyFill="1"/>
    <xf numFmtId="0" fontId="0" fillId="10453" borderId="0" xfId="0" applyFill="1"/>
    <xf numFmtId="0" fontId="0" fillId="10454" borderId="0" xfId="0" applyFill="1"/>
    <xf numFmtId="0" fontId="0" fillId="10455" borderId="0" xfId="0" applyFill="1"/>
    <xf numFmtId="0" fontId="0" fillId="10456" borderId="0" xfId="0" applyFill="1"/>
    <xf numFmtId="0" fontId="0" fillId="10457" borderId="0" xfId="0" applyFill="1"/>
    <xf numFmtId="0" fontId="0" fillId="10458" borderId="0" xfId="0" applyFill="1"/>
    <xf numFmtId="0" fontId="0" fillId="10459" borderId="0" xfId="0" applyFill="1"/>
    <xf numFmtId="0" fontId="0" fillId="10460" borderId="0" xfId="0" applyFill="1"/>
    <xf numFmtId="0" fontId="0" fillId="10461" borderId="0" xfId="0" applyFill="1"/>
    <xf numFmtId="0" fontId="0" fillId="10462" borderId="0" xfId="0" applyFill="1"/>
    <xf numFmtId="0" fontId="0" fillId="10463" borderId="0" xfId="0" applyFill="1"/>
    <xf numFmtId="0" fontId="0" fillId="10464" borderId="0" xfId="0" applyFill="1"/>
    <xf numFmtId="0" fontId="0" fillId="10465" borderId="0" xfId="0" applyFill="1"/>
    <xf numFmtId="0" fontId="0" fillId="10466" borderId="0" xfId="0" applyFill="1"/>
    <xf numFmtId="0" fontId="0" fillId="10467" borderId="0" xfId="0" applyFill="1"/>
    <xf numFmtId="0" fontId="0" fillId="10468" borderId="0" xfId="0" applyFill="1"/>
    <xf numFmtId="0" fontId="0" fillId="10469" borderId="0" xfId="0" applyFill="1"/>
    <xf numFmtId="0" fontId="0" fillId="10470" borderId="0" xfId="0" applyFill="1"/>
    <xf numFmtId="0" fontId="0" fillId="10471" borderId="0" xfId="0" applyFill="1"/>
    <xf numFmtId="0" fontId="0" fillId="10472" borderId="0" xfId="0" applyFill="1"/>
    <xf numFmtId="0" fontId="0" fillId="10473" borderId="0" xfId="0" applyFill="1"/>
    <xf numFmtId="0" fontId="0" fillId="10474" borderId="0" xfId="0" applyFill="1"/>
    <xf numFmtId="0" fontId="0" fillId="10475" borderId="0" xfId="0" applyFill="1"/>
    <xf numFmtId="0" fontId="0" fillId="10476" borderId="0" xfId="0" applyFill="1"/>
    <xf numFmtId="0" fontId="0" fillId="10477" borderId="0" xfId="0" applyFill="1"/>
    <xf numFmtId="0" fontId="0" fillId="10478" borderId="0" xfId="0" applyFill="1"/>
    <xf numFmtId="0" fontId="0" fillId="10479" borderId="0" xfId="0" applyFill="1"/>
    <xf numFmtId="0" fontId="0" fillId="10480" borderId="0" xfId="0" applyFill="1"/>
    <xf numFmtId="0" fontId="0" fillId="10481" borderId="0" xfId="0" applyFill="1"/>
    <xf numFmtId="0" fontId="0" fillId="10482" borderId="0" xfId="0" applyFill="1"/>
    <xf numFmtId="0" fontId="0" fillId="10483" borderId="0" xfId="0" applyFill="1"/>
    <xf numFmtId="0" fontId="0" fillId="10484" borderId="0" xfId="0" applyFill="1"/>
    <xf numFmtId="0" fontId="0" fillId="10485" borderId="0" xfId="0" applyFill="1"/>
    <xf numFmtId="0" fontId="0" fillId="10486" borderId="0" xfId="0" applyFill="1"/>
    <xf numFmtId="0" fontId="0" fillId="10487" borderId="0" xfId="0" applyFill="1"/>
    <xf numFmtId="0" fontId="0" fillId="10488" borderId="0" xfId="0" applyFill="1"/>
    <xf numFmtId="0" fontId="0" fillId="10489" borderId="0" xfId="0" applyFill="1"/>
    <xf numFmtId="0" fontId="0" fillId="10490" borderId="0" xfId="0" applyFill="1"/>
    <xf numFmtId="0" fontId="0" fillId="10491" borderId="0" xfId="0" applyFill="1"/>
    <xf numFmtId="0" fontId="0" fillId="10492" borderId="0" xfId="0" applyFill="1"/>
    <xf numFmtId="0" fontId="0" fillId="10493" borderId="0" xfId="0" applyFill="1"/>
    <xf numFmtId="0" fontId="0" fillId="10494" borderId="0" xfId="0" applyFill="1"/>
    <xf numFmtId="0" fontId="0" fillId="10495" borderId="0" xfId="0" applyFill="1"/>
    <xf numFmtId="0" fontId="0" fillId="10496" borderId="0" xfId="0" applyFill="1"/>
    <xf numFmtId="0" fontId="0" fillId="10497" borderId="0" xfId="0" applyFill="1"/>
    <xf numFmtId="0" fontId="0" fillId="10498" borderId="0" xfId="0" applyFill="1"/>
    <xf numFmtId="0" fontId="0" fillId="10499" borderId="0" xfId="0" applyFill="1"/>
    <xf numFmtId="0" fontId="0" fillId="10500" borderId="0" xfId="0" applyFill="1"/>
    <xf numFmtId="0" fontId="0" fillId="10501" borderId="0" xfId="0" applyFill="1"/>
    <xf numFmtId="0" fontId="0" fillId="10502" borderId="0" xfId="0" applyFill="1"/>
    <xf numFmtId="0" fontId="0" fillId="10503" borderId="0" xfId="0" applyFill="1"/>
    <xf numFmtId="0" fontId="0" fillId="10504" borderId="0" xfId="0" applyFill="1"/>
    <xf numFmtId="0" fontId="0" fillId="10505" borderId="0" xfId="0" applyFill="1"/>
    <xf numFmtId="0" fontId="0" fillId="10506" borderId="0" xfId="0" applyFill="1"/>
    <xf numFmtId="0" fontId="0" fillId="10507" borderId="0" xfId="0" applyFill="1"/>
    <xf numFmtId="0" fontId="0" fillId="10508" borderId="0" xfId="0" applyFill="1"/>
    <xf numFmtId="0" fontId="0" fillId="10509" borderId="0" xfId="0" applyFill="1"/>
    <xf numFmtId="0" fontId="0" fillId="10510" borderId="0" xfId="0" applyFill="1"/>
    <xf numFmtId="0" fontId="0" fillId="10511" borderId="0" xfId="0" applyFill="1"/>
    <xf numFmtId="0" fontId="0" fillId="10512" borderId="0" xfId="0" applyFill="1"/>
    <xf numFmtId="0" fontId="0" fillId="10513" borderId="0" xfId="0" applyFill="1"/>
    <xf numFmtId="0" fontId="0" fillId="10514" borderId="0" xfId="0" applyFill="1"/>
    <xf numFmtId="0" fontId="0" fillId="10515" borderId="0" xfId="0" applyFill="1"/>
    <xf numFmtId="0" fontId="0" fillId="10516" borderId="0" xfId="0" applyFill="1"/>
    <xf numFmtId="0" fontId="0" fillId="10517" borderId="0" xfId="0" applyFill="1"/>
    <xf numFmtId="0" fontId="0" fillId="10518" borderId="0" xfId="0" applyFill="1"/>
    <xf numFmtId="0" fontId="0" fillId="10519" borderId="0" xfId="0" applyFill="1"/>
    <xf numFmtId="0" fontId="0" fillId="10520" borderId="0" xfId="0" applyFill="1"/>
    <xf numFmtId="0" fontId="0" fillId="10521" borderId="0" xfId="0" applyFill="1"/>
    <xf numFmtId="0" fontId="0" fillId="10522" borderId="0" xfId="0" applyFill="1"/>
    <xf numFmtId="0" fontId="0" fillId="10523" borderId="0" xfId="0" applyFill="1"/>
    <xf numFmtId="0" fontId="0" fillId="10524" borderId="0" xfId="0" applyFill="1"/>
    <xf numFmtId="0" fontId="0" fillId="10525" borderId="0" xfId="0" applyFill="1"/>
    <xf numFmtId="0" fontId="0" fillId="10526" borderId="0" xfId="0" applyFill="1"/>
    <xf numFmtId="0" fontId="0" fillId="10527" borderId="0" xfId="0" applyFill="1"/>
    <xf numFmtId="0" fontId="0" fillId="10528" borderId="0" xfId="0" applyFill="1"/>
    <xf numFmtId="0" fontId="0" fillId="10529" borderId="0" xfId="0" applyFill="1"/>
    <xf numFmtId="0" fontId="0" fillId="10530" borderId="0" xfId="0" applyFill="1"/>
    <xf numFmtId="0" fontId="0" fillId="10531" borderId="0" xfId="0" applyFill="1"/>
    <xf numFmtId="0" fontId="0" fillId="10532" borderId="0" xfId="0" applyFill="1"/>
    <xf numFmtId="0" fontId="0" fillId="10533" borderId="0" xfId="0" applyFill="1"/>
    <xf numFmtId="0" fontId="0" fillId="10534" borderId="0" xfId="0" applyFill="1"/>
    <xf numFmtId="0" fontId="0" fillId="10535" borderId="0" xfId="0" applyFill="1"/>
    <xf numFmtId="0" fontId="0" fillId="10536" borderId="0" xfId="0" applyFill="1"/>
    <xf numFmtId="0" fontId="0" fillId="10537" borderId="0" xfId="0" applyFill="1"/>
    <xf numFmtId="0" fontId="0" fillId="10538" borderId="0" xfId="0" applyFill="1"/>
    <xf numFmtId="0" fontId="0" fillId="10539" borderId="0" xfId="0" applyFill="1"/>
    <xf numFmtId="0" fontId="0" fillId="10540" borderId="0" xfId="0" applyFill="1"/>
    <xf numFmtId="0" fontId="0" fillId="10541" borderId="0" xfId="0" applyFill="1"/>
    <xf numFmtId="0" fontId="0" fillId="10542" borderId="0" xfId="0" applyFill="1"/>
    <xf numFmtId="0" fontId="0" fillId="10543" borderId="0" xfId="0" applyFill="1"/>
    <xf numFmtId="0" fontId="0" fillId="10544" borderId="0" xfId="0" applyFill="1"/>
    <xf numFmtId="0" fontId="0" fillId="10545" borderId="0" xfId="0" applyFill="1"/>
    <xf numFmtId="0" fontId="0" fillId="10546" borderId="0" xfId="0" applyFill="1"/>
    <xf numFmtId="0" fontId="0" fillId="10547" borderId="0" xfId="0" applyFill="1"/>
    <xf numFmtId="0" fontId="0" fillId="10548" borderId="0" xfId="0" applyFill="1"/>
    <xf numFmtId="0" fontId="0" fillId="10549" borderId="0" xfId="0" applyFill="1"/>
    <xf numFmtId="0" fontId="0" fillId="10550" borderId="0" xfId="0" applyFill="1"/>
    <xf numFmtId="0" fontId="0" fillId="10551" borderId="0" xfId="0" applyFill="1"/>
    <xf numFmtId="0" fontId="0" fillId="10552" borderId="0" xfId="0" applyFill="1"/>
    <xf numFmtId="0" fontId="0" fillId="10553" borderId="0" xfId="0" applyFill="1"/>
    <xf numFmtId="0" fontId="0" fillId="10554" borderId="0" xfId="0" applyFill="1"/>
    <xf numFmtId="0" fontId="0" fillId="10555" borderId="0" xfId="0" applyFill="1"/>
    <xf numFmtId="0" fontId="0" fillId="10556" borderId="0" xfId="0" applyFill="1"/>
    <xf numFmtId="0" fontId="0" fillId="10557" borderId="0" xfId="0" applyFill="1"/>
    <xf numFmtId="0" fontId="0" fillId="10558" borderId="0" xfId="0" applyFill="1"/>
    <xf numFmtId="0" fontId="0" fillId="10559" borderId="0" xfId="0" applyFill="1"/>
    <xf numFmtId="0" fontId="0" fillId="10560" borderId="0" xfId="0" applyFill="1"/>
    <xf numFmtId="0" fontId="0" fillId="10561" borderId="0" xfId="0" applyFill="1"/>
    <xf numFmtId="0" fontId="0" fillId="10562" borderId="0" xfId="0" applyFill="1"/>
    <xf numFmtId="0" fontId="0" fillId="10563" borderId="0" xfId="0" applyFill="1"/>
    <xf numFmtId="0" fontId="0" fillId="10564" borderId="0" xfId="0" applyFill="1"/>
    <xf numFmtId="0" fontId="0" fillId="10565" borderId="0" xfId="0" applyFill="1"/>
    <xf numFmtId="0" fontId="0" fillId="10566" borderId="0" xfId="0" applyFill="1"/>
    <xf numFmtId="0" fontId="0" fillId="10567" borderId="0" xfId="0" applyFill="1"/>
    <xf numFmtId="0" fontId="0" fillId="10568" borderId="0" xfId="0" applyFill="1"/>
    <xf numFmtId="0" fontId="0" fillId="10569" borderId="0" xfId="0" applyFill="1"/>
    <xf numFmtId="0" fontId="0" fillId="10570" borderId="0" xfId="0" applyFill="1"/>
    <xf numFmtId="0" fontId="0" fillId="10571" borderId="0" xfId="0" applyFill="1"/>
    <xf numFmtId="0" fontId="0" fillId="10572" borderId="0" xfId="0" applyFill="1"/>
    <xf numFmtId="0" fontId="0" fillId="10573" borderId="0" xfId="0" applyFill="1"/>
    <xf numFmtId="0" fontId="0" fillId="10574" borderId="0" xfId="0" applyFill="1"/>
    <xf numFmtId="0" fontId="0" fillId="10575" borderId="0" xfId="0" applyFill="1"/>
    <xf numFmtId="0" fontId="0" fillId="10576" borderId="0" xfId="0" applyFill="1"/>
    <xf numFmtId="0" fontId="0" fillId="10577" borderId="0" xfId="0" applyFill="1"/>
    <xf numFmtId="0" fontId="0" fillId="10578" borderId="0" xfId="0" applyFill="1"/>
    <xf numFmtId="0" fontId="0" fillId="10579" borderId="0" xfId="0" applyFill="1"/>
    <xf numFmtId="0" fontId="0" fillId="10580" borderId="0" xfId="0" applyFill="1"/>
    <xf numFmtId="0" fontId="0" fillId="10581" borderId="0" xfId="0" applyFill="1"/>
    <xf numFmtId="0" fontId="0" fillId="10582" borderId="0" xfId="0" applyFill="1"/>
    <xf numFmtId="0" fontId="0" fillId="10583" borderId="0" xfId="0" applyFill="1"/>
    <xf numFmtId="0" fontId="0" fillId="10584" borderId="0" xfId="0" applyFill="1"/>
    <xf numFmtId="0" fontId="0" fillId="10585" borderId="0" xfId="0" applyFill="1"/>
    <xf numFmtId="0" fontId="0" fillId="10586" borderId="0" xfId="0" applyFill="1"/>
    <xf numFmtId="0" fontId="0" fillId="10587" borderId="0" xfId="0" applyFill="1"/>
    <xf numFmtId="0" fontId="0" fillId="10588" borderId="0" xfId="0" applyFill="1"/>
    <xf numFmtId="0" fontId="0" fillId="10589" borderId="0" xfId="0" applyFill="1"/>
    <xf numFmtId="0" fontId="0" fillId="10590" borderId="0" xfId="0" applyFill="1"/>
    <xf numFmtId="0" fontId="0" fillId="10591" borderId="0" xfId="0" applyFill="1"/>
    <xf numFmtId="0" fontId="0" fillId="10592" borderId="0" xfId="0" applyFill="1"/>
    <xf numFmtId="0" fontId="0" fillId="10593" borderId="0" xfId="0" applyFill="1"/>
    <xf numFmtId="0" fontId="0" fillId="10594" borderId="0" xfId="0" applyFill="1"/>
    <xf numFmtId="0" fontId="0" fillId="10595" borderId="0" xfId="0" applyFill="1"/>
    <xf numFmtId="0" fontId="0" fillId="10596" borderId="0" xfId="0" applyFill="1"/>
    <xf numFmtId="0" fontId="0" fillId="10597" borderId="0" xfId="0" applyFill="1"/>
    <xf numFmtId="0" fontId="0" fillId="10598" borderId="0" xfId="0" applyFill="1"/>
    <xf numFmtId="0" fontId="0" fillId="10599" borderId="0" xfId="0" applyFill="1"/>
    <xf numFmtId="0" fontId="0" fillId="10600" borderId="0" xfId="0" applyFill="1"/>
    <xf numFmtId="0" fontId="0" fillId="10601" borderId="0" xfId="0" applyFill="1"/>
    <xf numFmtId="0" fontId="0" fillId="10602" borderId="0" xfId="0" applyFill="1"/>
    <xf numFmtId="0" fontId="0" fillId="10603" borderId="0" xfId="0" applyFill="1"/>
    <xf numFmtId="0" fontId="0" fillId="10604" borderId="0" xfId="0" applyFill="1"/>
    <xf numFmtId="0" fontId="0" fillId="10605" borderId="0" xfId="0" applyFill="1"/>
    <xf numFmtId="0" fontId="0" fillId="10606" borderId="0" xfId="0" applyFill="1"/>
    <xf numFmtId="0" fontId="0" fillId="10607" borderId="0" xfId="0" applyFill="1"/>
    <xf numFmtId="0" fontId="0" fillId="10608" borderId="0" xfId="0" applyFill="1"/>
    <xf numFmtId="0" fontId="0" fillId="10609" borderId="0" xfId="0" applyFill="1"/>
    <xf numFmtId="0" fontId="0" fillId="10610" borderId="0" xfId="0" applyFill="1"/>
    <xf numFmtId="0" fontId="0" fillId="10611" borderId="0" xfId="0" applyFill="1"/>
    <xf numFmtId="0" fontId="0" fillId="10612" borderId="0" xfId="0" applyFill="1"/>
    <xf numFmtId="0" fontId="0" fillId="10613" borderId="0" xfId="0" applyFill="1"/>
    <xf numFmtId="0" fontId="0" fillId="10614" borderId="0" xfId="0" applyFill="1"/>
    <xf numFmtId="0" fontId="0" fillId="10615" borderId="0" xfId="0" applyFill="1"/>
    <xf numFmtId="0" fontId="0" fillId="10616" borderId="0" xfId="0" applyFill="1"/>
    <xf numFmtId="0" fontId="0" fillId="10617" borderId="0" xfId="0" applyFill="1"/>
    <xf numFmtId="0" fontId="0" fillId="10618" borderId="0" xfId="0" applyFill="1"/>
    <xf numFmtId="0" fontId="0" fillId="10619" borderId="0" xfId="0" applyFill="1"/>
    <xf numFmtId="0" fontId="0" fillId="10620" borderId="0" xfId="0" applyFill="1"/>
    <xf numFmtId="0" fontId="0" fillId="10621" borderId="0" xfId="0" applyFill="1"/>
    <xf numFmtId="0" fontId="0" fillId="10622" borderId="0" xfId="0" applyFill="1"/>
    <xf numFmtId="0" fontId="0" fillId="10623" borderId="0" xfId="0" applyFill="1"/>
    <xf numFmtId="0" fontId="0" fillId="10624" borderId="0" xfId="0" applyFill="1"/>
    <xf numFmtId="0" fontId="0" fillId="10625" borderId="0" xfId="0" applyFill="1"/>
    <xf numFmtId="0" fontId="0" fillId="10626" borderId="0" xfId="0" applyFill="1"/>
    <xf numFmtId="0" fontId="0" fillId="10627" borderId="0" xfId="0" applyFill="1"/>
    <xf numFmtId="0" fontId="0" fillId="10628" borderId="0" xfId="0" applyFill="1"/>
    <xf numFmtId="0" fontId="0" fillId="10629" borderId="0" xfId="0" applyFill="1"/>
    <xf numFmtId="0" fontId="0" fillId="10630" borderId="0" xfId="0" applyFill="1"/>
    <xf numFmtId="0" fontId="0" fillId="10631" borderId="0" xfId="0" applyFill="1"/>
    <xf numFmtId="0" fontId="0" fillId="10632" borderId="0" xfId="0" applyFill="1"/>
    <xf numFmtId="0" fontId="0" fillId="10633" borderId="0" xfId="0" applyFill="1"/>
    <xf numFmtId="0" fontId="0" fillId="10634" borderId="0" xfId="0" applyFill="1"/>
    <xf numFmtId="0" fontId="0" fillId="10635" borderId="0" xfId="0" applyFill="1"/>
    <xf numFmtId="0" fontId="0" fillId="10636" borderId="0" xfId="0" applyFill="1"/>
    <xf numFmtId="0" fontId="0" fillId="10637" borderId="0" xfId="0" applyFill="1"/>
    <xf numFmtId="0" fontId="0" fillId="10638" borderId="0" xfId="0" applyFill="1"/>
    <xf numFmtId="0" fontId="0" fillId="10639" borderId="0" xfId="0" applyFill="1"/>
    <xf numFmtId="0" fontId="0" fillId="10640" borderId="0" xfId="0" applyFill="1"/>
    <xf numFmtId="0" fontId="0" fillId="10641" borderId="0" xfId="0" applyFill="1"/>
    <xf numFmtId="0" fontId="0" fillId="10642" borderId="0" xfId="0" applyFill="1"/>
    <xf numFmtId="0" fontId="0" fillId="10643" borderId="0" xfId="0" applyFill="1"/>
    <xf numFmtId="0" fontId="0" fillId="10644" borderId="0" xfId="0" applyFill="1"/>
    <xf numFmtId="0" fontId="0" fillId="10645" borderId="0" xfId="0" applyFill="1"/>
    <xf numFmtId="0" fontId="0" fillId="10646" borderId="0" xfId="0" applyFill="1"/>
    <xf numFmtId="0" fontId="0" fillId="10647" borderId="0" xfId="0" applyFill="1"/>
    <xf numFmtId="0" fontId="0" fillId="10648" borderId="0" xfId="0" applyFill="1"/>
    <xf numFmtId="0" fontId="0" fillId="10649" borderId="0" xfId="0" applyFill="1"/>
    <xf numFmtId="0" fontId="0" fillId="10650" borderId="0" xfId="0" applyFill="1"/>
    <xf numFmtId="0" fontId="0" fillId="10651" borderId="0" xfId="0" applyFill="1"/>
    <xf numFmtId="0" fontId="0" fillId="10652" borderId="0" xfId="0" applyFill="1"/>
    <xf numFmtId="0" fontId="0" fillId="10653" borderId="0" xfId="0" applyFill="1"/>
    <xf numFmtId="0" fontId="0" fillId="10654" borderId="0" xfId="0" applyFill="1"/>
    <xf numFmtId="0" fontId="0" fillId="10655" borderId="0" xfId="0" applyFill="1"/>
    <xf numFmtId="0" fontId="0" fillId="10656" borderId="0" xfId="0" applyFill="1"/>
    <xf numFmtId="0" fontId="0" fillId="10657" borderId="0" xfId="0" applyFill="1"/>
    <xf numFmtId="0" fontId="0" fillId="10658" borderId="0" xfId="0" applyFill="1"/>
    <xf numFmtId="0" fontId="0" fillId="10659" borderId="0" xfId="0" applyFill="1"/>
    <xf numFmtId="0" fontId="0" fillId="10660" borderId="0" xfId="0" applyFill="1"/>
    <xf numFmtId="0" fontId="0" fillId="10661" borderId="0" xfId="0" applyFill="1"/>
    <xf numFmtId="0" fontId="0" fillId="10662" borderId="0" xfId="0" applyFill="1"/>
    <xf numFmtId="0" fontId="0" fillId="10663" borderId="0" xfId="0" applyFill="1"/>
    <xf numFmtId="0" fontId="0" fillId="10664" borderId="0" xfId="0" applyFill="1"/>
    <xf numFmtId="0" fontId="0" fillId="10665" borderId="0" xfId="0" applyFill="1"/>
    <xf numFmtId="0" fontId="0" fillId="10666" borderId="0" xfId="0" applyFill="1"/>
    <xf numFmtId="0" fontId="0" fillId="10667" borderId="0" xfId="0" applyFill="1"/>
    <xf numFmtId="0" fontId="0" fillId="10668" borderId="0" xfId="0" applyFill="1"/>
    <xf numFmtId="0" fontId="0" fillId="10669" borderId="0" xfId="0" applyFill="1"/>
    <xf numFmtId="0" fontId="0" fillId="10670" borderId="0" xfId="0" applyFill="1"/>
    <xf numFmtId="0" fontId="0" fillId="10671" borderId="0" xfId="0" applyFill="1"/>
    <xf numFmtId="0" fontId="0" fillId="10672" borderId="0" xfId="0" applyFill="1"/>
    <xf numFmtId="0" fontId="0" fillId="10673" borderId="0" xfId="0" applyFill="1"/>
    <xf numFmtId="0" fontId="0" fillId="10674" borderId="0" xfId="0" applyFill="1"/>
    <xf numFmtId="0" fontId="0" fillId="10675" borderId="0" xfId="0" applyFill="1"/>
    <xf numFmtId="0" fontId="0" fillId="10676" borderId="0" xfId="0" applyFill="1"/>
    <xf numFmtId="0" fontId="0" fillId="10677" borderId="0" xfId="0" applyFill="1"/>
    <xf numFmtId="0" fontId="0" fillId="10678" borderId="0" xfId="0" applyFill="1"/>
    <xf numFmtId="0" fontId="0" fillId="10679" borderId="0" xfId="0" applyFill="1"/>
    <xf numFmtId="0" fontId="0" fillId="10680" borderId="0" xfId="0" applyFill="1"/>
    <xf numFmtId="0" fontId="0" fillId="10681" borderId="0" xfId="0" applyFill="1"/>
    <xf numFmtId="0" fontId="0" fillId="10682" borderId="0" xfId="0" applyFill="1"/>
    <xf numFmtId="0" fontId="0" fillId="10683" borderId="0" xfId="0" applyFill="1"/>
    <xf numFmtId="0" fontId="0" fillId="10684" borderId="0" xfId="0" applyFill="1"/>
    <xf numFmtId="0" fontId="0" fillId="10685" borderId="0" xfId="0" applyFill="1"/>
    <xf numFmtId="0" fontId="0" fillId="10686" borderId="0" xfId="0" applyFill="1"/>
    <xf numFmtId="0" fontId="0" fillId="10687" borderId="0" xfId="0" applyFill="1"/>
    <xf numFmtId="0" fontId="0" fillId="10688" borderId="0" xfId="0" applyFill="1"/>
    <xf numFmtId="0" fontId="0" fillId="10689" borderId="0" xfId="0" applyFill="1"/>
    <xf numFmtId="0" fontId="0" fillId="10690" borderId="0" xfId="0" applyFill="1"/>
    <xf numFmtId="0" fontId="0" fillId="10691" borderId="0" xfId="0" applyFill="1"/>
    <xf numFmtId="0" fontId="0" fillId="10692" borderId="0" xfId="0" applyFill="1"/>
    <xf numFmtId="0" fontId="0" fillId="10693" borderId="0" xfId="0" applyFill="1"/>
    <xf numFmtId="0" fontId="0" fillId="10694" borderId="0" xfId="0" applyFill="1"/>
    <xf numFmtId="0" fontId="0" fillId="10695" borderId="0" xfId="0" applyFill="1"/>
    <xf numFmtId="0" fontId="0" fillId="10696" borderId="0" xfId="0" applyFill="1"/>
    <xf numFmtId="0" fontId="0" fillId="10697" borderId="0" xfId="0" applyFill="1"/>
    <xf numFmtId="0" fontId="0" fillId="10698" borderId="0" xfId="0" applyFill="1"/>
    <xf numFmtId="0" fontId="0" fillId="10699" borderId="0" xfId="0" applyFill="1"/>
    <xf numFmtId="0" fontId="0" fillId="10700" borderId="0" xfId="0" applyFill="1"/>
    <xf numFmtId="0" fontId="0" fillId="10701" borderId="0" xfId="0" applyFill="1"/>
    <xf numFmtId="0" fontId="0" fillId="10702" borderId="0" xfId="0" applyFill="1"/>
    <xf numFmtId="0" fontId="0" fillId="10703" borderId="0" xfId="0" applyFill="1"/>
    <xf numFmtId="0" fontId="0" fillId="10704" borderId="0" xfId="0" applyFill="1"/>
    <xf numFmtId="0" fontId="0" fillId="10705" borderId="0" xfId="0" applyFill="1"/>
    <xf numFmtId="0" fontId="0" fillId="10706" borderId="0" xfId="0" applyFill="1"/>
    <xf numFmtId="0" fontId="0" fillId="10707" borderId="0" xfId="0" applyFill="1"/>
    <xf numFmtId="0" fontId="0" fillId="10708" borderId="0" xfId="0" applyFill="1"/>
    <xf numFmtId="0" fontId="0" fillId="10709" borderId="0" xfId="0" applyFill="1"/>
    <xf numFmtId="0" fontId="0" fillId="10710" borderId="0" xfId="0" applyFill="1"/>
    <xf numFmtId="0" fontId="0" fillId="10711" borderId="0" xfId="0" applyFill="1"/>
    <xf numFmtId="0" fontId="0" fillId="10712" borderId="0" xfId="0" applyFill="1"/>
    <xf numFmtId="0" fontId="0" fillId="10713" borderId="0" xfId="0" applyFill="1"/>
    <xf numFmtId="0" fontId="0" fillId="10714" borderId="0" xfId="0" applyFill="1"/>
    <xf numFmtId="0" fontId="0" fillId="10715" borderId="0" xfId="0" applyFill="1"/>
    <xf numFmtId="0" fontId="0" fillId="10716" borderId="0" xfId="0" applyFill="1"/>
    <xf numFmtId="0" fontId="0" fillId="10717" borderId="0" xfId="0" applyFill="1"/>
    <xf numFmtId="0" fontId="0" fillId="10718" borderId="0" xfId="0" applyFill="1"/>
    <xf numFmtId="0" fontId="0" fillId="10719" borderId="0" xfId="0" applyFill="1"/>
    <xf numFmtId="0" fontId="0" fillId="10720" borderId="0" xfId="0" applyFill="1"/>
    <xf numFmtId="0" fontId="0" fillId="10721" borderId="0" xfId="0" applyFill="1"/>
    <xf numFmtId="0" fontId="0" fillId="10722" borderId="0" xfId="0" applyFill="1"/>
    <xf numFmtId="0" fontId="0" fillId="10723" borderId="0" xfId="0" applyFill="1"/>
    <xf numFmtId="0" fontId="0" fillId="10724" borderId="0" xfId="0" applyFill="1"/>
    <xf numFmtId="0" fontId="0" fillId="10725" borderId="0" xfId="0" applyFill="1"/>
    <xf numFmtId="0" fontId="0" fillId="10726" borderId="0" xfId="0" applyFill="1"/>
    <xf numFmtId="0" fontId="0" fillId="10727" borderId="0" xfId="0" applyFill="1"/>
    <xf numFmtId="0" fontId="0" fillId="10728" borderId="0" xfId="0" applyFill="1"/>
    <xf numFmtId="0" fontId="0" fillId="10729" borderId="0" xfId="0" applyFill="1"/>
    <xf numFmtId="0" fontId="0" fillId="10730" borderId="0" xfId="0" applyFill="1"/>
    <xf numFmtId="0" fontId="0" fillId="10731" borderId="0" xfId="0" applyFill="1"/>
    <xf numFmtId="0" fontId="0" fillId="10732" borderId="0" xfId="0" applyFill="1"/>
    <xf numFmtId="0" fontId="0" fillId="10733" borderId="0" xfId="0" applyFill="1"/>
    <xf numFmtId="0" fontId="0" fillId="10734" borderId="0" xfId="0" applyFill="1"/>
    <xf numFmtId="0" fontId="0" fillId="10735" borderId="0" xfId="0" applyFill="1"/>
    <xf numFmtId="0" fontId="0" fillId="10736" borderId="0" xfId="0" applyFill="1"/>
    <xf numFmtId="0" fontId="0" fillId="10737" borderId="0" xfId="0" applyFill="1"/>
    <xf numFmtId="0" fontId="0" fillId="10738" borderId="0" xfId="0" applyFill="1"/>
    <xf numFmtId="0" fontId="0" fillId="10739" borderId="0" xfId="0" applyFill="1"/>
    <xf numFmtId="0" fontId="0" fillId="10740" borderId="0" xfId="0" applyFill="1"/>
    <xf numFmtId="0" fontId="0" fillId="10741" borderId="0" xfId="0" applyFill="1"/>
    <xf numFmtId="0" fontId="0" fillId="10742" borderId="0" xfId="0" applyFill="1"/>
    <xf numFmtId="0" fontId="0" fillId="10743" borderId="0" xfId="0" applyFill="1"/>
    <xf numFmtId="0" fontId="0" fillId="10744" borderId="0" xfId="0" applyFill="1"/>
    <xf numFmtId="0" fontId="0" fillId="10745" borderId="0" xfId="0" applyFill="1"/>
    <xf numFmtId="0" fontId="0" fillId="10746" borderId="0" xfId="0" applyFill="1"/>
    <xf numFmtId="0" fontId="0" fillId="10747" borderId="0" xfId="0" applyFill="1"/>
    <xf numFmtId="0" fontId="0" fillId="10748" borderId="0" xfId="0" applyFill="1"/>
    <xf numFmtId="0" fontId="0" fillId="10749" borderId="0" xfId="0" applyFill="1"/>
    <xf numFmtId="0" fontId="0" fillId="10750" borderId="0" xfId="0" applyFill="1"/>
    <xf numFmtId="0" fontId="0" fillId="10751" borderId="0" xfId="0" applyFill="1"/>
    <xf numFmtId="0" fontId="0" fillId="10752" borderId="0" xfId="0" applyFill="1"/>
    <xf numFmtId="0" fontId="0" fillId="10753" borderId="0" xfId="0" applyFill="1"/>
    <xf numFmtId="0" fontId="0" fillId="10754" borderId="0" xfId="0" applyFill="1"/>
    <xf numFmtId="0" fontId="0" fillId="10755" borderId="0" xfId="0" applyFill="1"/>
    <xf numFmtId="0" fontId="0" fillId="10756" borderId="0" xfId="0" applyFill="1"/>
    <xf numFmtId="0" fontId="0" fillId="10757" borderId="0" xfId="0" applyFill="1"/>
    <xf numFmtId="0" fontId="0" fillId="10758" borderId="0" xfId="0" applyFill="1"/>
    <xf numFmtId="0" fontId="0" fillId="10759" borderId="0" xfId="0" applyFill="1"/>
    <xf numFmtId="0" fontId="0" fillId="10760" borderId="0" xfId="0" applyFill="1"/>
    <xf numFmtId="0" fontId="0" fillId="10761" borderId="0" xfId="0" applyFill="1"/>
    <xf numFmtId="0" fontId="0" fillId="10762" borderId="0" xfId="0" applyFill="1"/>
    <xf numFmtId="0" fontId="0" fillId="10763" borderId="0" xfId="0" applyFill="1"/>
    <xf numFmtId="0" fontId="0" fillId="10764" borderId="0" xfId="0" applyFill="1"/>
    <xf numFmtId="0" fontId="0" fillId="10765" borderId="0" xfId="0" applyFill="1"/>
    <xf numFmtId="0" fontId="0" fillId="10766" borderId="0" xfId="0" applyFill="1"/>
    <xf numFmtId="0" fontId="0" fillId="10767" borderId="0" xfId="0" applyFill="1"/>
    <xf numFmtId="0" fontId="0" fillId="10768" borderId="0" xfId="0" applyFill="1"/>
    <xf numFmtId="0" fontId="0" fillId="10769" borderId="0" xfId="0" applyFill="1"/>
    <xf numFmtId="0" fontId="0" fillId="10770" borderId="0" xfId="0" applyFill="1"/>
    <xf numFmtId="0" fontId="0" fillId="10771" borderId="0" xfId="0" applyFill="1"/>
    <xf numFmtId="0" fontId="0" fillId="10772" borderId="0" xfId="0" applyFill="1"/>
    <xf numFmtId="0" fontId="0" fillId="10773" borderId="0" xfId="0" applyFill="1"/>
    <xf numFmtId="0" fontId="0" fillId="10774" borderId="0" xfId="0" applyFill="1"/>
    <xf numFmtId="0" fontId="0" fillId="10775" borderId="0" xfId="0" applyFill="1"/>
    <xf numFmtId="0" fontId="0" fillId="10776" borderId="0" xfId="0" applyFill="1"/>
    <xf numFmtId="0" fontId="0" fillId="10777" borderId="0" xfId="0" applyFill="1"/>
    <xf numFmtId="0" fontId="0" fillId="10778" borderId="0" xfId="0" applyFill="1"/>
    <xf numFmtId="0" fontId="0" fillId="10779" borderId="0" xfId="0" applyFill="1"/>
    <xf numFmtId="0" fontId="0" fillId="10780" borderId="0" xfId="0" applyFill="1"/>
    <xf numFmtId="0" fontId="0" fillId="10781" borderId="0" xfId="0" applyFill="1"/>
    <xf numFmtId="0" fontId="0" fillId="10782" borderId="0" xfId="0" applyFill="1"/>
    <xf numFmtId="0" fontId="0" fillId="10783" borderId="0" xfId="0" applyFill="1"/>
    <xf numFmtId="0" fontId="0" fillId="10784" borderId="0" xfId="0" applyFill="1"/>
    <xf numFmtId="0" fontId="0" fillId="10785" borderId="0" xfId="0" applyFill="1"/>
    <xf numFmtId="0" fontId="0" fillId="10786" borderId="0" xfId="0" applyFill="1"/>
    <xf numFmtId="0" fontId="0" fillId="10787" borderId="0" xfId="0" applyFill="1"/>
    <xf numFmtId="0" fontId="0" fillId="10788" borderId="0" xfId="0" applyFill="1"/>
    <xf numFmtId="0" fontId="0" fillId="10789" borderId="0" xfId="0" applyFill="1"/>
    <xf numFmtId="0" fontId="0" fillId="10790" borderId="0" xfId="0" applyFill="1"/>
    <xf numFmtId="0" fontId="0" fillId="10791" borderId="0" xfId="0" applyFill="1"/>
    <xf numFmtId="0" fontId="0" fillId="10792" borderId="0" xfId="0" applyFill="1"/>
    <xf numFmtId="0" fontId="0" fillId="10793" borderId="0" xfId="0" applyFill="1"/>
    <xf numFmtId="0" fontId="0" fillId="10794" borderId="0" xfId="0" applyFill="1"/>
    <xf numFmtId="0" fontId="0" fillId="10795" borderId="0" xfId="0" applyFill="1"/>
    <xf numFmtId="0" fontId="0" fillId="10796" borderId="0" xfId="0" applyFill="1"/>
    <xf numFmtId="0" fontId="0" fillId="10797" borderId="0" xfId="0" applyFill="1"/>
    <xf numFmtId="0" fontId="0" fillId="10798" borderId="0" xfId="0" applyFill="1"/>
    <xf numFmtId="0" fontId="0" fillId="10799" borderId="0" xfId="0" applyFill="1"/>
    <xf numFmtId="0" fontId="0" fillId="10800" borderId="0" xfId="0" applyFill="1"/>
    <xf numFmtId="0" fontId="0" fillId="10801" borderId="0" xfId="0" applyFill="1"/>
    <xf numFmtId="0" fontId="0" fillId="10802" borderId="0" xfId="0" applyFill="1"/>
    <xf numFmtId="0" fontId="0" fillId="10803" borderId="0" xfId="0" applyFill="1"/>
    <xf numFmtId="0" fontId="0" fillId="10804" borderId="0" xfId="0" applyFill="1"/>
    <xf numFmtId="0" fontId="0" fillId="10805" borderId="0" xfId="0" applyFill="1"/>
    <xf numFmtId="0" fontId="0" fillId="10806" borderId="0" xfId="0" applyFill="1"/>
    <xf numFmtId="0" fontId="0" fillId="10807" borderId="0" xfId="0" applyFill="1"/>
    <xf numFmtId="0" fontId="0" fillId="10808" borderId="0" xfId="0" applyFill="1"/>
    <xf numFmtId="0" fontId="0" fillId="10809" borderId="0" xfId="0" applyFill="1"/>
    <xf numFmtId="0" fontId="0" fillId="10810" borderId="0" xfId="0" applyFill="1"/>
    <xf numFmtId="0" fontId="0" fillId="10811" borderId="0" xfId="0" applyFill="1"/>
    <xf numFmtId="0" fontId="0" fillId="10812" borderId="0" xfId="0" applyFill="1"/>
    <xf numFmtId="0" fontId="0" fillId="10813" borderId="0" xfId="0" applyFill="1"/>
    <xf numFmtId="0" fontId="0" fillId="10814" borderId="0" xfId="0" applyFill="1"/>
    <xf numFmtId="0" fontId="0" fillId="10815" borderId="0" xfId="0" applyFill="1"/>
    <xf numFmtId="0" fontId="0" fillId="10816" borderId="0" xfId="0" applyFill="1"/>
    <xf numFmtId="0" fontId="0" fillId="10817" borderId="0" xfId="0" applyFill="1"/>
    <xf numFmtId="0" fontId="0" fillId="10818" borderId="0" xfId="0" applyFill="1"/>
    <xf numFmtId="0" fontId="0" fillId="10819" borderId="0" xfId="0" applyFill="1"/>
    <xf numFmtId="0" fontId="0" fillId="10820" borderId="0" xfId="0" applyFill="1"/>
    <xf numFmtId="0" fontId="0" fillId="10821" borderId="0" xfId="0" applyFill="1"/>
    <xf numFmtId="0" fontId="0" fillId="10822" borderId="0" xfId="0" applyFill="1"/>
    <xf numFmtId="0" fontId="0" fillId="10823" borderId="0" xfId="0" applyFill="1"/>
    <xf numFmtId="0" fontId="0" fillId="10824" borderId="0" xfId="0" applyFill="1"/>
    <xf numFmtId="0" fontId="0" fillId="10825" borderId="0" xfId="0" applyFill="1"/>
    <xf numFmtId="0" fontId="0" fillId="10826" borderId="0" xfId="0" applyFill="1"/>
    <xf numFmtId="0" fontId="0" fillId="10827" borderId="0" xfId="0" applyFill="1"/>
    <xf numFmtId="0" fontId="0" fillId="10828" borderId="0" xfId="0" applyFill="1"/>
    <xf numFmtId="0" fontId="0" fillId="10829" borderId="0" xfId="0" applyFill="1"/>
    <xf numFmtId="0" fontId="0" fillId="10830" borderId="0" xfId="0" applyFill="1"/>
    <xf numFmtId="0" fontId="0" fillId="10831" borderId="0" xfId="0" applyFill="1"/>
    <xf numFmtId="0" fontId="0" fillId="10832" borderId="0" xfId="0" applyFill="1"/>
    <xf numFmtId="0" fontId="0" fillId="10833" borderId="0" xfId="0" applyFill="1"/>
    <xf numFmtId="0" fontId="0" fillId="10834" borderId="0" xfId="0" applyFill="1"/>
    <xf numFmtId="0" fontId="0" fillId="10835" borderId="0" xfId="0" applyFill="1"/>
    <xf numFmtId="0" fontId="0" fillId="10836" borderId="0" xfId="0" applyFill="1"/>
    <xf numFmtId="0" fontId="0" fillId="10837" borderId="0" xfId="0" applyFill="1"/>
    <xf numFmtId="0" fontId="0" fillId="10838" borderId="0" xfId="0" applyFill="1"/>
    <xf numFmtId="0" fontId="0" fillId="10839" borderId="0" xfId="0" applyFill="1"/>
    <xf numFmtId="0" fontId="0" fillId="10840" borderId="0" xfId="0" applyFill="1"/>
    <xf numFmtId="0" fontId="0" fillId="10841" borderId="0" xfId="0" applyFill="1"/>
    <xf numFmtId="0" fontId="0" fillId="10842" borderId="0" xfId="0" applyFill="1"/>
    <xf numFmtId="0" fontId="0" fillId="10843" borderId="0" xfId="0" applyFill="1"/>
    <xf numFmtId="0" fontId="0" fillId="10844" borderId="0" xfId="0" applyFill="1"/>
    <xf numFmtId="0" fontId="0" fillId="10845" borderId="0" xfId="0" applyFill="1"/>
    <xf numFmtId="0" fontId="0" fillId="10846" borderId="0" xfId="0" applyFill="1"/>
    <xf numFmtId="0" fontId="0" fillId="10847" borderId="0" xfId="0" applyFill="1"/>
    <xf numFmtId="0" fontId="0" fillId="10848" borderId="0" xfId="0" applyFill="1"/>
    <xf numFmtId="0" fontId="0" fillId="10849" borderId="0" xfId="0" applyFill="1"/>
    <xf numFmtId="0" fontId="0" fillId="10850" borderId="0" xfId="0" applyFill="1"/>
    <xf numFmtId="0" fontId="0" fillId="10851" borderId="0" xfId="0" applyFill="1"/>
    <xf numFmtId="0" fontId="0" fillId="10852" borderId="0" xfId="0" applyFill="1"/>
    <xf numFmtId="0" fontId="0" fillId="10853" borderId="0" xfId="0" applyFill="1"/>
    <xf numFmtId="0" fontId="0" fillId="10854" borderId="0" xfId="0" applyFill="1"/>
    <xf numFmtId="0" fontId="0" fillId="10855" borderId="0" xfId="0" applyFill="1"/>
    <xf numFmtId="0" fontId="0" fillId="10856" borderId="0" xfId="0" applyFill="1"/>
    <xf numFmtId="0" fontId="0" fillId="10857" borderId="0" xfId="0" applyFill="1"/>
    <xf numFmtId="0" fontId="0" fillId="10858" borderId="0" xfId="0" applyFill="1"/>
    <xf numFmtId="0" fontId="0" fillId="10859" borderId="0" xfId="0" applyFill="1"/>
    <xf numFmtId="0" fontId="0" fillId="10860" borderId="0" xfId="0" applyFill="1"/>
    <xf numFmtId="0" fontId="0" fillId="10861" borderId="0" xfId="0" applyFill="1"/>
    <xf numFmtId="0" fontId="0" fillId="10862" borderId="0" xfId="0" applyFill="1"/>
    <xf numFmtId="0" fontId="0" fillId="10863" borderId="0" xfId="0" applyFill="1"/>
    <xf numFmtId="0" fontId="0" fillId="10864" borderId="0" xfId="0" applyFill="1"/>
    <xf numFmtId="0" fontId="0" fillId="10865" borderId="0" xfId="0" applyFill="1"/>
    <xf numFmtId="0" fontId="0" fillId="10866" borderId="0" xfId="0" applyFill="1"/>
    <xf numFmtId="0" fontId="0" fillId="10867" borderId="0" xfId="0" applyFill="1"/>
    <xf numFmtId="0" fontId="0" fillId="10868" borderId="0" xfId="0" applyFill="1"/>
    <xf numFmtId="0" fontId="0" fillId="10869" borderId="0" xfId="0" applyFill="1"/>
    <xf numFmtId="0" fontId="0" fillId="10870" borderId="0" xfId="0" applyFill="1"/>
    <xf numFmtId="0" fontId="0" fillId="10871" borderId="0" xfId="0" applyFill="1"/>
    <xf numFmtId="0" fontId="0" fillId="10872" borderId="0" xfId="0" applyFill="1"/>
    <xf numFmtId="0" fontId="0" fillId="10873" borderId="0" xfId="0" applyFill="1"/>
    <xf numFmtId="0" fontId="0" fillId="10874" borderId="0" xfId="0" applyFill="1"/>
    <xf numFmtId="0" fontId="0" fillId="10875" borderId="0" xfId="0" applyFill="1"/>
    <xf numFmtId="0" fontId="0" fillId="10876" borderId="0" xfId="0" applyFill="1"/>
    <xf numFmtId="0" fontId="0" fillId="10877" borderId="0" xfId="0" applyFill="1"/>
    <xf numFmtId="0" fontId="0" fillId="10878" borderId="0" xfId="0" applyFill="1"/>
    <xf numFmtId="0" fontId="0" fillId="10879" borderId="0" xfId="0" applyFill="1"/>
    <xf numFmtId="0" fontId="0" fillId="10880" borderId="0" xfId="0" applyFill="1"/>
    <xf numFmtId="0" fontId="0" fillId="10881" borderId="0" xfId="0" applyFill="1"/>
    <xf numFmtId="0" fontId="0" fillId="10882" borderId="0" xfId="0" applyFill="1"/>
    <xf numFmtId="0" fontId="0" fillId="10883" borderId="0" xfId="0" applyFill="1"/>
    <xf numFmtId="0" fontId="0" fillId="10884" borderId="0" xfId="0" applyFill="1"/>
    <xf numFmtId="0" fontId="0" fillId="10885" borderId="0" xfId="0" applyFill="1"/>
    <xf numFmtId="0" fontId="0" fillId="10886" borderId="0" xfId="0" applyFill="1"/>
    <xf numFmtId="0" fontId="0" fillId="10887" borderId="0" xfId="0" applyFill="1"/>
    <xf numFmtId="0" fontId="0" fillId="10888" borderId="0" xfId="0" applyFill="1"/>
    <xf numFmtId="0" fontId="0" fillId="10889" borderId="0" xfId="0" applyFill="1"/>
    <xf numFmtId="0" fontId="0" fillId="10890" borderId="0" xfId="0" applyFill="1"/>
    <xf numFmtId="0" fontId="0" fillId="10891" borderId="0" xfId="0" applyFill="1"/>
    <xf numFmtId="0" fontId="0" fillId="10892" borderId="0" xfId="0" applyFill="1"/>
    <xf numFmtId="0" fontId="0" fillId="10893" borderId="0" xfId="0" applyFill="1"/>
    <xf numFmtId="0" fontId="0" fillId="10894" borderId="0" xfId="0" applyFill="1"/>
    <xf numFmtId="0" fontId="0" fillId="10895" borderId="0" xfId="0" applyFill="1"/>
    <xf numFmtId="0" fontId="0" fillId="10896" borderId="0" xfId="0" applyFill="1"/>
    <xf numFmtId="0" fontId="0" fillId="10897" borderId="0" xfId="0" applyFill="1"/>
    <xf numFmtId="0" fontId="0" fillId="10898" borderId="0" xfId="0" applyFill="1"/>
    <xf numFmtId="0" fontId="0" fillId="10899" borderId="0" xfId="0" applyFill="1"/>
    <xf numFmtId="0" fontId="0" fillId="10900" borderId="0" xfId="0" applyFill="1"/>
    <xf numFmtId="0" fontId="0" fillId="10901" borderId="0" xfId="0" applyFill="1"/>
    <xf numFmtId="0" fontId="0" fillId="10902" borderId="0" xfId="0" applyFill="1"/>
    <xf numFmtId="0" fontId="0" fillId="10903" borderId="0" xfId="0" applyFill="1"/>
    <xf numFmtId="0" fontId="0" fillId="10904" borderId="0" xfId="0" applyFill="1"/>
    <xf numFmtId="0" fontId="0" fillId="10905" borderId="0" xfId="0" applyFill="1"/>
    <xf numFmtId="0" fontId="0" fillId="10906" borderId="0" xfId="0" applyFill="1"/>
    <xf numFmtId="0" fontId="0" fillId="10907" borderId="0" xfId="0" applyFill="1"/>
    <xf numFmtId="0" fontId="0" fillId="10908" borderId="0" xfId="0" applyFill="1"/>
    <xf numFmtId="0" fontId="0" fillId="10909" borderId="0" xfId="0" applyFill="1"/>
    <xf numFmtId="0" fontId="0" fillId="10910" borderId="0" xfId="0" applyFill="1"/>
    <xf numFmtId="0" fontId="0" fillId="10911" borderId="0" xfId="0" applyFill="1"/>
    <xf numFmtId="0" fontId="0" fillId="10912" borderId="0" xfId="0" applyFill="1"/>
    <xf numFmtId="0" fontId="0" fillId="10913" borderId="0" xfId="0" applyFill="1"/>
    <xf numFmtId="0" fontId="0" fillId="10914" borderId="0" xfId="0" applyFill="1"/>
    <xf numFmtId="0" fontId="0" fillId="10915" borderId="0" xfId="0" applyFill="1"/>
    <xf numFmtId="0" fontId="0" fillId="10916" borderId="0" xfId="0" applyFill="1"/>
    <xf numFmtId="0" fontId="0" fillId="10917" borderId="0" xfId="0" applyFill="1"/>
    <xf numFmtId="0" fontId="0" fillId="10918" borderId="0" xfId="0" applyFill="1"/>
    <xf numFmtId="0" fontId="0" fillId="10919" borderId="0" xfId="0" applyFill="1"/>
    <xf numFmtId="0" fontId="0" fillId="10920" borderId="0" xfId="0" applyFill="1"/>
    <xf numFmtId="0" fontId="0" fillId="10921" borderId="0" xfId="0" applyFill="1"/>
    <xf numFmtId="0" fontId="0" fillId="10922" borderId="0" xfId="0" applyFill="1"/>
    <xf numFmtId="0" fontId="0" fillId="10923" borderId="0" xfId="0" applyFill="1"/>
    <xf numFmtId="0" fontId="0" fillId="10924" borderId="0" xfId="0" applyFill="1"/>
    <xf numFmtId="0" fontId="0" fillId="10925" borderId="0" xfId="0" applyFill="1"/>
    <xf numFmtId="0" fontId="0" fillId="10926" borderId="0" xfId="0" applyFill="1"/>
    <xf numFmtId="0" fontId="0" fillId="10927" borderId="0" xfId="0" applyFill="1"/>
    <xf numFmtId="0" fontId="0" fillId="10928" borderId="0" xfId="0" applyFill="1"/>
    <xf numFmtId="0" fontId="0" fillId="10929" borderId="0" xfId="0" applyFill="1"/>
    <xf numFmtId="0" fontId="0" fillId="10930" borderId="0" xfId="0" applyFill="1"/>
    <xf numFmtId="0" fontId="0" fillId="10931" borderId="0" xfId="0" applyFill="1"/>
    <xf numFmtId="0" fontId="0" fillId="10932" borderId="0" xfId="0" applyFill="1"/>
    <xf numFmtId="0" fontId="0" fillId="10933" borderId="0" xfId="0" applyFill="1"/>
    <xf numFmtId="0" fontId="0" fillId="10934" borderId="0" xfId="0" applyFill="1"/>
    <xf numFmtId="0" fontId="0" fillId="10935" borderId="0" xfId="0" applyFill="1"/>
    <xf numFmtId="0" fontId="0" fillId="10936" borderId="0" xfId="0" applyFill="1"/>
    <xf numFmtId="0" fontId="0" fillId="10937" borderId="0" xfId="0" applyFill="1"/>
    <xf numFmtId="0" fontId="0" fillId="10938" borderId="0" xfId="0" applyFill="1"/>
    <xf numFmtId="0" fontId="0" fillId="10939" borderId="0" xfId="0" applyFill="1"/>
    <xf numFmtId="0" fontId="0" fillId="10940" borderId="0" xfId="0" applyFill="1"/>
    <xf numFmtId="0" fontId="0" fillId="10941" borderId="0" xfId="0" applyFill="1"/>
    <xf numFmtId="0" fontId="0" fillId="10942" borderId="0" xfId="0" applyFill="1"/>
    <xf numFmtId="0" fontId="0" fillId="10943" borderId="0" xfId="0" applyFill="1"/>
    <xf numFmtId="0" fontId="0" fillId="10944" borderId="0" xfId="0" applyFill="1"/>
    <xf numFmtId="0" fontId="0" fillId="10945" borderId="0" xfId="0" applyFill="1"/>
    <xf numFmtId="0" fontId="0" fillId="10946" borderId="0" xfId="0" applyFill="1"/>
    <xf numFmtId="0" fontId="0" fillId="10947" borderId="0" xfId="0" applyFill="1"/>
    <xf numFmtId="0" fontId="0" fillId="10948" borderId="0" xfId="0" applyFill="1"/>
    <xf numFmtId="0" fontId="0" fillId="10949" borderId="0" xfId="0" applyFill="1"/>
    <xf numFmtId="0" fontId="0" fillId="10950" borderId="0" xfId="0" applyFill="1"/>
    <xf numFmtId="0" fontId="0" fillId="10951" borderId="0" xfId="0" applyFill="1"/>
    <xf numFmtId="0" fontId="0" fillId="10952" borderId="0" xfId="0" applyFill="1"/>
    <xf numFmtId="0" fontId="0" fillId="10953" borderId="0" xfId="0" applyFill="1"/>
    <xf numFmtId="0" fontId="0" fillId="10954" borderId="0" xfId="0" applyFill="1"/>
    <xf numFmtId="0" fontId="0" fillId="10955" borderId="0" xfId="0" applyFill="1"/>
    <xf numFmtId="0" fontId="0" fillId="10956" borderId="0" xfId="0" applyFill="1"/>
    <xf numFmtId="0" fontId="0" fillId="10957" borderId="0" xfId="0" applyFill="1"/>
    <xf numFmtId="0" fontId="0" fillId="10958" borderId="0" xfId="0" applyFill="1"/>
    <xf numFmtId="0" fontId="0" fillId="10959" borderId="0" xfId="0" applyFill="1"/>
    <xf numFmtId="0" fontId="0" fillId="10960" borderId="0" xfId="0" applyFill="1"/>
    <xf numFmtId="0" fontId="0" fillId="10961" borderId="0" xfId="0" applyFill="1"/>
    <xf numFmtId="0" fontId="0" fillId="10962" borderId="0" xfId="0" applyFill="1"/>
    <xf numFmtId="0" fontId="0" fillId="10963" borderId="0" xfId="0" applyFill="1"/>
    <xf numFmtId="0" fontId="0" fillId="10964" borderId="0" xfId="0" applyFill="1"/>
    <xf numFmtId="0" fontId="0" fillId="10965" borderId="0" xfId="0" applyFill="1"/>
    <xf numFmtId="0" fontId="0" fillId="10966" borderId="0" xfId="0" applyFill="1"/>
    <xf numFmtId="0" fontId="0" fillId="10967" borderId="0" xfId="0" applyFill="1"/>
    <xf numFmtId="0" fontId="0" fillId="10968" borderId="0" xfId="0" applyFill="1"/>
    <xf numFmtId="0" fontId="0" fillId="10969" borderId="0" xfId="0" applyFill="1"/>
    <xf numFmtId="0" fontId="0" fillId="10970" borderId="0" xfId="0" applyFill="1"/>
    <xf numFmtId="0" fontId="0" fillId="10971" borderId="0" xfId="0" applyFill="1"/>
    <xf numFmtId="0" fontId="0" fillId="10972" borderId="0" xfId="0" applyFill="1"/>
    <xf numFmtId="0" fontId="0" fillId="10973" borderId="0" xfId="0" applyFill="1"/>
    <xf numFmtId="0" fontId="0" fillId="10974" borderId="0" xfId="0" applyFill="1"/>
    <xf numFmtId="0" fontId="0" fillId="10975" borderId="0" xfId="0" applyFill="1"/>
    <xf numFmtId="0" fontId="0" fillId="10976" borderId="0" xfId="0" applyFill="1"/>
    <xf numFmtId="0" fontId="0" fillId="10977" borderId="0" xfId="0" applyFill="1"/>
    <xf numFmtId="0" fontId="0" fillId="10978" borderId="0" xfId="0" applyFill="1"/>
    <xf numFmtId="0" fontId="0" fillId="10979" borderId="0" xfId="0" applyFill="1"/>
    <xf numFmtId="0" fontId="0" fillId="10980" borderId="0" xfId="0" applyFill="1"/>
    <xf numFmtId="0" fontId="0" fillId="10981" borderId="0" xfId="0" applyFill="1"/>
    <xf numFmtId="0" fontId="0" fillId="10982" borderId="0" xfId="0" applyFill="1"/>
    <xf numFmtId="0" fontId="0" fillId="10983" borderId="0" xfId="0" applyFill="1"/>
    <xf numFmtId="0" fontId="0" fillId="10984" borderId="0" xfId="0" applyFill="1"/>
    <xf numFmtId="0" fontId="0" fillId="10985" borderId="0" xfId="0" applyFill="1"/>
    <xf numFmtId="0" fontId="0" fillId="10986" borderId="0" xfId="0" applyFill="1"/>
    <xf numFmtId="0" fontId="0" fillId="10987" borderId="0" xfId="0" applyFill="1"/>
    <xf numFmtId="0" fontId="0" fillId="10988" borderId="0" xfId="0" applyFill="1"/>
    <xf numFmtId="0" fontId="0" fillId="10989" borderId="0" xfId="0" applyFill="1"/>
    <xf numFmtId="0" fontId="0" fillId="10990" borderId="0" xfId="0" applyFill="1"/>
    <xf numFmtId="0" fontId="0" fillId="10991" borderId="0" xfId="0" applyFill="1"/>
    <xf numFmtId="0" fontId="0" fillId="10992" borderId="0" xfId="0" applyFill="1"/>
    <xf numFmtId="0" fontId="0" fillId="10993" borderId="0" xfId="0" applyFill="1"/>
    <xf numFmtId="0" fontId="0" fillId="10994" borderId="0" xfId="0" applyFill="1"/>
    <xf numFmtId="0" fontId="0" fillId="10995" borderId="0" xfId="0" applyFill="1"/>
    <xf numFmtId="0" fontId="0" fillId="10996" borderId="0" xfId="0" applyFill="1"/>
    <xf numFmtId="0" fontId="0" fillId="10997" borderId="0" xfId="0" applyFill="1"/>
    <xf numFmtId="0" fontId="0" fillId="10998" borderId="0" xfId="0" applyFill="1"/>
    <xf numFmtId="0" fontId="0" fillId="10999" borderId="0" xfId="0" applyFill="1"/>
    <xf numFmtId="0" fontId="0" fillId="11000" borderId="0" xfId="0" applyFill="1"/>
    <xf numFmtId="0" fontId="0" fillId="11001" borderId="0" xfId="0" applyFill="1"/>
    <xf numFmtId="0" fontId="0" fillId="11002" borderId="0" xfId="0" applyFill="1"/>
    <xf numFmtId="0" fontId="0" fillId="11003" borderId="0" xfId="0" applyFill="1"/>
    <xf numFmtId="0" fontId="0" fillId="11004" borderId="0" xfId="0" applyFill="1"/>
    <xf numFmtId="0" fontId="0" fillId="11005" borderId="0" xfId="0" applyFill="1"/>
    <xf numFmtId="0" fontId="0" fillId="11006" borderId="0" xfId="0" applyFill="1"/>
    <xf numFmtId="0" fontId="0" fillId="11007" borderId="0" xfId="0" applyFill="1"/>
    <xf numFmtId="0" fontId="0" fillId="11008" borderId="0" xfId="0" applyFill="1"/>
    <xf numFmtId="0" fontId="0" fillId="11009" borderId="0" xfId="0" applyFill="1"/>
    <xf numFmtId="0" fontId="0" fillId="11010" borderId="0" xfId="0" applyFill="1"/>
    <xf numFmtId="0" fontId="0" fillId="11011" borderId="0" xfId="0" applyFill="1"/>
    <xf numFmtId="0" fontId="0" fillId="11012" borderId="0" xfId="0" applyFill="1"/>
    <xf numFmtId="0" fontId="0" fillId="11013" borderId="0" xfId="0" applyFill="1"/>
    <xf numFmtId="0" fontId="0" fillId="11014" borderId="0" xfId="0" applyFill="1"/>
    <xf numFmtId="0" fontId="0" fillId="11015" borderId="0" xfId="0" applyFill="1"/>
    <xf numFmtId="0" fontId="0" fillId="11016" borderId="0" xfId="0" applyFill="1"/>
    <xf numFmtId="0" fontId="0" fillId="11017" borderId="0" xfId="0" applyFill="1"/>
    <xf numFmtId="0" fontId="0" fillId="11018" borderId="0" xfId="0" applyFill="1"/>
    <xf numFmtId="0" fontId="0" fillId="11019" borderId="0" xfId="0" applyFill="1"/>
    <xf numFmtId="0" fontId="0" fillId="11020" borderId="0" xfId="0" applyFill="1"/>
    <xf numFmtId="0" fontId="0" fillId="11021" borderId="0" xfId="0" applyFill="1"/>
    <xf numFmtId="0" fontId="0" fillId="11022" borderId="0" xfId="0" applyFill="1"/>
    <xf numFmtId="0" fontId="0" fillId="11023" borderId="0" xfId="0" applyFill="1"/>
    <xf numFmtId="0" fontId="0" fillId="11024" borderId="0" xfId="0" applyFill="1"/>
    <xf numFmtId="0" fontId="0" fillId="11025" borderId="0" xfId="0" applyFill="1"/>
    <xf numFmtId="0" fontId="0" fillId="11026" borderId="0" xfId="0" applyFill="1"/>
    <xf numFmtId="0" fontId="0" fillId="11027" borderId="0" xfId="0" applyFill="1"/>
    <xf numFmtId="0" fontId="0" fillId="11028" borderId="0" xfId="0" applyFill="1"/>
    <xf numFmtId="0" fontId="0" fillId="11029" borderId="0" xfId="0" applyFill="1"/>
    <xf numFmtId="0" fontId="0" fillId="11030" borderId="0" xfId="0" applyFill="1"/>
    <xf numFmtId="0" fontId="0" fillId="11031" borderId="0" xfId="0" applyFill="1"/>
    <xf numFmtId="0" fontId="0" fillId="11032" borderId="0" xfId="0" applyFill="1"/>
    <xf numFmtId="0" fontId="0" fillId="11033" borderId="0" xfId="0" applyFill="1"/>
    <xf numFmtId="0" fontId="0" fillId="11034" borderId="0" xfId="0" applyFill="1"/>
    <xf numFmtId="0" fontId="0" fillId="11035" borderId="0" xfId="0" applyFill="1"/>
    <xf numFmtId="0" fontId="0" fillId="11036" borderId="0" xfId="0" applyFill="1"/>
    <xf numFmtId="0" fontId="0" fillId="11037" borderId="0" xfId="0" applyFill="1"/>
    <xf numFmtId="0" fontId="0" fillId="11038" borderId="0" xfId="0" applyFill="1"/>
    <xf numFmtId="0" fontId="0" fillId="11039" borderId="0" xfId="0" applyFill="1"/>
    <xf numFmtId="0" fontId="0" fillId="11040" borderId="0" xfId="0" applyFill="1"/>
    <xf numFmtId="0" fontId="0" fillId="11041" borderId="0" xfId="0" applyFill="1"/>
    <xf numFmtId="0" fontId="0" fillId="11042" borderId="0" xfId="0" applyFill="1"/>
    <xf numFmtId="0" fontId="0" fillId="11043" borderId="0" xfId="0" applyFill="1"/>
    <xf numFmtId="0" fontId="0" fillId="11044" borderId="0" xfId="0" applyFill="1"/>
    <xf numFmtId="0" fontId="0" fillId="11045" borderId="0" xfId="0" applyFill="1"/>
    <xf numFmtId="0" fontId="0" fillId="11046" borderId="0" xfId="0" applyFill="1"/>
    <xf numFmtId="0" fontId="0" fillId="11047" borderId="0" xfId="0" applyFill="1"/>
    <xf numFmtId="0" fontId="0" fillId="11048" borderId="0" xfId="0" applyFill="1"/>
    <xf numFmtId="0" fontId="0" fillId="11049" borderId="0" xfId="0" applyFill="1"/>
    <xf numFmtId="0" fontId="0" fillId="11050" borderId="0" xfId="0" applyFill="1"/>
    <xf numFmtId="0" fontId="0" fillId="11051" borderId="0" xfId="0" applyFill="1"/>
    <xf numFmtId="0" fontId="0" fillId="11052" borderId="0" xfId="0" applyFill="1"/>
    <xf numFmtId="0" fontId="0" fillId="11053" borderId="0" xfId="0" applyFill="1"/>
    <xf numFmtId="0" fontId="0" fillId="11054" borderId="0" xfId="0" applyFill="1"/>
    <xf numFmtId="0" fontId="0" fillId="11055" borderId="0" xfId="0" applyFill="1"/>
    <xf numFmtId="0" fontId="0" fillId="11056" borderId="0" xfId="0" applyFill="1"/>
    <xf numFmtId="0" fontId="0" fillId="11057" borderId="0" xfId="0" applyFill="1"/>
    <xf numFmtId="0" fontId="0" fillId="11058" borderId="0" xfId="0" applyFill="1"/>
    <xf numFmtId="0" fontId="0" fillId="11059" borderId="0" xfId="0" applyFill="1"/>
    <xf numFmtId="0" fontId="0" fillId="11060" borderId="0" xfId="0" applyFill="1"/>
    <xf numFmtId="0" fontId="0" fillId="11061" borderId="0" xfId="0" applyFill="1"/>
    <xf numFmtId="0" fontId="0" fillId="11062" borderId="0" xfId="0" applyFill="1"/>
    <xf numFmtId="0" fontId="0" fillId="11063" borderId="0" xfId="0" applyFill="1"/>
    <xf numFmtId="0" fontId="0" fillId="11064" borderId="0" xfId="0" applyFill="1"/>
    <xf numFmtId="0" fontId="0" fillId="11065" borderId="0" xfId="0" applyFill="1"/>
    <xf numFmtId="0" fontId="0" fillId="11066" borderId="0" xfId="0" applyFill="1"/>
    <xf numFmtId="0" fontId="0" fillId="11067" borderId="0" xfId="0" applyFill="1"/>
    <xf numFmtId="0" fontId="0" fillId="11068" borderId="0" xfId="0" applyFill="1"/>
    <xf numFmtId="0" fontId="0" fillId="11069" borderId="0" xfId="0" applyFill="1"/>
    <xf numFmtId="0" fontId="0" fillId="11070" borderId="0" xfId="0" applyFill="1"/>
    <xf numFmtId="0" fontId="0" fillId="11071" borderId="0" xfId="0" applyFill="1"/>
    <xf numFmtId="0" fontId="0" fillId="11072" borderId="0" xfId="0" applyFill="1"/>
    <xf numFmtId="0" fontId="0" fillId="11073" borderId="0" xfId="0" applyFill="1"/>
    <xf numFmtId="0" fontId="0" fillId="11074" borderId="0" xfId="0" applyFill="1"/>
    <xf numFmtId="0" fontId="0" fillId="11075" borderId="0" xfId="0" applyFill="1"/>
    <xf numFmtId="0" fontId="0" fillId="11076" borderId="0" xfId="0" applyFill="1"/>
    <xf numFmtId="0" fontId="0" fillId="11077" borderId="0" xfId="0" applyFill="1"/>
    <xf numFmtId="0" fontId="0" fillId="11078" borderId="0" xfId="0" applyFill="1"/>
    <xf numFmtId="0" fontId="0" fillId="11079" borderId="0" xfId="0" applyFill="1"/>
    <xf numFmtId="0" fontId="0" fillId="11080" borderId="0" xfId="0" applyFill="1"/>
    <xf numFmtId="0" fontId="0" fillId="11081" borderId="0" xfId="0" applyFill="1"/>
    <xf numFmtId="0" fontId="0" fillId="11082" borderId="0" xfId="0" applyFill="1"/>
    <xf numFmtId="0" fontId="0" fillId="11083" borderId="0" xfId="0" applyFill="1"/>
    <xf numFmtId="0" fontId="0" fillId="11084" borderId="0" xfId="0" applyFill="1"/>
    <xf numFmtId="0" fontId="0" fillId="11085" borderId="0" xfId="0" applyFill="1"/>
    <xf numFmtId="0" fontId="0" fillId="11086" borderId="0" xfId="0" applyFill="1"/>
    <xf numFmtId="0" fontId="0" fillId="11087" borderId="0" xfId="0" applyFill="1"/>
    <xf numFmtId="0" fontId="0" fillId="11088" borderId="0" xfId="0" applyFill="1"/>
    <xf numFmtId="0" fontId="0" fillId="11089" borderId="0" xfId="0" applyFill="1"/>
    <xf numFmtId="0" fontId="0" fillId="11090" borderId="0" xfId="0" applyFill="1"/>
    <xf numFmtId="0" fontId="0" fillId="11091" borderId="0" xfId="0" applyFill="1"/>
    <xf numFmtId="0" fontId="0" fillId="11092" borderId="0" xfId="0" applyFill="1"/>
    <xf numFmtId="0" fontId="0" fillId="11093" borderId="0" xfId="0" applyFill="1"/>
    <xf numFmtId="0" fontId="0" fillId="11094" borderId="0" xfId="0" applyFill="1"/>
    <xf numFmtId="0" fontId="0" fillId="11095" borderId="0" xfId="0" applyFill="1"/>
    <xf numFmtId="0" fontId="0" fillId="11096" borderId="0" xfId="0" applyFill="1"/>
    <xf numFmtId="0" fontId="0" fillId="11097" borderId="0" xfId="0" applyFill="1"/>
    <xf numFmtId="0" fontId="0" fillId="11098" borderId="0" xfId="0" applyFill="1"/>
    <xf numFmtId="0" fontId="0" fillId="11099" borderId="0" xfId="0" applyFill="1"/>
    <xf numFmtId="0" fontId="0" fillId="11100" borderId="0" xfId="0" applyFill="1"/>
    <xf numFmtId="0" fontId="0" fillId="11101" borderId="0" xfId="0" applyFill="1"/>
    <xf numFmtId="0" fontId="0" fillId="11102" borderId="0" xfId="0" applyFill="1"/>
    <xf numFmtId="0" fontId="0" fillId="11103" borderId="0" xfId="0" applyFill="1"/>
    <xf numFmtId="0" fontId="0" fillId="11104" borderId="0" xfId="0" applyFill="1"/>
    <xf numFmtId="0" fontId="0" fillId="11105" borderId="0" xfId="0" applyFill="1"/>
    <xf numFmtId="0" fontId="0" fillId="11106" borderId="0" xfId="0" applyFill="1"/>
    <xf numFmtId="0" fontId="0" fillId="11107" borderId="0" xfId="0" applyFill="1"/>
    <xf numFmtId="0" fontId="0" fillId="11108" borderId="0" xfId="0" applyFill="1"/>
    <xf numFmtId="0" fontId="0" fillId="11109" borderId="0" xfId="0" applyFill="1"/>
    <xf numFmtId="0" fontId="0" fillId="11110" borderId="0" xfId="0" applyFill="1"/>
    <xf numFmtId="0" fontId="0" fillId="11111" borderId="0" xfId="0" applyFill="1"/>
    <xf numFmtId="0" fontId="0" fillId="11112" borderId="0" xfId="0" applyFill="1"/>
    <xf numFmtId="0" fontId="0" fillId="11113" borderId="0" xfId="0" applyFill="1"/>
    <xf numFmtId="0" fontId="0" fillId="11114" borderId="0" xfId="0" applyFill="1"/>
    <xf numFmtId="0" fontId="0" fillId="11115" borderId="0" xfId="0" applyFill="1"/>
    <xf numFmtId="0" fontId="0" fillId="11116" borderId="0" xfId="0" applyFill="1"/>
    <xf numFmtId="0" fontId="0" fillId="11117" borderId="0" xfId="0" applyFill="1"/>
    <xf numFmtId="0" fontId="0" fillId="11118" borderId="0" xfId="0" applyFill="1"/>
    <xf numFmtId="0" fontId="0" fillId="11119" borderId="0" xfId="0" applyFill="1"/>
    <xf numFmtId="0" fontId="0" fillId="11120" borderId="0" xfId="0" applyFill="1"/>
    <xf numFmtId="0" fontId="0" fillId="11121" borderId="0" xfId="0" applyFill="1"/>
    <xf numFmtId="0" fontId="0" fillId="11122" borderId="0" xfId="0" applyFill="1"/>
    <xf numFmtId="0" fontId="0" fillId="11123" borderId="0" xfId="0" applyFill="1"/>
    <xf numFmtId="0" fontId="0" fillId="11124" borderId="0" xfId="0" applyFill="1"/>
    <xf numFmtId="0" fontId="0" fillId="11125" borderId="0" xfId="0" applyFill="1"/>
    <xf numFmtId="0" fontId="0" fillId="11126" borderId="0" xfId="0" applyFill="1"/>
    <xf numFmtId="0" fontId="0" fillId="11127" borderId="0" xfId="0" applyFill="1"/>
    <xf numFmtId="0" fontId="0" fillId="11128" borderId="0" xfId="0" applyFill="1"/>
    <xf numFmtId="0" fontId="0" fillId="11129" borderId="0" xfId="0" applyFill="1"/>
    <xf numFmtId="0" fontId="0" fillId="11130" borderId="0" xfId="0" applyFill="1"/>
    <xf numFmtId="0" fontId="0" fillId="11131" borderId="0" xfId="0" applyFill="1"/>
    <xf numFmtId="0" fontId="0" fillId="11132" borderId="0" xfId="0" applyFill="1"/>
    <xf numFmtId="0" fontId="0" fillId="11133" borderId="0" xfId="0" applyFill="1"/>
    <xf numFmtId="0" fontId="0" fillId="11134" borderId="0" xfId="0" applyFill="1"/>
    <xf numFmtId="0" fontId="0" fillId="11135" borderId="0" xfId="0" applyFill="1"/>
    <xf numFmtId="0" fontId="0" fillId="11136" borderId="0" xfId="0" applyFill="1"/>
    <xf numFmtId="0" fontId="0" fillId="11137" borderId="0" xfId="0" applyFill="1"/>
    <xf numFmtId="0" fontId="0" fillId="11138" borderId="0" xfId="0" applyFill="1"/>
    <xf numFmtId="0" fontId="0" fillId="11139" borderId="0" xfId="0" applyFill="1"/>
    <xf numFmtId="0" fontId="0" fillId="11140" borderId="0" xfId="0" applyFill="1"/>
    <xf numFmtId="0" fontId="0" fillId="11141" borderId="0" xfId="0" applyFill="1"/>
    <xf numFmtId="0" fontId="0" fillId="11142" borderId="0" xfId="0" applyFill="1"/>
    <xf numFmtId="0" fontId="0" fillId="11143" borderId="0" xfId="0" applyFill="1"/>
    <xf numFmtId="0" fontId="0" fillId="11144" borderId="0" xfId="0" applyFill="1"/>
    <xf numFmtId="0" fontId="0" fillId="11145" borderId="0" xfId="0" applyFill="1"/>
    <xf numFmtId="0" fontId="0" fillId="11146" borderId="0" xfId="0" applyFill="1"/>
    <xf numFmtId="0" fontId="0" fillId="11147" borderId="0" xfId="0" applyFill="1"/>
    <xf numFmtId="0" fontId="0" fillId="11148" borderId="0" xfId="0" applyFill="1"/>
    <xf numFmtId="0" fontId="0" fillId="11149" borderId="0" xfId="0" applyFill="1"/>
    <xf numFmtId="0" fontId="0" fillId="11150" borderId="0" xfId="0" applyFill="1"/>
    <xf numFmtId="0" fontId="0" fillId="11151" borderId="0" xfId="0" applyFill="1"/>
    <xf numFmtId="0" fontId="0" fillId="11152" borderId="0" xfId="0" applyFill="1"/>
    <xf numFmtId="0" fontId="0" fillId="11153" borderId="0" xfId="0" applyFill="1"/>
    <xf numFmtId="0" fontId="0" fillId="11154" borderId="0" xfId="0" applyFill="1"/>
    <xf numFmtId="0" fontId="0" fillId="11155" borderId="0" xfId="0" applyFill="1"/>
    <xf numFmtId="0" fontId="0" fillId="11156" borderId="0" xfId="0" applyFill="1"/>
    <xf numFmtId="0" fontId="0" fillId="11157" borderId="0" xfId="0" applyFill="1"/>
    <xf numFmtId="0" fontId="0" fillId="11158" borderId="0" xfId="0" applyFill="1"/>
    <xf numFmtId="0" fontId="0" fillId="11159" borderId="0" xfId="0" applyFill="1"/>
    <xf numFmtId="0" fontId="0" fillId="11160" borderId="0" xfId="0" applyFill="1"/>
    <xf numFmtId="0" fontId="0" fillId="11161" borderId="0" xfId="0" applyFill="1"/>
    <xf numFmtId="0" fontId="0" fillId="11162" borderId="0" xfId="0" applyFill="1"/>
    <xf numFmtId="0" fontId="0" fillId="11163" borderId="0" xfId="0" applyFill="1"/>
    <xf numFmtId="0" fontId="0" fillId="11164" borderId="0" xfId="0" applyFill="1"/>
    <xf numFmtId="0" fontId="0" fillId="11165" borderId="0" xfId="0" applyFill="1"/>
    <xf numFmtId="0" fontId="0" fillId="11166" borderId="0" xfId="0" applyFill="1"/>
    <xf numFmtId="0" fontId="0" fillId="11167" borderId="0" xfId="0" applyFill="1"/>
    <xf numFmtId="0" fontId="0" fillId="11168" borderId="0" xfId="0" applyFill="1"/>
    <xf numFmtId="0" fontId="0" fillId="11169" borderId="0" xfId="0" applyFill="1"/>
    <xf numFmtId="0" fontId="0" fillId="11170" borderId="0" xfId="0" applyFill="1"/>
    <xf numFmtId="0" fontId="0" fillId="11171" borderId="0" xfId="0" applyFill="1"/>
    <xf numFmtId="0" fontId="0" fillId="11172" borderId="0" xfId="0" applyFill="1"/>
    <xf numFmtId="0" fontId="0" fillId="11173" borderId="0" xfId="0" applyFill="1"/>
    <xf numFmtId="0" fontId="0" fillId="11174" borderId="0" xfId="0" applyFill="1"/>
    <xf numFmtId="0" fontId="0" fillId="11175" borderId="0" xfId="0" applyFill="1"/>
    <xf numFmtId="0" fontId="0" fillId="11176" borderId="0" xfId="0" applyFill="1"/>
    <xf numFmtId="0" fontId="0" fillId="11177" borderId="0" xfId="0" applyFill="1"/>
    <xf numFmtId="0" fontId="0" fillId="11178" borderId="0" xfId="0" applyFill="1"/>
    <xf numFmtId="0" fontId="0" fillId="11179" borderId="0" xfId="0" applyFill="1"/>
    <xf numFmtId="0" fontId="0" fillId="11180" borderId="0" xfId="0" applyFill="1"/>
    <xf numFmtId="0" fontId="0" fillId="11181" borderId="0" xfId="0" applyFill="1"/>
    <xf numFmtId="0" fontId="0" fillId="11182" borderId="0" xfId="0" applyFill="1"/>
    <xf numFmtId="0" fontId="0" fillId="11183" borderId="0" xfId="0" applyFill="1"/>
    <xf numFmtId="0" fontId="0" fillId="11184" borderId="0" xfId="0" applyFill="1"/>
    <xf numFmtId="0" fontId="0" fillId="11185" borderId="0" xfId="0" applyFill="1"/>
    <xf numFmtId="0" fontId="0" fillId="11186" borderId="0" xfId="0" applyFill="1"/>
    <xf numFmtId="0" fontId="0" fillId="11187" borderId="0" xfId="0" applyFill="1"/>
    <xf numFmtId="0" fontId="0" fillId="11188" borderId="0" xfId="0" applyFill="1"/>
    <xf numFmtId="0" fontId="0" fillId="11189" borderId="0" xfId="0" applyFill="1"/>
    <xf numFmtId="0" fontId="0" fillId="11190" borderId="0" xfId="0" applyFill="1"/>
    <xf numFmtId="0" fontId="0" fillId="11191" borderId="0" xfId="0" applyFill="1"/>
    <xf numFmtId="0" fontId="0" fillId="11192" borderId="0" xfId="0" applyFill="1"/>
    <xf numFmtId="0" fontId="0" fillId="11193" borderId="0" xfId="0" applyFill="1"/>
    <xf numFmtId="0" fontId="0" fillId="11194" borderId="0" xfId="0" applyFill="1"/>
    <xf numFmtId="0" fontId="0" fillId="11195" borderId="0" xfId="0" applyFill="1"/>
    <xf numFmtId="0" fontId="0" fillId="11196" borderId="0" xfId="0" applyFill="1"/>
    <xf numFmtId="0" fontId="0" fillId="11197" borderId="0" xfId="0" applyFill="1"/>
    <xf numFmtId="0" fontId="0" fillId="11198" borderId="0" xfId="0" applyFill="1"/>
    <xf numFmtId="0" fontId="0" fillId="11199" borderId="0" xfId="0" applyFill="1"/>
    <xf numFmtId="0" fontId="0" fillId="11200" borderId="0" xfId="0" applyFill="1"/>
    <xf numFmtId="0" fontId="0" fillId="11201" borderId="0" xfId="0" applyFill="1"/>
    <xf numFmtId="0" fontId="0" fillId="11202" borderId="0" xfId="0" applyFill="1"/>
    <xf numFmtId="0" fontId="0" fillId="11203" borderId="0" xfId="0" applyFill="1"/>
    <xf numFmtId="0" fontId="0" fillId="11204" borderId="0" xfId="0" applyFill="1"/>
    <xf numFmtId="0" fontId="0" fillId="11205" borderId="0" xfId="0" applyFill="1"/>
    <xf numFmtId="0" fontId="0" fillId="11206" borderId="0" xfId="0" applyFill="1"/>
    <xf numFmtId="0" fontId="0" fillId="11207" borderId="0" xfId="0" applyFill="1"/>
    <xf numFmtId="0" fontId="0" fillId="11208" borderId="0" xfId="0" applyFill="1"/>
    <xf numFmtId="0" fontId="0" fillId="11209" borderId="0" xfId="0" applyFill="1"/>
    <xf numFmtId="0" fontId="0" fillId="11210" borderId="0" xfId="0" applyFill="1"/>
    <xf numFmtId="0" fontId="0" fillId="11211" borderId="0" xfId="0" applyFill="1"/>
    <xf numFmtId="0" fontId="0" fillId="11212" borderId="0" xfId="0" applyFill="1"/>
    <xf numFmtId="0" fontId="0" fillId="11213" borderId="0" xfId="0" applyFill="1"/>
    <xf numFmtId="0" fontId="0" fillId="11214" borderId="0" xfId="0" applyFill="1"/>
    <xf numFmtId="0" fontId="0" fillId="11215" borderId="0" xfId="0" applyFill="1"/>
    <xf numFmtId="0" fontId="0" fillId="11216" borderId="0" xfId="0" applyFill="1"/>
    <xf numFmtId="0" fontId="0" fillId="11217" borderId="0" xfId="0" applyFill="1"/>
    <xf numFmtId="0" fontId="0" fillId="11218" borderId="0" xfId="0" applyFill="1"/>
    <xf numFmtId="0" fontId="0" fillId="11219" borderId="0" xfId="0" applyFill="1"/>
    <xf numFmtId="0" fontId="0" fillId="11220" borderId="0" xfId="0" applyFill="1"/>
    <xf numFmtId="0" fontId="0" fillId="11221" borderId="0" xfId="0" applyFill="1"/>
    <xf numFmtId="0" fontId="0" fillId="11222" borderId="0" xfId="0" applyFill="1"/>
    <xf numFmtId="0" fontId="0" fillId="11223" borderId="0" xfId="0" applyFill="1"/>
    <xf numFmtId="0" fontId="0" fillId="11224" borderId="0" xfId="0" applyFill="1"/>
    <xf numFmtId="0" fontId="0" fillId="11225" borderId="0" xfId="0" applyFill="1"/>
    <xf numFmtId="0" fontId="0" fillId="11226" borderId="0" xfId="0" applyFill="1"/>
    <xf numFmtId="0" fontId="0" fillId="11227" borderId="0" xfId="0" applyFill="1"/>
    <xf numFmtId="0" fontId="0" fillId="11228" borderId="0" xfId="0" applyFill="1"/>
    <xf numFmtId="0" fontId="0" fillId="11229" borderId="0" xfId="0" applyFill="1"/>
    <xf numFmtId="0" fontId="0" fillId="11230" borderId="0" xfId="0" applyFill="1"/>
    <xf numFmtId="0" fontId="0" fillId="11231" borderId="0" xfId="0" applyFill="1"/>
    <xf numFmtId="0" fontId="0" fillId="11232" borderId="0" xfId="0" applyFill="1"/>
    <xf numFmtId="0" fontId="0" fillId="11233" borderId="0" xfId="0" applyFill="1"/>
    <xf numFmtId="0" fontId="0" fillId="11234" borderId="0" xfId="0" applyFill="1"/>
    <xf numFmtId="0" fontId="0" fillId="11235" borderId="0" xfId="0" applyFill="1"/>
    <xf numFmtId="0" fontId="0" fillId="11236" borderId="0" xfId="0" applyFill="1"/>
    <xf numFmtId="0" fontId="0" fillId="11237" borderId="0" xfId="0" applyFill="1"/>
    <xf numFmtId="0" fontId="0" fillId="11238" borderId="0" xfId="0" applyFill="1"/>
    <xf numFmtId="0" fontId="0" fillId="11239" borderId="0" xfId="0" applyFill="1"/>
    <xf numFmtId="0" fontId="0" fillId="11240" borderId="0" xfId="0" applyFill="1"/>
    <xf numFmtId="0" fontId="0" fillId="11241" borderId="0" xfId="0" applyFill="1"/>
    <xf numFmtId="0" fontId="0" fillId="11242" borderId="0" xfId="0" applyFill="1"/>
    <xf numFmtId="0" fontId="0" fillId="11243" borderId="0" xfId="0" applyFill="1"/>
    <xf numFmtId="0" fontId="0" fillId="11244" borderId="0" xfId="0" applyFill="1"/>
    <xf numFmtId="0" fontId="0" fillId="11245" borderId="0" xfId="0" applyFill="1"/>
    <xf numFmtId="0" fontId="0" fillId="11246" borderId="0" xfId="0" applyFill="1"/>
    <xf numFmtId="0" fontId="0" fillId="11247" borderId="0" xfId="0" applyFill="1"/>
    <xf numFmtId="0" fontId="0" fillId="11248" borderId="0" xfId="0" applyFill="1"/>
    <xf numFmtId="0" fontId="0" fillId="11249" borderId="0" xfId="0" applyFill="1"/>
    <xf numFmtId="0" fontId="0" fillId="11250" borderId="0" xfId="0" applyFill="1"/>
    <xf numFmtId="0" fontId="0" fillId="11251" borderId="0" xfId="0" applyFill="1"/>
    <xf numFmtId="0" fontId="0" fillId="11252" borderId="0" xfId="0" applyFill="1"/>
    <xf numFmtId="0" fontId="0" fillId="11253" borderId="0" xfId="0" applyFill="1"/>
    <xf numFmtId="0" fontId="0" fillId="11254" borderId="0" xfId="0" applyFill="1"/>
    <xf numFmtId="0" fontId="0" fillId="11255" borderId="0" xfId="0" applyFill="1"/>
    <xf numFmtId="0" fontId="0" fillId="11256" borderId="0" xfId="0" applyFill="1"/>
    <xf numFmtId="0" fontId="0" fillId="11257" borderId="0" xfId="0" applyFill="1"/>
    <xf numFmtId="0" fontId="0" fillId="11258" borderId="0" xfId="0" applyFill="1"/>
    <xf numFmtId="0" fontId="0" fillId="11259" borderId="0" xfId="0" applyFill="1"/>
    <xf numFmtId="0" fontId="0" fillId="11260" borderId="0" xfId="0" applyFill="1"/>
    <xf numFmtId="0" fontId="0" fillId="11261" borderId="0" xfId="0" applyFill="1"/>
    <xf numFmtId="0" fontId="0" fillId="11262" borderId="0" xfId="0" applyFill="1"/>
    <xf numFmtId="0" fontId="0" fillId="11263" borderId="0" xfId="0" applyFill="1"/>
    <xf numFmtId="0" fontId="0" fillId="11264" borderId="0" xfId="0" applyFill="1"/>
    <xf numFmtId="0" fontId="0" fillId="11265" borderId="0" xfId="0" applyFill="1"/>
    <xf numFmtId="0" fontId="0" fillId="11266" borderId="0" xfId="0" applyFill="1"/>
    <xf numFmtId="0" fontId="0" fillId="11267" borderId="0" xfId="0" applyFill="1"/>
    <xf numFmtId="0" fontId="0" fillId="11268" borderId="0" xfId="0" applyFill="1"/>
    <xf numFmtId="0" fontId="0" fillId="11269" borderId="0" xfId="0" applyFill="1"/>
    <xf numFmtId="0" fontId="0" fillId="11270" borderId="0" xfId="0" applyFill="1"/>
    <xf numFmtId="0" fontId="0" fillId="11271" borderId="0" xfId="0" applyFill="1"/>
    <xf numFmtId="0" fontId="0" fillId="11272" borderId="0" xfId="0" applyFill="1"/>
    <xf numFmtId="0" fontId="0" fillId="11273" borderId="0" xfId="0" applyFill="1"/>
    <xf numFmtId="0" fontId="0" fillId="11274" borderId="0" xfId="0" applyFill="1"/>
    <xf numFmtId="0" fontId="0" fillId="11275" borderId="0" xfId="0" applyFill="1"/>
    <xf numFmtId="0" fontId="0" fillId="11276" borderId="0" xfId="0" applyFill="1"/>
    <xf numFmtId="0" fontId="0" fillId="11277" borderId="0" xfId="0" applyFill="1"/>
    <xf numFmtId="0" fontId="0" fillId="11278" borderId="0" xfId="0" applyFill="1"/>
    <xf numFmtId="0" fontId="0" fillId="11279" borderId="0" xfId="0" applyFill="1"/>
    <xf numFmtId="0" fontId="0" fillId="11280" borderId="0" xfId="0" applyFill="1"/>
    <xf numFmtId="0" fontId="0" fillId="11281" borderId="0" xfId="0" applyFill="1"/>
    <xf numFmtId="0" fontId="0" fillId="11282" borderId="0" xfId="0" applyFill="1"/>
    <xf numFmtId="0" fontId="0" fillId="11283" borderId="0" xfId="0" applyFill="1"/>
    <xf numFmtId="0" fontId="0" fillId="11284" borderId="0" xfId="0" applyFill="1"/>
    <xf numFmtId="0" fontId="0" fillId="11285" borderId="0" xfId="0" applyFill="1"/>
    <xf numFmtId="0" fontId="0" fillId="11286" borderId="0" xfId="0" applyFill="1"/>
    <xf numFmtId="0" fontId="0" fillId="11287" borderId="0" xfId="0" applyFill="1"/>
    <xf numFmtId="0" fontId="0" fillId="11288" borderId="0" xfId="0" applyFill="1"/>
    <xf numFmtId="0" fontId="0" fillId="11289" borderId="0" xfId="0" applyFill="1"/>
    <xf numFmtId="0" fontId="0" fillId="11290" borderId="0" xfId="0" applyFill="1"/>
    <xf numFmtId="0" fontId="0" fillId="11291" borderId="0" xfId="0" applyFill="1"/>
    <xf numFmtId="0" fontId="0" fillId="11292" borderId="0" xfId="0" applyFill="1"/>
    <xf numFmtId="0" fontId="0" fillId="11293" borderId="0" xfId="0" applyFill="1"/>
    <xf numFmtId="0" fontId="0" fillId="11294" borderId="0" xfId="0" applyFill="1"/>
    <xf numFmtId="0" fontId="0" fillId="11295" borderId="0" xfId="0" applyFill="1"/>
    <xf numFmtId="0" fontId="0" fillId="11296" borderId="0" xfId="0" applyFill="1"/>
    <xf numFmtId="0" fontId="0" fillId="11297" borderId="0" xfId="0" applyFill="1"/>
    <xf numFmtId="0" fontId="0" fillId="11298" borderId="0" xfId="0" applyFill="1"/>
    <xf numFmtId="0" fontId="0" fillId="11299" borderId="0" xfId="0" applyFill="1"/>
    <xf numFmtId="0" fontId="0" fillId="11300" borderId="0" xfId="0" applyFill="1"/>
    <xf numFmtId="0" fontId="0" fillId="11301" borderId="0" xfId="0" applyFill="1"/>
    <xf numFmtId="0" fontId="0" fillId="11302" borderId="0" xfId="0" applyFill="1"/>
    <xf numFmtId="0" fontId="0" fillId="11303" borderId="0" xfId="0" applyFill="1"/>
    <xf numFmtId="0" fontId="0" fillId="11304" borderId="0" xfId="0" applyFill="1"/>
    <xf numFmtId="0" fontId="0" fillId="11305" borderId="0" xfId="0" applyFill="1"/>
    <xf numFmtId="0" fontId="0" fillId="11306" borderId="0" xfId="0" applyFill="1"/>
    <xf numFmtId="0" fontId="0" fillId="11307" borderId="0" xfId="0" applyFill="1"/>
    <xf numFmtId="0" fontId="0" fillId="11308" borderId="0" xfId="0" applyFill="1"/>
    <xf numFmtId="0" fontId="0" fillId="11309" borderId="0" xfId="0" applyFill="1"/>
    <xf numFmtId="0" fontId="0" fillId="11310" borderId="0" xfId="0" applyFill="1"/>
    <xf numFmtId="0" fontId="0" fillId="11311" borderId="0" xfId="0" applyFill="1"/>
    <xf numFmtId="0" fontId="0" fillId="11312" borderId="0" xfId="0" applyFill="1"/>
    <xf numFmtId="0" fontId="0" fillId="11313" borderId="0" xfId="0" applyFill="1"/>
    <xf numFmtId="0" fontId="0" fillId="11314" borderId="0" xfId="0" applyFill="1"/>
    <xf numFmtId="0" fontId="0" fillId="11315" borderId="0" xfId="0" applyFill="1"/>
    <xf numFmtId="0" fontId="0" fillId="11316" borderId="0" xfId="0" applyFill="1"/>
    <xf numFmtId="0" fontId="0" fillId="11317" borderId="0" xfId="0" applyFill="1"/>
    <xf numFmtId="0" fontId="0" fillId="11318" borderId="0" xfId="0" applyFill="1"/>
    <xf numFmtId="0" fontId="0" fillId="11319" borderId="0" xfId="0" applyFill="1"/>
    <xf numFmtId="0" fontId="0" fillId="11320" borderId="0" xfId="0" applyFill="1"/>
    <xf numFmtId="0" fontId="0" fillId="11321" borderId="0" xfId="0" applyFill="1"/>
    <xf numFmtId="0" fontId="0" fillId="11322" borderId="0" xfId="0" applyFill="1"/>
    <xf numFmtId="0" fontId="0" fillId="11323" borderId="0" xfId="0" applyFill="1"/>
    <xf numFmtId="0" fontId="0" fillId="11324" borderId="0" xfId="0" applyFill="1"/>
    <xf numFmtId="0" fontId="0" fillId="11325" borderId="0" xfId="0" applyFill="1"/>
    <xf numFmtId="0" fontId="0" fillId="11326" borderId="0" xfId="0" applyFill="1"/>
    <xf numFmtId="0" fontId="0" fillId="11327" borderId="0" xfId="0" applyFill="1"/>
    <xf numFmtId="0" fontId="0" fillId="11328" borderId="0" xfId="0" applyFill="1"/>
    <xf numFmtId="0" fontId="0" fillId="11329" borderId="0" xfId="0" applyFill="1"/>
    <xf numFmtId="0" fontId="0" fillId="11330" borderId="0" xfId="0" applyFill="1"/>
    <xf numFmtId="0" fontId="0" fillId="11331" borderId="0" xfId="0" applyFill="1"/>
    <xf numFmtId="0" fontId="0" fillId="11332" borderId="0" xfId="0" applyFill="1"/>
    <xf numFmtId="0" fontId="0" fillId="11333" borderId="0" xfId="0" applyFill="1"/>
    <xf numFmtId="0" fontId="0" fillId="11334" borderId="0" xfId="0" applyFill="1"/>
    <xf numFmtId="0" fontId="0" fillId="11335" borderId="0" xfId="0" applyFill="1"/>
    <xf numFmtId="0" fontId="0" fillId="11336" borderId="0" xfId="0" applyFill="1"/>
    <xf numFmtId="0" fontId="0" fillId="11337" borderId="0" xfId="0" applyFill="1"/>
    <xf numFmtId="0" fontId="0" fillId="11338" borderId="0" xfId="0" applyFill="1"/>
    <xf numFmtId="0" fontId="0" fillId="11339" borderId="0" xfId="0" applyFill="1"/>
    <xf numFmtId="0" fontId="0" fillId="11340" borderId="0" xfId="0" applyFill="1"/>
    <xf numFmtId="0" fontId="0" fillId="11341" borderId="0" xfId="0" applyFill="1"/>
    <xf numFmtId="0" fontId="0" fillId="11342" borderId="0" xfId="0" applyFill="1"/>
    <xf numFmtId="0" fontId="0" fillId="11343" borderId="0" xfId="0" applyFill="1"/>
    <xf numFmtId="0" fontId="0" fillId="11344" borderId="0" xfId="0" applyFill="1"/>
    <xf numFmtId="0" fontId="0" fillId="11345" borderId="0" xfId="0" applyFill="1"/>
    <xf numFmtId="0" fontId="0" fillId="11346" borderId="0" xfId="0" applyFill="1"/>
    <xf numFmtId="0" fontId="0" fillId="11347" borderId="0" xfId="0" applyFill="1"/>
    <xf numFmtId="0" fontId="0" fillId="11348" borderId="0" xfId="0" applyFill="1"/>
    <xf numFmtId="0" fontId="0" fillId="11349" borderId="0" xfId="0" applyFill="1"/>
    <xf numFmtId="0" fontId="0" fillId="11350" borderId="0" xfId="0" applyFill="1"/>
    <xf numFmtId="0" fontId="0" fillId="11351" borderId="0" xfId="0" applyFill="1"/>
    <xf numFmtId="0" fontId="0" fillId="11352" borderId="0" xfId="0" applyFill="1"/>
    <xf numFmtId="0" fontId="0" fillId="11353" borderId="0" xfId="0" applyFill="1"/>
    <xf numFmtId="0" fontId="0" fillId="11354" borderId="0" xfId="0" applyFill="1"/>
    <xf numFmtId="0" fontId="0" fillId="11355" borderId="0" xfId="0" applyFill="1"/>
    <xf numFmtId="0" fontId="0" fillId="11356" borderId="0" xfId="0" applyFill="1"/>
    <xf numFmtId="0" fontId="0" fillId="11357" borderId="0" xfId="0" applyFill="1"/>
    <xf numFmtId="0" fontId="0" fillId="11358" borderId="0" xfId="0" applyFill="1"/>
    <xf numFmtId="0" fontId="0" fillId="11359" borderId="0" xfId="0" applyFill="1"/>
    <xf numFmtId="0" fontId="0" fillId="11360" borderId="0" xfId="0" applyFill="1"/>
    <xf numFmtId="0" fontId="0" fillId="11361" borderId="0" xfId="0" applyFill="1"/>
    <xf numFmtId="0" fontId="0" fillId="11362" borderId="0" xfId="0" applyFill="1"/>
    <xf numFmtId="0" fontId="0" fillId="11363" borderId="0" xfId="0" applyFill="1"/>
    <xf numFmtId="0" fontId="0" fillId="11364" borderId="0" xfId="0" applyFill="1"/>
    <xf numFmtId="0" fontId="0" fillId="11365" borderId="0" xfId="0" applyFill="1"/>
    <xf numFmtId="0" fontId="0" fillId="11366" borderId="0" xfId="0" applyFill="1"/>
    <xf numFmtId="0" fontId="0" fillId="11367" borderId="0" xfId="0" applyFill="1"/>
    <xf numFmtId="0" fontId="0" fillId="11368" borderId="0" xfId="0" applyFill="1"/>
    <xf numFmtId="0" fontId="0" fillId="11369" borderId="0" xfId="0" applyFill="1"/>
    <xf numFmtId="0" fontId="0" fillId="11370" borderId="0" xfId="0" applyFill="1"/>
    <xf numFmtId="0" fontId="0" fillId="11371" borderId="0" xfId="0" applyFill="1"/>
    <xf numFmtId="0" fontId="0" fillId="11372" borderId="0" xfId="0" applyFill="1"/>
    <xf numFmtId="0" fontId="0" fillId="11373" borderId="0" xfId="0" applyFill="1"/>
    <xf numFmtId="0" fontId="0" fillId="11374" borderId="0" xfId="0" applyFill="1"/>
    <xf numFmtId="0" fontId="0" fillId="11375" borderId="0" xfId="0" applyFill="1"/>
    <xf numFmtId="0" fontId="0" fillId="11376" borderId="0" xfId="0" applyFill="1"/>
    <xf numFmtId="0" fontId="0" fillId="11377" borderId="0" xfId="0" applyFill="1"/>
    <xf numFmtId="0" fontId="0" fillId="11378" borderId="0" xfId="0" applyFill="1"/>
    <xf numFmtId="0" fontId="0" fillId="11379" borderId="0" xfId="0" applyFill="1"/>
    <xf numFmtId="0" fontId="0" fillId="11380" borderId="0" xfId="0" applyFill="1"/>
    <xf numFmtId="0" fontId="0" fillId="11381" borderId="0" xfId="0" applyFill="1"/>
    <xf numFmtId="0" fontId="0" fillId="11382" borderId="0" xfId="0" applyFill="1"/>
    <xf numFmtId="0" fontId="0" fillId="11383" borderId="0" xfId="0" applyFill="1"/>
    <xf numFmtId="0" fontId="0" fillId="11384" borderId="0" xfId="0" applyFill="1"/>
    <xf numFmtId="0" fontId="0" fillId="11385" borderId="0" xfId="0" applyFill="1"/>
    <xf numFmtId="0" fontId="0" fillId="11386" borderId="0" xfId="0" applyFill="1"/>
    <xf numFmtId="0" fontId="0" fillId="11387" borderId="0" xfId="0" applyFill="1"/>
    <xf numFmtId="0" fontId="0" fillId="11388" borderId="0" xfId="0" applyFill="1"/>
    <xf numFmtId="0" fontId="0" fillId="11389" borderId="0" xfId="0" applyFill="1"/>
    <xf numFmtId="0" fontId="0" fillId="11390" borderId="0" xfId="0" applyFill="1"/>
    <xf numFmtId="0" fontId="0" fillId="11391" borderId="0" xfId="0" applyFill="1"/>
    <xf numFmtId="0" fontId="0" fillId="11392" borderId="0" xfId="0" applyFill="1"/>
    <xf numFmtId="0" fontId="0" fillId="11393" borderId="0" xfId="0" applyFill="1"/>
    <xf numFmtId="0" fontId="0" fillId="11394" borderId="0" xfId="0" applyFill="1"/>
    <xf numFmtId="0" fontId="0" fillId="11395" borderId="0" xfId="0" applyFill="1"/>
    <xf numFmtId="0" fontId="0" fillId="11396" borderId="0" xfId="0" applyFill="1"/>
    <xf numFmtId="0" fontId="0" fillId="11397" borderId="0" xfId="0" applyFill="1"/>
    <xf numFmtId="0" fontId="0" fillId="11398" borderId="0" xfId="0" applyFill="1"/>
    <xf numFmtId="0" fontId="0" fillId="11399" borderId="0" xfId="0" applyFill="1"/>
    <xf numFmtId="0" fontId="0" fillId="11400" borderId="0" xfId="0" applyFill="1"/>
    <xf numFmtId="0" fontId="0" fillId="11401" borderId="0" xfId="0" applyFill="1"/>
    <xf numFmtId="0" fontId="0" fillId="11402" borderId="0" xfId="0" applyFill="1"/>
    <xf numFmtId="0" fontId="0" fillId="11403" borderId="0" xfId="0" applyFill="1"/>
    <xf numFmtId="0" fontId="0" fillId="11404" borderId="0" xfId="0" applyFill="1"/>
    <xf numFmtId="0" fontId="0" fillId="11405" borderId="0" xfId="0" applyFill="1"/>
    <xf numFmtId="0" fontId="0" fillId="11406" borderId="0" xfId="0" applyFill="1"/>
    <xf numFmtId="0" fontId="0" fillId="11407" borderId="0" xfId="0" applyFill="1"/>
    <xf numFmtId="0" fontId="0" fillId="11408" borderId="0" xfId="0" applyFill="1"/>
    <xf numFmtId="0" fontId="0" fillId="11409" borderId="0" xfId="0" applyFill="1"/>
    <xf numFmtId="0" fontId="0" fillId="11410" borderId="0" xfId="0" applyFill="1"/>
    <xf numFmtId="0" fontId="0" fillId="11411" borderId="0" xfId="0" applyFill="1"/>
    <xf numFmtId="0" fontId="0" fillId="11412" borderId="0" xfId="0" applyFill="1"/>
    <xf numFmtId="0" fontId="0" fillId="11413" borderId="0" xfId="0" applyFill="1"/>
    <xf numFmtId="0" fontId="0" fillId="11414" borderId="0" xfId="0" applyFill="1"/>
    <xf numFmtId="0" fontId="0" fillId="11415" borderId="0" xfId="0" applyFill="1"/>
    <xf numFmtId="0" fontId="0" fillId="11416" borderId="0" xfId="0" applyFill="1"/>
    <xf numFmtId="0" fontId="0" fillId="11417" borderId="0" xfId="0" applyFill="1"/>
    <xf numFmtId="0" fontId="0" fillId="11418" borderId="0" xfId="0" applyFill="1"/>
    <xf numFmtId="0" fontId="0" fillId="11419" borderId="0" xfId="0" applyFill="1"/>
    <xf numFmtId="0" fontId="0" fillId="11420" borderId="0" xfId="0" applyFill="1"/>
    <xf numFmtId="0" fontId="0" fillId="11421" borderId="0" xfId="0" applyFill="1"/>
    <xf numFmtId="0" fontId="0" fillId="11422" borderId="0" xfId="0" applyFill="1"/>
    <xf numFmtId="0" fontId="0" fillId="11423" borderId="0" xfId="0" applyFill="1"/>
    <xf numFmtId="0" fontId="0" fillId="11424" borderId="0" xfId="0" applyFill="1"/>
    <xf numFmtId="0" fontId="0" fillId="11425" borderId="0" xfId="0" applyFill="1"/>
    <xf numFmtId="0" fontId="0" fillId="11426" borderId="0" xfId="0" applyFill="1"/>
    <xf numFmtId="0" fontId="0" fillId="11427" borderId="0" xfId="0" applyFill="1"/>
    <xf numFmtId="0" fontId="0" fillId="11428" borderId="0" xfId="0" applyFill="1"/>
    <xf numFmtId="0" fontId="0" fillId="11429" borderId="0" xfId="0" applyFill="1"/>
    <xf numFmtId="0" fontId="0" fillId="11430" borderId="0" xfId="0" applyFill="1"/>
    <xf numFmtId="0" fontId="0" fillId="11431" borderId="0" xfId="0" applyFill="1"/>
    <xf numFmtId="0" fontId="0" fillId="11432" borderId="0" xfId="0" applyFill="1"/>
    <xf numFmtId="0" fontId="0" fillId="11433" borderId="0" xfId="0" applyFill="1"/>
    <xf numFmtId="0" fontId="0" fillId="11434" borderId="0" xfId="0" applyFill="1"/>
    <xf numFmtId="0" fontId="0" fillId="11435" borderId="0" xfId="0" applyFill="1"/>
    <xf numFmtId="0" fontId="0" fillId="11436" borderId="0" xfId="0" applyFill="1"/>
    <xf numFmtId="0" fontId="0" fillId="11437" borderId="0" xfId="0" applyFill="1"/>
    <xf numFmtId="0" fontId="0" fillId="11438" borderId="0" xfId="0" applyFill="1"/>
    <xf numFmtId="0" fontId="0" fillId="11439" borderId="0" xfId="0" applyFill="1"/>
    <xf numFmtId="0" fontId="0" fillId="11440" borderId="0" xfId="0" applyFill="1"/>
    <xf numFmtId="0" fontId="0" fillId="11441" borderId="0" xfId="0" applyFill="1"/>
    <xf numFmtId="0" fontId="0" fillId="11442" borderId="0" xfId="0" applyFill="1"/>
    <xf numFmtId="0" fontId="0" fillId="11443" borderId="0" xfId="0" applyFill="1"/>
    <xf numFmtId="0" fontId="0" fillId="11444" borderId="0" xfId="0" applyFill="1"/>
    <xf numFmtId="0" fontId="0" fillId="11445" borderId="0" xfId="0" applyFill="1"/>
    <xf numFmtId="0" fontId="0" fillId="11446" borderId="0" xfId="0" applyFill="1"/>
    <xf numFmtId="0" fontId="0" fillId="11447" borderId="0" xfId="0" applyFill="1"/>
    <xf numFmtId="0" fontId="0" fillId="11448" borderId="0" xfId="0" applyFill="1"/>
    <xf numFmtId="0" fontId="0" fillId="11449" borderId="0" xfId="0" applyFill="1"/>
    <xf numFmtId="0" fontId="0" fillId="11450" borderId="0" xfId="0" applyFill="1"/>
    <xf numFmtId="0" fontId="0" fillId="11451" borderId="0" xfId="0" applyFill="1"/>
    <xf numFmtId="0" fontId="0" fillId="11452" borderId="0" xfId="0" applyFill="1"/>
    <xf numFmtId="0" fontId="0" fillId="11453" borderId="0" xfId="0" applyFill="1"/>
    <xf numFmtId="0" fontId="0" fillId="11454" borderId="0" xfId="0" applyFill="1"/>
    <xf numFmtId="0" fontId="0" fillId="11455" borderId="0" xfId="0" applyFill="1"/>
    <xf numFmtId="0" fontId="0" fillId="11456" borderId="0" xfId="0" applyFill="1"/>
    <xf numFmtId="0" fontId="0" fillId="11457" borderId="0" xfId="0" applyFill="1"/>
    <xf numFmtId="0" fontId="0" fillId="11458" borderId="0" xfId="0" applyFill="1"/>
    <xf numFmtId="0" fontId="0" fillId="11459" borderId="0" xfId="0" applyFill="1"/>
    <xf numFmtId="0" fontId="0" fillId="11460" borderId="0" xfId="0" applyFill="1"/>
    <xf numFmtId="0" fontId="0" fillId="11461" borderId="0" xfId="0" applyFill="1"/>
    <xf numFmtId="0" fontId="0" fillId="11462" borderId="0" xfId="0" applyFill="1"/>
    <xf numFmtId="0" fontId="0" fillId="11463" borderId="0" xfId="0" applyFill="1"/>
    <xf numFmtId="0" fontId="0" fillId="11464" borderId="0" xfId="0" applyFill="1"/>
    <xf numFmtId="0" fontId="0" fillId="11465" borderId="0" xfId="0" applyFill="1"/>
    <xf numFmtId="0" fontId="0" fillId="11466" borderId="0" xfId="0" applyFill="1"/>
    <xf numFmtId="0" fontId="0" fillId="11467" borderId="0" xfId="0" applyFill="1"/>
    <xf numFmtId="0" fontId="0" fillId="11468" borderId="0" xfId="0" applyFill="1"/>
    <xf numFmtId="0" fontId="0" fillId="11469" borderId="0" xfId="0" applyFill="1"/>
    <xf numFmtId="0" fontId="0" fillId="11470" borderId="0" xfId="0" applyFill="1"/>
    <xf numFmtId="0" fontId="0" fillId="11471" borderId="0" xfId="0" applyFill="1"/>
    <xf numFmtId="0" fontId="0" fillId="11472" borderId="0" xfId="0" applyFill="1"/>
    <xf numFmtId="0" fontId="0" fillId="11473" borderId="0" xfId="0" applyFill="1"/>
    <xf numFmtId="0" fontId="0" fillId="11474" borderId="0" xfId="0" applyFill="1"/>
    <xf numFmtId="0" fontId="0" fillId="11475" borderId="0" xfId="0" applyFill="1"/>
    <xf numFmtId="0" fontId="0" fillId="11476" borderId="0" xfId="0" applyFill="1"/>
    <xf numFmtId="0" fontId="0" fillId="11477" borderId="0" xfId="0" applyFill="1"/>
    <xf numFmtId="0" fontId="0" fillId="11478" borderId="0" xfId="0" applyFill="1"/>
    <xf numFmtId="0" fontId="0" fillId="11479" borderId="0" xfId="0" applyFill="1"/>
    <xf numFmtId="0" fontId="0" fillId="11480" borderId="0" xfId="0" applyFill="1"/>
    <xf numFmtId="0" fontId="0" fillId="11481" borderId="0" xfId="0" applyFill="1"/>
    <xf numFmtId="0" fontId="0" fillId="11482" borderId="0" xfId="0" applyFill="1"/>
    <xf numFmtId="0" fontId="0" fillId="11483" borderId="0" xfId="0" applyFill="1"/>
    <xf numFmtId="0" fontId="0" fillId="11484" borderId="0" xfId="0" applyFill="1"/>
    <xf numFmtId="0" fontId="0" fillId="11485" borderId="0" xfId="0" applyFill="1"/>
    <xf numFmtId="0" fontId="0" fillId="11486" borderId="0" xfId="0" applyFill="1"/>
    <xf numFmtId="0" fontId="0" fillId="11487" borderId="0" xfId="0" applyFill="1"/>
    <xf numFmtId="0" fontId="0" fillId="11488" borderId="0" xfId="0" applyFill="1"/>
    <xf numFmtId="0" fontId="0" fillId="11489" borderId="0" xfId="0" applyFill="1"/>
    <xf numFmtId="0" fontId="0" fillId="11490" borderId="0" xfId="0" applyFill="1"/>
    <xf numFmtId="0" fontId="0" fillId="11491" borderId="0" xfId="0" applyFill="1"/>
    <xf numFmtId="0" fontId="0" fillId="11492" borderId="0" xfId="0" applyFill="1"/>
    <xf numFmtId="0" fontId="0" fillId="11493" borderId="0" xfId="0" applyFill="1"/>
    <xf numFmtId="0" fontId="0" fillId="11494" borderId="0" xfId="0" applyFill="1"/>
    <xf numFmtId="0" fontId="0" fillId="11495" borderId="0" xfId="0" applyFill="1"/>
    <xf numFmtId="0" fontId="0" fillId="11496" borderId="0" xfId="0" applyFill="1"/>
    <xf numFmtId="0" fontId="0" fillId="11497" borderId="0" xfId="0" applyFill="1"/>
    <xf numFmtId="0" fontId="0" fillId="11498" borderId="0" xfId="0" applyFill="1"/>
    <xf numFmtId="0" fontId="0" fillId="11499" borderId="0" xfId="0" applyFill="1"/>
    <xf numFmtId="0" fontId="0" fillId="11500" borderId="0" xfId="0" applyFill="1"/>
    <xf numFmtId="0" fontId="0" fillId="11501" borderId="0" xfId="0" applyFill="1"/>
    <xf numFmtId="0" fontId="0" fillId="11502" borderId="0" xfId="0" applyFill="1"/>
    <xf numFmtId="0" fontId="0" fillId="11503" borderId="0" xfId="0" applyFill="1"/>
    <xf numFmtId="0" fontId="0" fillId="11504" borderId="0" xfId="0" applyFill="1"/>
    <xf numFmtId="0" fontId="0" fillId="11505" borderId="0" xfId="0" applyFill="1"/>
    <xf numFmtId="0" fontId="0" fillId="11506" borderId="0" xfId="0" applyFill="1"/>
    <xf numFmtId="0" fontId="0" fillId="11507" borderId="0" xfId="0" applyFill="1"/>
    <xf numFmtId="0" fontId="0" fillId="11508" borderId="0" xfId="0" applyFill="1"/>
    <xf numFmtId="0" fontId="0" fillId="11509" borderId="0" xfId="0" applyFill="1"/>
    <xf numFmtId="0" fontId="0" fillId="11510" borderId="0" xfId="0" applyFill="1"/>
    <xf numFmtId="0" fontId="0" fillId="11511" borderId="0" xfId="0" applyFill="1"/>
    <xf numFmtId="0" fontId="0" fillId="11512" borderId="0" xfId="0" applyFill="1"/>
    <xf numFmtId="0" fontId="0" fillId="11513" borderId="0" xfId="0" applyFill="1"/>
    <xf numFmtId="0" fontId="0" fillId="11514" borderId="0" xfId="0" applyFill="1"/>
    <xf numFmtId="0" fontId="0" fillId="11515" borderId="0" xfId="0" applyFill="1"/>
    <xf numFmtId="0" fontId="0" fillId="11516" borderId="0" xfId="0" applyFill="1"/>
    <xf numFmtId="0" fontId="0" fillId="11517" borderId="0" xfId="0" applyFill="1"/>
    <xf numFmtId="0" fontId="0" fillId="11518" borderId="0" xfId="0" applyFill="1"/>
    <xf numFmtId="0" fontId="0" fillId="11519" borderId="0" xfId="0" applyFill="1"/>
    <xf numFmtId="0" fontId="0" fillId="11520" borderId="0" xfId="0" applyFill="1"/>
    <xf numFmtId="0" fontId="0" fillId="11521" borderId="0" xfId="0" applyFill="1"/>
    <xf numFmtId="0" fontId="0" fillId="11522" borderId="0" xfId="0" applyFill="1"/>
    <xf numFmtId="0" fontId="0" fillId="11523" borderId="0" xfId="0" applyFill="1"/>
    <xf numFmtId="0" fontId="0" fillId="11524" borderId="0" xfId="0" applyFill="1"/>
    <xf numFmtId="0" fontId="0" fillId="11525" borderId="0" xfId="0" applyFill="1"/>
    <xf numFmtId="0" fontId="0" fillId="11526" borderId="0" xfId="0" applyFill="1"/>
    <xf numFmtId="0" fontId="0" fillId="11527" borderId="0" xfId="0" applyFill="1"/>
    <xf numFmtId="0" fontId="0" fillId="11528" borderId="0" xfId="0" applyFill="1"/>
    <xf numFmtId="0" fontId="0" fillId="11529" borderId="0" xfId="0" applyFill="1"/>
    <xf numFmtId="0" fontId="0" fillId="11530" borderId="0" xfId="0" applyFill="1"/>
    <xf numFmtId="0" fontId="0" fillId="11531" borderId="0" xfId="0" applyFill="1"/>
    <xf numFmtId="0" fontId="0" fillId="11532" borderId="0" xfId="0" applyFill="1"/>
    <xf numFmtId="0" fontId="0" fillId="11533" borderId="0" xfId="0" applyFill="1"/>
    <xf numFmtId="0" fontId="0" fillId="11534" borderId="0" xfId="0" applyFill="1"/>
    <xf numFmtId="0" fontId="0" fillId="11535" borderId="0" xfId="0" applyFill="1"/>
    <xf numFmtId="0" fontId="0" fillId="11536" borderId="0" xfId="0" applyFill="1"/>
    <xf numFmtId="0" fontId="0" fillId="11537" borderId="0" xfId="0" applyFill="1"/>
    <xf numFmtId="0" fontId="0" fillId="11538" borderId="0" xfId="0" applyFill="1"/>
    <xf numFmtId="0" fontId="0" fillId="11539" borderId="0" xfId="0" applyFill="1"/>
    <xf numFmtId="0" fontId="0" fillId="11540" borderId="0" xfId="0" applyFill="1"/>
    <xf numFmtId="0" fontId="0" fillId="11541" borderId="0" xfId="0" applyFill="1"/>
    <xf numFmtId="0" fontId="0" fillId="11542" borderId="0" xfId="0" applyFill="1"/>
    <xf numFmtId="0" fontId="0" fillId="11543" borderId="0" xfId="0" applyFill="1"/>
    <xf numFmtId="0" fontId="0" fillId="11544" borderId="0" xfId="0" applyFill="1"/>
    <xf numFmtId="0" fontId="0" fillId="11545" borderId="0" xfId="0" applyFill="1"/>
    <xf numFmtId="0" fontId="0" fillId="11546" borderId="0" xfId="0" applyFill="1"/>
    <xf numFmtId="0" fontId="0" fillId="11547" borderId="0" xfId="0" applyFill="1"/>
    <xf numFmtId="0" fontId="0" fillId="11548" borderId="0" xfId="0" applyFill="1"/>
    <xf numFmtId="0" fontId="0" fillId="11549" borderId="0" xfId="0" applyFill="1"/>
    <xf numFmtId="0" fontId="0" fillId="11550" borderId="0" xfId="0" applyFill="1"/>
    <xf numFmtId="0" fontId="0" fillId="11551" borderId="0" xfId="0" applyFill="1"/>
    <xf numFmtId="0" fontId="0" fillId="11552" borderId="0" xfId="0" applyFill="1"/>
    <xf numFmtId="0" fontId="0" fillId="11553" borderId="0" xfId="0" applyFill="1"/>
    <xf numFmtId="0" fontId="0" fillId="11554" borderId="0" xfId="0" applyFill="1"/>
    <xf numFmtId="0" fontId="0" fillId="11555" borderId="0" xfId="0" applyFill="1"/>
    <xf numFmtId="0" fontId="0" fillId="11556" borderId="0" xfId="0" applyFill="1"/>
    <xf numFmtId="0" fontId="0" fillId="11557" borderId="0" xfId="0" applyFill="1"/>
    <xf numFmtId="0" fontId="0" fillId="11558" borderId="0" xfId="0" applyFill="1"/>
    <xf numFmtId="0" fontId="0" fillId="11559" borderId="0" xfId="0" applyFill="1"/>
    <xf numFmtId="0" fontId="0" fillId="11560" borderId="0" xfId="0" applyFill="1"/>
    <xf numFmtId="0" fontId="0" fillId="11561" borderId="0" xfId="0" applyFill="1"/>
    <xf numFmtId="0" fontId="0" fillId="11562" borderId="0" xfId="0" applyFill="1"/>
    <xf numFmtId="0" fontId="0" fillId="11563" borderId="0" xfId="0" applyFill="1"/>
    <xf numFmtId="0" fontId="0" fillId="11564" borderId="0" xfId="0" applyFill="1"/>
    <xf numFmtId="0" fontId="0" fillId="11565" borderId="0" xfId="0" applyFill="1"/>
    <xf numFmtId="0" fontId="0" fillId="11566" borderId="0" xfId="0" applyFill="1"/>
    <xf numFmtId="0" fontId="0" fillId="11567" borderId="0" xfId="0" applyFill="1"/>
    <xf numFmtId="0" fontId="0" fillId="11568" borderId="0" xfId="0" applyFill="1"/>
    <xf numFmtId="0" fontId="0" fillId="11569" borderId="0" xfId="0" applyFill="1"/>
    <xf numFmtId="0" fontId="0" fillId="11570" borderId="0" xfId="0" applyFill="1"/>
    <xf numFmtId="0" fontId="0" fillId="11571" borderId="0" xfId="0" applyFill="1"/>
    <xf numFmtId="0" fontId="0" fillId="11572" borderId="0" xfId="0" applyFill="1"/>
    <xf numFmtId="0" fontId="0" fillId="11573" borderId="0" xfId="0" applyFill="1"/>
    <xf numFmtId="0" fontId="0" fillId="11574" borderId="0" xfId="0" applyFill="1"/>
    <xf numFmtId="0" fontId="0" fillId="11575" borderId="0" xfId="0" applyFill="1"/>
    <xf numFmtId="0" fontId="0" fillId="11576" borderId="0" xfId="0" applyFill="1"/>
    <xf numFmtId="0" fontId="0" fillId="11577" borderId="0" xfId="0" applyFill="1"/>
    <xf numFmtId="0" fontId="0" fillId="11578" borderId="0" xfId="0" applyFill="1"/>
    <xf numFmtId="0" fontId="0" fillId="11579" borderId="0" xfId="0" applyFill="1"/>
    <xf numFmtId="0" fontId="0" fillId="11580" borderId="0" xfId="0" applyFill="1"/>
    <xf numFmtId="0" fontId="0" fillId="11581" borderId="0" xfId="0" applyFill="1"/>
    <xf numFmtId="0" fontId="0" fillId="11582" borderId="0" xfId="0" applyFill="1"/>
    <xf numFmtId="0" fontId="0" fillId="11583" borderId="0" xfId="0" applyFill="1"/>
    <xf numFmtId="0" fontId="0" fillId="11584" borderId="0" xfId="0" applyFill="1"/>
    <xf numFmtId="0" fontId="0" fillId="11585" borderId="0" xfId="0" applyFill="1"/>
    <xf numFmtId="0" fontId="0" fillId="11586" borderId="0" xfId="0" applyFill="1"/>
    <xf numFmtId="0" fontId="0" fillId="11587" borderId="0" xfId="0" applyFill="1"/>
    <xf numFmtId="0" fontId="0" fillId="11588" borderId="0" xfId="0" applyFill="1"/>
    <xf numFmtId="0" fontId="0" fillId="11589" borderId="0" xfId="0" applyFill="1"/>
    <xf numFmtId="0" fontId="0" fillId="11590" borderId="0" xfId="0" applyFill="1"/>
    <xf numFmtId="0" fontId="0" fillId="11591" borderId="0" xfId="0" applyFill="1"/>
    <xf numFmtId="0" fontId="0" fillId="11592" borderId="0" xfId="0" applyFill="1"/>
    <xf numFmtId="0" fontId="0" fillId="11593" borderId="0" xfId="0" applyFill="1"/>
    <xf numFmtId="0" fontId="0" fillId="11594" borderId="0" xfId="0" applyFill="1"/>
    <xf numFmtId="0" fontId="0" fillId="11595" borderId="0" xfId="0" applyFill="1"/>
    <xf numFmtId="0" fontId="0" fillId="11596" borderId="0" xfId="0" applyFill="1"/>
    <xf numFmtId="0" fontId="0" fillId="11597" borderId="0" xfId="0" applyFill="1"/>
    <xf numFmtId="0" fontId="0" fillId="11598" borderId="0" xfId="0" applyFill="1"/>
    <xf numFmtId="0" fontId="0" fillId="11599" borderId="0" xfId="0" applyFill="1"/>
    <xf numFmtId="0" fontId="0" fillId="11600" borderId="0" xfId="0" applyFill="1"/>
    <xf numFmtId="0" fontId="0" fillId="11601" borderId="0" xfId="0" applyFill="1"/>
    <xf numFmtId="0" fontId="0" fillId="11602" borderId="0" xfId="0" applyFill="1"/>
    <xf numFmtId="0" fontId="0" fillId="11603" borderId="0" xfId="0" applyFill="1"/>
    <xf numFmtId="0" fontId="0" fillId="11604" borderId="0" xfId="0" applyFill="1"/>
    <xf numFmtId="0" fontId="0" fillId="11605" borderId="0" xfId="0" applyFill="1"/>
    <xf numFmtId="0" fontId="0" fillId="11606" borderId="0" xfId="0" applyFill="1"/>
    <xf numFmtId="0" fontId="0" fillId="11607" borderId="0" xfId="0" applyFill="1"/>
    <xf numFmtId="0" fontId="0" fillId="11608" borderId="0" xfId="0" applyFill="1"/>
    <xf numFmtId="0" fontId="0" fillId="11609" borderId="0" xfId="0" applyFill="1"/>
    <xf numFmtId="0" fontId="0" fillId="11610" borderId="0" xfId="0" applyFill="1"/>
    <xf numFmtId="0" fontId="0" fillId="11611" borderId="0" xfId="0" applyFill="1"/>
    <xf numFmtId="0" fontId="0" fillId="11612" borderId="0" xfId="0" applyFill="1"/>
    <xf numFmtId="0" fontId="0" fillId="11613" borderId="0" xfId="0" applyFill="1"/>
    <xf numFmtId="0" fontId="0" fillId="11614" borderId="0" xfId="0" applyFill="1"/>
    <xf numFmtId="0" fontId="0" fillId="11615" borderId="0" xfId="0" applyFill="1"/>
    <xf numFmtId="0" fontId="0" fillId="11616" borderId="0" xfId="0" applyFill="1"/>
    <xf numFmtId="0" fontId="0" fillId="11617" borderId="0" xfId="0" applyFill="1"/>
    <xf numFmtId="0" fontId="0" fillId="11618" borderId="0" xfId="0" applyFill="1"/>
    <xf numFmtId="0" fontId="0" fillId="11619" borderId="0" xfId="0" applyFill="1"/>
    <xf numFmtId="0" fontId="0" fillId="11620" borderId="0" xfId="0" applyFill="1"/>
    <xf numFmtId="0" fontId="0" fillId="11621" borderId="0" xfId="0" applyFill="1"/>
    <xf numFmtId="0" fontId="0" fillId="11622" borderId="0" xfId="0" applyFill="1"/>
    <xf numFmtId="0" fontId="0" fillId="11623" borderId="0" xfId="0" applyFill="1"/>
    <xf numFmtId="0" fontId="0" fillId="11624" borderId="0" xfId="0" applyFill="1"/>
    <xf numFmtId="0" fontId="0" fillId="11625" borderId="0" xfId="0" applyFill="1"/>
    <xf numFmtId="0" fontId="0" fillId="11626" borderId="0" xfId="0" applyFill="1"/>
    <xf numFmtId="0" fontId="0" fillId="11627" borderId="0" xfId="0" applyFill="1"/>
    <xf numFmtId="0" fontId="0" fillId="11628" borderId="0" xfId="0" applyFill="1"/>
    <xf numFmtId="0" fontId="0" fillId="11629" borderId="0" xfId="0" applyFill="1"/>
    <xf numFmtId="0" fontId="0" fillId="11630" borderId="0" xfId="0" applyFill="1"/>
    <xf numFmtId="0" fontId="0" fillId="11631" borderId="0" xfId="0" applyFill="1"/>
    <xf numFmtId="0" fontId="0" fillId="11632" borderId="0" xfId="0" applyFill="1"/>
    <xf numFmtId="0" fontId="0" fillId="11633" borderId="0" xfId="0" applyFill="1"/>
    <xf numFmtId="0" fontId="0" fillId="11634" borderId="0" xfId="0" applyFill="1"/>
    <xf numFmtId="0" fontId="0" fillId="11635" borderId="0" xfId="0" applyFill="1"/>
    <xf numFmtId="0" fontId="0" fillId="11636" borderId="0" xfId="0" applyFill="1"/>
    <xf numFmtId="0" fontId="0" fillId="11637" borderId="0" xfId="0" applyFill="1"/>
    <xf numFmtId="0" fontId="0" fillId="11638" borderId="0" xfId="0" applyFill="1"/>
    <xf numFmtId="0" fontId="0" fillId="11639" borderId="0" xfId="0" applyFill="1"/>
    <xf numFmtId="0" fontId="0" fillId="11640" borderId="0" xfId="0" applyFill="1"/>
    <xf numFmtId="0" fontId="0" fillId="11641" borderId="0" xfId="0" applyFill="1"/>
    <xf numFmtId="0" fontId="0" fillId="11642" borderId="0" xfId="0" applyFill="1"/>
    <xf numFmtId="0" fontId="0" fillId="11643" borderId="0" xfId="0" applyFill="1"/>
    <xf numFmtId="0" fontId="0" fillId="11644" borderId="0" xfId="0" applyFill="1"/>
    <xf numFmtId="0" fontId="0" fillId="11645" borderId="0" xfId="0" applyFill="1"/>
    <xf numFmtId="0" fontId="0" fillId="11646" borderId="0" xfId="0" applyFill="1"/>
    <xf numFmtId="0" fontId="0" fillId="11647" borderId="0" xfId="0" applyFill="1"/>
    <xf numFmtId="0" fontId="0" fillId="11648" borderId="0" xfId="0" applyFill="1"/>
    <xf numFmtId="0" fontId="0" fillId="11649" borderId="0" xfId="0" applyFill="1"/>
    <xf numFmtId="0" fontId="0" fillId="11650" borderId="0" xfId="0" applyFill="1"/>
    <xf numFmtId="0" fontId="0" fillId="11651" borderId="0" xfId="0" applyFill="1"/>
    <xf numFmtId="0" fontId="0" fillId="11652" borderId="0" xfId="0" applyFill="1"/>
    <xf numFmtId="0" fontId="0" fillId="11653" borderId="0" xfId="0" applyFill="1"/>
    <xf numFmtId="0" fontId="0" fillId="11654" borderId="0" xfId="0" applyFill="1"/>
    <xf numFmtId="0" fontId="0" fillId="11655" borderId="0" xfId="0" applyFill="1"/>
    <xf numFmtId="0" fontId="0" fillId="11656" borderId="0" xfId="0" applyFill="1"/>
    <xf numFmtId="0" fontId="0" fillId="11657" borderId="0" xfId="0" applyFill="1"/>
    <xf numFmtId="0" fontId="0" fillId="11658" borderId="0" xfId="0" applyFill="1"/>
    <xf numFmtId="0" fontId="0" fillId="11659" borderId="0" xfId="0" applyFill="1"/>
    <xf numFmtId="0" fontId="0" fillId="11660" borderId="0" xfId="0" applyFill="1"/>
    <xf numFmtId="0" fontId="0" fillId="11661" borderId="0" xfId="0" applyFill="1"/>
    <xf numFmtId="0" fontId="0" fillId="11662" borderId="0" xfId="0" applyFill="1"/>
    <xf numFmtId="0" fontId="0" fillId="11663" borderId="0" xfId="0" applyFill="1"/>
    <xf numFmtId="0" fontId="0" fillId="11664" borderId="0" xfId="0" applyFill="1"/>
    <xf numFmtId="0" fontId="0" fillId="11665" borderId="0" xfId="0" applyFill="1"/>
    <xf numFmtId="0" fontId="0" fillId="11666" borderId="0" xfId="0" applyFill="1"/>
    <xf numFmtId="0" fontId="0" fillId="11667" borderId="0" xfId="0" applyFill="1"/>
    <xf numFmtId="0" fontId="0" fillId="11668" borderId="0" xfId="0" applyFill="1"/>
    <xf numFmtId="0" fontId="0" fillId="11669" borderId="0" xfId="0" applyFill="1"/>
    <xf numFmtId="0" fontId="0" fillId="11670" borderId="0" xfId="0" applyFill="1"/>
    <xf numFmtId="0" fontId="0" fillId="11671" borderId="0" xfId="0" applyFill="1"/>
    <xf numFmtId="0" fontId="0" fillId="11672" borderId="0" xfId="0" applyFill="1"/>
    <xf numFmtId="0" fontId="0" fillId="11673" borderId="0" xfId="0" applyFill="1"/>
    <xf numFmtId="0" fontId="0" fillId="11674" borderId="0" xfId="0" applyFill="1"/>
    <xf numFmtId="0" fontId="0" fillId="11675" borderId="0" xfId="0" applyFill="1"/>
    <xf numFmtId="0" fontId="0" fillId="11676" borderId="0" xfId="0" applyFill="1"/>
    <xf numFmtId="0" fontId="0" fillId="11677" borderId="0" xfId="0" applyFill="1"/>
    <xf numFmtId="0" fontId="0" fillId="11678" borderId="0" xfId="0" applyFill="1"/>
    <xf numFmtId="0" fontId="0" fillId="11679" borderId="0" xfId="0" applyFill="1"/>
    <xf numFmtId="0" fontId="0" fillId="11680" borderId="0" xfId="0" applyFill="1"/>
    <xf numFmtId="0" fontId="0" fillId="11681" borderId="0" xfId="0" applyFill="1"/>
    <xf numFmtId="0" fontId="0" fillId="11682" borderId="0" xfId="0" applyFill="1"/>
    <xf numFmtId="0" fontId="0" fillId="11683" borderId="0" xfId="0" applyFill="1"/>
    <xf numFmtId="0" fontId="0" fillId="11684" borderId="0" xfId="0" applyFill="1"/>
    <xf numFmtId="0" fontId="0" fillId="11685" borderId="0" xfId="0" applyFill="1"/>
    <xf numFmtId="0" fontId="0" fillId="11686" borderId="0" xfId="0" applyFill="1"/>
    <xf numFmtId="0" fontId="0" fillId="11687" borderId="0" xfId="0" applyFill="1"/>
    <xf numFmtId="0" fontId="0" fillId="11688" borderId="0" xfId="0" applyFill="1"/>
    <xf numFmtId="0" fontId="0" fillId="11689" borderId="0" xfId="0" applyFill="1"/>
    <xf numFmtId="0" fontId="0" fillId="11690" borderId="0" xfId="0" applyFill="1"/>
    <xf numFmtId="0" fontId="0" fillId="11691" borderId="0" xfId="0" applyFill="1"/>
    <xf numFmtId="0" fontId="0" fillId="11692" borderId="0" xfId="0" applyFill="1"/>
    <xf numFmtId="0" fontId="0" fillId="11693" borderId="0" xfId="0" applyFill="1"/>
    <xf numFmtId="0" fontId="0" fillId="11694" borderId="0" xfId="0" applyFill="1"/>
    <xf numFmtId="0" fontId="0" fillId="11695" borderId="0" xfId="0" applyFill="1"/>
    <xf numFmtId="0" fontId="0" fillId="11696" borderId="0" xfId="0" applyFill="1"/>
    <xf numFmtId="0" fontId="0" fillId="11697" borderId="0" xfId="0" applyFill="1"/>
    <xf numFmtId="0" fontId="0" fillId="11698" borderId="0" xfId="0" applyFill="1"/>
    <xf numFmtId="0" fontId="0" fillId="11699" borderId="0" xfId="0" applyFill="1"/>
    <xf numFmtId="0" fontId="0" fillId="11700" borderId="0" xfId="0" applyFill="1"/>
    <xf numFmtId="0" fontId="0" fillId="11701" borderId="0" xfId="0" applyFill="1"/>
    <xf numFmtId="0" fontId="0" fillId="11702" borderId="0" xfId="0" applyFill="1"/>
    <xf numFmtId="0" fontId="0" fillId="11703" borderId="0" xfId="0" applyFill="1"/>
    <xf numFmtId="0" fontId="0" fillId="11704" borderId="0" xfId="0" applyFill="1"/>
    <xf numFmtId="0" fontId="0" fillId="11705" borderId="0" xfId="0" applyFill="1"/>
    <xf numFmtId="0" fontId="0" fillId="11706" borderId="0" xfId="0" applyFill="1"/>
    <xf numFmtId="0" fontId="0" fillId="11707" borderId="0" xfId="0" applyFill="1"/>
    <xf numFmtId="0" fontId="0" fillId="11708" borderId="0" xfId="0" applyFill="1"/>
    <xf numFmtId="0" fontId="0" fillId="11709" borderId="0" xfId="0" applyFill="1"/>
    <xf numFmtId="0" fontId="0" fillId="11710" borderId="0" xfId="0" applyFill="1"/>
    <xf numFmtId="0" fontId="0" fillId="11711" borderId="0" xfId="0" applyFill="1"/>
    <xf numFmtId="0" fontId="0" fillId="11712" borderId="0" xfId="0" applyFill="1"/>
    <xf numFmtId="0" fontId="0" fillId="11713" borderId="0" xfId="0" applyFill="1"/>
    <xf numFmtId="0" fontId="0" fillId="11714" borderId="0" xfId="0" applyFill="1"/>
    <xf numFmtId="0" fontId="0" fillId="11715" borderId="0" xfId="0" applyFill="1"/>
    <xf numFmtId="0" fontId="0" fillId="11716" borderId="0" xfId="0" applyFill="1"/>
    <xf numFmtId="0" fontId="0" fillId="11717" borderId="0" xfId="0" applyFill="1"/>
    <xf numFmtId="0" fontId="0" fillId="11718" borderId="0" xfId="0" applyFill="1"/>
    <xf numFmtId="0" fontId="0" fillId="11719" borderId="0" xfId="0" applyFill="1"/>
    <xf numFmtId="0" fontId="0" fillId="11720" borderId="0" xfId="0" applyFill="1"/>
    <xf numFmtId="0" fontId="0" fillId="11721" borderId="0" xfId="0" applyFill="1"/>
    <xf numFmtId="0" fontId="0" fillId="11722" borderId="0" xfId="0" applyFill="1"/>
    <xf numFmtId="0" fontId="0" fillId="11723" borderId="0" xfId="0" applyFill="1"/>
    <xf numFmtId="0" fontId="0" fillId="11724" borderId="0" xfId="0" applyFill="1"/>
    <xf numFmtId="0" fontId="0" fillId="11725" borderId="0" xfId="0" applyFill="1"/>
    <xf numFmtId="0" fontId="0" fillId="11726" borderId="0" xfId="0" applyFill="1"/>
    <xf numFmtId="0" fontId="0" fillId="11727" borderId="0" xfId="0" applyFill="1"/>
    <xf numFmtId="0" fontId="0" fillId="11728" borderId="0" xfId="0" applyFill="1"/>
    <xf numFmtId="0" fontId="0" fillId="11729" borderId="0" xfId="0" applyFill="1"/>
    <xf numFmtId="0" fontId="0" fillId="11730" borderId="0" xfId="0" applyFill="1"/>
    <xf numFmtId="0" fontId="0" fillId="11731" borderId="0" xfId="0" applyFill="1"/>
    <xf numFmtId="0" fontId="0" fillId="11732" borderId="0" xfId="0" applyFill="1"/>
    <xf numFmtId="0" fontId="0" fillId="11733" borderId="0" xfId="0" applyFill="1"/>
    <xf numFmtId="0" fontId="0" fillId="11734" borderId="0" xfId="0" applyFill="1"/>
    <xf numFmtId="0" fontId="0" fillId="11735" borderId="0" xfId="0" applyFill="1"/>
    <xf numFmtId="0" fontId="0" fillId="11736" borderId="0" xfId="0" applyFill="1"/>
    <xf numFmtId="0" fontId="0" fillId="11737" borderId="0" xfId="0" applyFill="1"/>
    <xf numFmtId="0" fontId="0" fillId="11738" borderId="0" xfId="0" applyFill="1"/>
    <xf numFmtId="0" fontId="0" fillId="11739" borderId="0" xfId="0" applyFill="1"/>
    <xf numFmtId="0" fontId="0" fillId="11740" borderId="0" xfId="0" applyFill="1"/>
    <xf numFmtId="0" fontId="0" fillId="11741" borderId="0" xfId="0" applyFill="1"/>
    <xf numFmtId="0" fontId="0" fillId="11742" borderId="0" xfId="0" applyFill="1"/>
    <xf numFmtId="0" fontId="0" fillId="11743" borderId="0" xfId="0" applyFill="1"/>
    <xf numFmtId="0" fontId="0" fillId="11744" borderId="0" xfId="0" applyFill="1"/>
    <xf numFmtId="0" fontId="0" fillId="11745" borderId="0" xfId="0" applyFill="1"/>
    <xf numFmtId="0" fontId="0" fillId="11746" borderId="0" xfId="0" applyFill="1"/>
    <xf numFmtId="0" fontId="0" fillId="11747" borderId="0" xfId="0" applyFill="1"/>
    <xf numFmtId="0" fontId="0" fillId="11748" borderId="0" xfId="0" applyFill="1"/>
    <xf numFmtId="0" fontId="0" fillId="11749" borderId="0" xfId="0" applyFill="1"/>
    <xf numFmtId="0" fontId="0" fillId="11750" borderId="0" xfId="0" applyFill="1"/>
    <xf numFmtId="0" fontId="0" fillId="11751" borderId="0" xfId="0" applyFill="1"/>
    <xf numFmtId="0" fontId="0" fillId="11752" borderId="0" xfId="0" applyFill="1"/>
    <xf numFmtId="0" fontId="0" fillId="11753" borderId="0" xfId="0" applyFill="1"/>
    <xf numFmtId="0" fontId="0" fillId="11754" borderId="0" xfId="0" applyFill="1"/>
    <xf numFmtId="0" fontId="0" fillId="11755" borderId="0" xfId="0" applyFill="1"/>
    <xf numFmtId="0" fontId="0" fillId="11756" borderId="0" xfId="0" applyFill="1"/>
    <xf numFmtId="0" fontId="0" fillId="11757" borderId="0" xfId="0" applyFill="1"/>
    <xf numFmtId="0" fontId="0" fillId="11758" borderId="0" xfId="0" applyFill="1"/>
    <xf numFmtId="0" fontId="0" fillId="11759" borderId="0" xfId="0" applyFill="1"/>
    <xf numFmtId="0" fontId="0" fillId="11760" borderId="0" xfId="0" applyFill="1"/>
    <xf numFmtId="0" fontId="0" fillId="11761" borderId="0" xfId="0" applyFill="1"/>
    <xf numFmtId="0" fontId="0" fillId="11762" borderId="0" xfId="0" applyFill="1"/>
    <xf numFmtId="0" fontId="0" fillId="11763" borderId="0" xfId="0" applyFill="1"/>
    <xf numFmtId="0" fontId="0" fillId="11764" borderId="0" xfId="0" applyFill="1"/>
    <xf numFmtId="0" fontId="0" fillId="11765" borderId="0" xfId="0" applyFill="1"/>
    <xf numFmtId="0" fontId="0" fillId="11766" borderId="0" xfId="0" applyFill="1"/>
    <xf numFmtId="0" fontId="0" fillId="11767" borderId="0" xfId="0" applyFill="1"/>
    <xf numFmtId="0" fontId="0" fillId="11768" borderId="0" xfId="0" applyFill="1"/>
    <xf numFmtId="0" fontId="0" fillId="11769" borderId="0" xfId="0" applyFill="1"/>
    <xf numFmtId="0" fontId="0" fillId="11770" borderId="0" xfId="0" applyFill="1"/>
    <xf numFmtId="0" fontId="0" fillId="11771" borderId="0" xfId="0" applyFill="1"/>
    <xf numFmtId="0" fontId="0" fillId="11772" borderId="0" xfId="0" applyFill="1"/>
    <xf numFmtId="0" fontId="0" fillId="11773" borderId="0" xfId="0" applyFill="1"/>
    <xf numFmtId="0" fontId="0" fillId="11774" borderId="0" xfId="0" applyFill="1"/>
    <xf numFmtId="0" fontId="0" fillId="11775" borderId="0" xfId="0" applyFill="1"/>
    <xf numFmtId="0" fontId="0" fillId="11776" borderId="0" xfId="0" applyFill="1"/>
    <xf numFmtId="0" fontId="0" fillId="11777" borderId="0" xfId="0" applyFill="1"/>
    <xf numFmtId="0" fontId="0" fillId="11778" borderId="0" xfId="0" applyFill="1"/>
    <xf numFmtId="0" fontId="0" fillId="11779" borderId="0" xfId="0" applyFill="1"/>
    <xf numFmtId="0" fontId="0" fillId="11780" borderId="0" xfId="0" applyFill="1"/>
    <xf numFmtId="0" fontId="0" fillId="11781" borderId="0" xfId="0" applyFill="1"/>
    <xf numFmtId="0" fontId="0" fillId="11782" borderId="0" xfId="0" applyFill="1"/>
    <xf numFmtId="0" fontId="0" fillId="11783" borderId="0" xfId="0" applyFill="1"/>
    <xf numFmtId="0" fontId="0" fillId="11784" borderId="0" xfId="0" applyFill="1"/>
    <xf numFmtId="0" fontId="0" fillId="11785" borderId="0" xfId="0" applyFill="1"/>
    <xf numFmtId="0" fontId="0" fillId="11786" borderId="0" xfId="0" applyFill="1"/>
    <xf numFmtId="0" fontId="0" fillId="11787" borderId="0" xfId="0" applyFill="1"/>
    <xf numFmtId="0" fontId="0" fillId="11788" borderId="0" xfId="0" applyFill="1"/>
    <xf numFmtId="0" fontId="0" fillId="11789" borderId="0" xfId="0" applyFill="1"/>
    <xf numFmtId="0" fontId="0" fillId="11790" borderId="0" xfId="0" applyFill="1"/>
    <xf numFmtId="0" fontId="0" fillId="11791" borderId="0" xfId="0" applyFill="1"/>
    <xf numFmtId="0" fontId="0" fillId="11792" borderId="0" xfId="0" applyFill="1"/>
    <xf numFmtId="0" fontId="0" fillId="11793" borderId="0" xfId="0" applyFill="1"/>
    <xf numFmtId="0" fontId="0" fillId="11794" borderId="0" xfId="0" applyFill="1"/>
    <xf numFmtId="0" fontId="0" fillId="11795" borderId="0" xfId="0" applyFill="1"/>
    <xf numFmtId="0" fontId="0" fillId="11796" borderId="0" xfId="0" applyFill="1"/>
    <xf numFmtId="0" fontId="0" fillId="11797" borderId="0" xfId="0" applyFill="1"/>
    <xf numFmtId="0" fontId="0" fillId="11798" borderId="0" xfId="0" applyFill="1"/>
    <xf numFmtId="0" fontId="0" fillId="11799" borderId="0" xfId="0" applyFill="1"/>
    <xf numFmtId="0" fontId="0" fillId="11800" borderId="0" xfId="0" applyFill="1"/>
    <xf numFmtId="0" fontId="0" fillId="11801" borderId="0" xfId="0" applyFill="1"/>
    <xf numFmtId="0" fontId="0" fillId="11802" borderId="0" xfId="0" applyFill="1"/>
    <xf numFmtId="0" fontId="0" fillId="11803" borderId="0" xfId="0" applyFill="1"/>
    <xf numFmtId="0" fontId="0" fillId="11804" borderId="0" xfId="0" applyFill="1"/>
    <xf numFmtId="0" fontId="0" fillId="11805" borderId="0" xfId="0" applyFill="1"/>
    <xf numFmtId="0" fontId="0" fillId="11806" borderId="0" xfId="0" applyFill="1"/>
    <xf numFmtId="0" fontId="0" fillId="11807" borderId="0" xfId="0" applyFill="1"/>
    <xf numFmtId="0" fontId="0" fillId="11808" borderId="0" xfId="0" applyFill="1"/>
    <xf numFmtId="0" fontId="0" fillId="11809" borderId="0" xfId="0" applyFill="1"/>
    <xf numFmtId="0" fontId="0" fillId="11810" borderId="0" xfId="0" applyFill="1"/>
    <xf numFmtId="0" fontId="0" fillId="11811" borderId="0" xfId="0" applyFill="1"/>
    <xf numFmtId="0" fontId="0" fillId="11812" borderId="0" xfId="0" applyFill="1"/>
    <xf numFmtId="0" fontId="0" fillId="11813" borderId="0" xfId="0" applyFill="1"/>
    <xf numFmtId="0" fontId="0" fillId="11814" borderId="0" xfId="0" applyFill="1"/>
    <xf numFmtId="0" fontId="0" fillId="11815" borderId="0" xfId="0" applyFill="1"/>
    <xf numFmtId="0" fontId="0" fillId="11816" borderId="0" xfId="0" applyFill="1"/>
    <xf numFmtId="0" fontId="0" fillId="11817" borderId="0" xfId="0" applyFill="1"/>
    <xf numFmtId="0" fontId="0" fillId="11818" borderId="0" xfId="0" applyFill="1"/>
    <xf numFmtId="0" fontId="0" fillId="11819" borderId="0" xfId="0" applyFill="1"/>
    <xf numFmtId="0" fontId="0" fillId="11820" borderId="0" xfId="0" applyFill="1"/>
    <xf numFmtId="0" fontId="0" fillId="11821" borderId="0" xfId="0" applyFill="1"/>
    <xf numFmtId="0" fontId="0" fillId="11822" borderId="0" xfId="0" applyFill="1"/>
    <xf numFmtId="0" fontId="0" fillId="11823" borderId="0" xfId="0" applyFill="1"/>
    <xf numFmtId="0" fontId="0" fillId="11824" borderId="0" xfId="0" applyFill="1"/>
    <xf numFmtId="0" fontId="0" fillId="11825" borderId="0" xfId="0" applyFill="1"/>
    <xf numFmtId="0" fontId="0" fillId="11826" borderId="0" xfId="0" applyFill="1"/>
    <xf numFmtId="0" fontId="0" fillId="11827" borderId="0" xfId="0" applyFill="1"/>
    <xf numFmtId="0" fontId="0" fillId="11828" borderId="0" xfId="0" applyFill="1"/>
    <xf numFmtId="0" fontId="0" fillId="11829" borderId="0" xfId="0" applyFill="1"/>
    <xf numFmtId="0" fontId="0" fillId="11830" borderId="0" xfId="0" applyFill="1"/>
    <xf numFmtId="0" fontId="0" fillId="11831" borderId="0" xfId="0" applyFill="1"/>
    <xf numFmtId="0" fontId="0" fillId="11832" borderId="0" xfId="0" applyFill="1"/>
    <xf numFmtId="0" fontId="0" fillId="11833" borderId="0" xfId="0" applyFill="1"/>
    <xf numFmtId="0" fontId="0" fillId="11834" borderId="0" xfId="0" applyFill="1"/>
    <xf numFmtId="0" fontId="0" fillId="11835" borderId="0" xfId="0" applyFill="1"/>
    <xf numFmtId="0" fontId="0" fillId="11836" borderId="0" xfId="0" applyFill="1"/>
    <xf numFmtId="0" fontId="0" fillId="11837" borderId="0" xfId="0" applyFill="1"/>
    <xf numFmtId="0" fontId="0" fillId="11838" borderId="0" xfId="0" applyFill="1"/>
    <xf numFmtId="0" fontId="0" fillId="11839" borderId="0" xfId="0" applyFill="1"/>
    <xf numFmtId="0" fontId="0" fillId="11840" borderId="0" xfId="0" applyFill="1"/>
    <xf numFmtId="0" fontId="0" fillId="11841" borderId="0" xfId="0" applyFill="1"/>
    <xf numFmtId="0" fontId="0" fillId="11842" borderId="0" xfId="0" applyFill="1"/>
    <xf numFmtId="0" fontId="0" fillId="11843" borderId="0" xfId="0" applyFill="1"/>
    <xf numFmtId="0" fontId="0" fillId="11844" borderId="0" xfId="0" applyFill="1"/>
    <xf numFmtId="0" fontId="0" fillId="11845" borderId="0" xfId="0" applyFill="1"/>
    <xf numFmtId="0" fontId="0" fillId="11846" borderId="0" xfId="0" applyFill="1"/>
    <xf numFmtId="0" fontId="0" fillId="11847" borderId="0" xfId="0" applyFill="1"/>
    <xf numFmtId="0" fontId="0" fillId="11848" borderId="0" xfId="0" applyFill="1"/>
    <xf numFmtId="0" fontId="0" fillId="11849" borderId="0" xfId="0" applyFill="1"/>
    <xf numFmtId="0" fontId="0" fillId="11850" borderId="0" xfId="0" applyFill="1"/>
    <xf numFmtId="0" fontId="0" fillId="11851" borderId="0" xfId="0" applyFill="1"/>
    <xf numFmtId="0" fontId="0" fillId="11852" borderId="0" xfId="0" applyFill="1"/>
    <xf numFmtId="0" fontId="0" fillId="11853" borderId="0" xfId="0" applyFill="1"/>
    <xf numFmtId="0" fontId="0" fillId="11854" borderId="0" xfId="0" applyFill="1"/>
    <xf numFmtId="0" fontId="0" fillId="11855" borderId="0" xfId="0" applyFill="1"/>
    <xf numFmtId="0" fontId="0" fillId="11856" borderId="0" xfId="0" applyFill="1"/>
    <xf numFmtId="0" fontId="0" fillId="11857" borderId="0" xfId="0" applyFill="1"/>
    <xf numFmtId="0" fontId="0" fillId="11858" borderId="0" xfId="0" applyFill="1"/>
    <xf numFmtId="0" fontId="0" fillId="11859" borderId="0" xfId="0" applyFill="1"/>
    <xf numFmtId="0" fontId="0" fillId="11860" borderId="0" xfId="0" applyFill="1"/>
    <xf numFmtId="0" fontId="0" fillId="11861" borderId="0" xfId="0" applyFill="1"/>
    <xf numFmtId="0" fontId="0" fillId="11862" borderId="0" xfId="0" applyFill="1"/>
    <xf numFmtId="0" fontId="0" fillId="11863" borderId="0" xfId="0" applyFill="1"/>
    <xf numFmtId="0" fontId="0" fillId="11864" borderId="0" xfId="0" applyFill="1"/>
    <xf numFmtId="0" fontId="0" fillId="11865" borderId="0" xfId="0" applyFill="1"/>
    <xf numFmtId="0" fontId="0" fillId="11866" borderId="0" xfId="0" applyFill="1"/>
    <xf numFmtId="0" fontId="0" fillId="11867" borderId="0" xfId="0" applyFill="1"/>
    <xf numFmtId="0" fontId="0" fillId="11868" borderId="0" xfId="0" applyFill="1"/>
    <xf numFmtId="0" fontId="0" fillId="11869" borderId="0" xfId="0" applyFill="1"/>
    <xf numFmtId="0" fontId="0" fillId="11870" borderId="0" xfId="0" applyFill="1"/>
    <xf numFmtId="0" fontId="0" fillId="11871" borderId="0" xfId="0" applyFill="1"/>
    <xf numFmtId="0" fontId="0" fillId="11872" borderId="0" xfId="0" applyFill="1"/>
    <xf numFmtId="0" fontId="0" fillId="11873" borderId="0" xfId="0" applyFill="1"/>
    <xf numFmtId="0" fontId="0" fillId="11874" borderId="0" xfId="0" applyFill="1"/>
    <xf numFmtId="0" fontId="0" fillId="11875" borderId="0" xfId="0" applyFill="1"/>
    <xf numFmtId="0" fontId="0" fillId="11876" borderId="0" xfId="0" applyFill="1"/>
    <xf numFmtId="0" fontId="0" fillId="11877" borderId="0" xfId="0" applyFill="1"/>
    <xf numFmtId="0" fontId="0" fillId="11878" borderId="0" xfId="0" applyFill="1"/>
    <xf numFmtId="0" fontId="0" fillId="11879" borderId="0" xfId="0" applyFill="1"/>
    <xf numFmtId="0" fontId="0" fillId="11880" borderId="0" xfId="0" applyFill="1"/>
    <xf numFmtId="0" fontId="0" fillId="11881" borderId="0" xfId="0" applyFill="1"/>
    <xf numFmtId="0" fontId="0" fillId="11882" borderId="0" xfId="0" applyFill="1"/>
    <xf numFmtId="0" fontId="0" fillId="11883" borderId="0" xfId="0" applyFill="1"/>
    <xf numFmtId="0" fontId="0" fillId="11884" borderId="0" xfId="0" applyFill="1"/>
    <xf numFmtId="0" fontId="0" fillId="11885" borderId="0" xfId="0" applyFill="1"/>
    <xf numFmtId="0" fontId="0" fillId="11886" borderId="0" xfId="0" applyFill="1"/>
    <xf numFmtId="0" fontId="0" fillId="11887" borderId="0" xfId="0" applyFill="1"/>
    <xf numFmtId="0" fontId="0" fillId="11888" borderId="0" xfId="0" applyFill="1"/>
    <xf numFmtId="0" fontId="0" fillId="11889" borderId="0" xfId="0" applyFill="1"/>
    <xf numFmtId="0" fontId="0" fillId="11890" borderId="0" xfId="0" applyFill="1"/>
    <xf numFmtId="0" fontId="0" fillId="11891" borderId="0" xfId="0" applyFill="1"/>
    <xf numFmtId="0" fontId="0" fillId="11892" borderId="0" xfId="0" applyFill="1"/>
    <xf numFmtId="0" fontId="0" fillId="11893" borderId="0" xfId="0" applyFill="1"/>
    <xf numFmtId="0" fontId="0" fillId="11894" borderId="0" xfId="0" applyFill="1"/>
    <xf numFmtId="0" fontId="0" fillId="11895" borderId="0" xfId="0" applyFill="1"/>
    <xf numFmtId="0" fontId="0" fillId="11896" borderId="0" xfId="0" applyFill="1"/>
    <xf numFmtId="0" fontId="0" fillId="11897" borderId="0" xfId="0" applyFill="1"/>
    <xf numFmtId="0" fontId="0" fillId="11898" borderId="0" xfId="0" applyFill="1"/>
    <xf numFmtId="0" fontId="0" fillId="11899" borderId="0" xfId="0" applyFill="1"/>
    <xf numFmtId="0" fontId="0" fillId="11900" borderId="0" xfId="0" applyFill="1"/>
    <xf numFmtId="0" fontId="0" fillId="11901" borderId="0" xfId="0" applyFill="1"/>
    <xf numFmtId="0" fontId="0" fillId="11902" borderId="0" xfId="0" applyFill="1"/>
    <xf numFmtId="0" fontId="0" fillId="11903" borderId="0" xfId="0" applyFill="1"/>
    <xf numFmtId="0" fontId="0" fillId="11904" borderId="0" xfId="0" applyFill="1"/>
    <xf numFmtId="0" fontId="0" fillId="11905" borderId="0" xfId="0" applyFill="1"/>
    <xf numFmtId="0" fontId="0" fillId="11906" borderId="0" xfId="0" applyFill="1"/>
    <xf numFmtId="0" fontId="0" fillId="11907" borderId="0" xfId="0" applyFill="1"/>
    <xf numFmtId="0" fontId="0" fillId="11908" borderId="0" xfId="0" applyFill="1"/>
    <xf numFmtId="0" fontId="0" fillId="11909" borderId="0" xfId="0" applyFill="1"/>
    <xf numFmtId="0" fontId="0" fillId="11910" borderId="0" xfId="0" applyFill="1"/>
    <xf numFmtId="0" fontId="0" fillId="11911" borderId="0" xfId="0" applyFill="1"/>
    <xf numFmtId="0" fontId="0" fillId="11912" borderId="0" xfId="0" applyFill="1"/>
    <xf numFmtId="0" fontId="0" fillId="11913" borderId="0" xfId="0" applyFill="1"/>
    <xf numFmtId="0" fontId="0" fillId="11914" borderId="0" xfId="0" applyFill="1"/>
    <xf numFmtId="0" fontId="0" fillId="11915" borderId="0" xfId="0" applyFill="1"/>
    <xf numFmtId="0" fontId="0" fillId="11916" borderId="0" xfId="0" applyFill="1"/>
    <xf numFmtId="0" fontId="0" fillId="11917" borderId="0" xfId="0" applyFill="1"/>
    <xf numFmtId="0" fontId="0" fillId="11918" borderId="0" xfId="0" applyFill="1"/>
    <xf numFmtId="0" fontId="0" fillId="11919" borderId="0" xfId="0" applyFill="1"/>
    <xf numFmtId="0" fontId="0" fillId="11920" borderId="0" xfId="0" applyFill="1"/>
    <xf numFmtId="0" fontId="0" fillId="11921" borderId="0" xfId="0" applyFill="1"/>
    <xf numFmtId="0" fontId="0" fillId="11922" borderId="0" xfId="0" applyFill="1"/>
    <xf numFmtId="0" fontId="0" fillId="11923" borderId="0" xfId="0" applyFill="1"/>
    <xf numFmtId="0" fontId="0" fillId="11924" borderId="0" xfId="0" applyFill="1"/>
    <xf numFmtId="0" fontId="0" fillId="11925" borderId="0" xfId="0" applyFill="1"/>
    <xf numFmtId="0" fontId="0" fillId="11926" borderId="0" xfId="0" applyFill="1"/>
    <xf numFmtId="0" fontId="0" fillId="11927" borderId="0" xfId="0" applyFill="1"/>
    <xf numFmtId="0" fontId="0" fillId="11928" borderId="0" xfId="0" applyFill="1"/>
    <xf numFmtId="0" fontId="0" fillId="11929" borderId="0" xfId="0" applyFill="1"/>
    <xf numFmtId="0" fontId="0" fillId="11930" borderId="0" xfId="0" applyFill="1"/>
    <xf numFmtId="0" fontId="0" fillId="11931" borderId="0" xfId="0" applyFill="1"/>
    <xf numFmtId="0" fontId="0" fillId="11932" borderId="0" xfId="0" applyFill="1"/>
    <xf numFmtId="0" fontId="0" fillId="11933" borderId="0" xfId="0" applyFill="1"/>
    <xf numFmtId="0" fontId="0" fillId="11934" borderId="0" xfId="0" applyFill="1"/>
    <xf numFmtId="0" fontId="0" fillId="11935" borderId="0" xfId="0" applyFill="1"/>
    <xf numFmtId="0" fontId="0" fillId="11936" borderId="0" xfId="0" applyFill="1"/>
    <xf numFmtId="0" fontId="0" fillId="11937" borderId="0" xfId="0" applyFill="1"/>
    <xf numFmtId="0" fontId="0" fillId="11938" borderId="0" xfId="0" applyFill="1"/>
    <xf numFmtId="0" fontId="0" fillId="11939" borderId="0" xfId="0" applyFill="1"/>
    <xf numFmtId="0" fontId="0" fillId="11940" borderId="0" xfId="0" applyFill="1"/>
    <xf numFmtId="0" fontId="0" fillId="11941" borderId="0" xfId="0" applyFill="1"/>
    <xf numFmtId="0" fontId="0" fillId="11942" borderId="0" xfId="0" applyFill="1"/>
    <xf numFmtId="0" fontId="0" fillId="11943" borderId="0" xfId="0" applyFill="1"/>
    <xf numFmtId="0" fontId="0" fillId="11944" borderId="0" xfId="0" applyFill="1"/>
    <xf numFmtId="0" fontId="0" fillId="11945" borderId="0" xfId="0" applyFill="1"/>
    <xf numFmtId="0" fontId="0" fillId="11946" borderId="0" xfId="0" applyFill="1"/>
    <xf numFmtId="0" fontId="0" fillId="11947" borderId="0" xfId="0" applyFill="1"/>
    <xf numFmtId="0" fontId="0" fillId="11948" borderId="0" xfId="0" applyFill="1"/>
    <xf numFmtId="0" fontId="0" fillId="11949" borderId="0" xfId="0" applyFill="1"/>
    <xf numFmtId="0" fontId="0" fillId="11950" borderId="0" xfId="0" applyFill="1"/>
    <xf numFmtId="0" fontId="0" fillId="11951" borderId="0" xfId="0" applyFill="1"/>
    <xf numFmtId="0" fontId="0" fillId="11952" borderId="0" xfId="0" applyFill="1"/>
    <xf numFmtId="0" fontId="0" fillId="11953" borderId="0" xfId="0" applyFill="1"/>
    <xf numFmtId="0" fontId="0" fillId="11954" borderId="0" xfId="0" applyFill="1"/>
    <xf numFmtId="0" fontId="0" fillId="11955" borderId="0" xfId="0" applyFill="1"/>
    <xf numFmtId="0" fontId="0" fillId="11956" borderId="0" xfId="0" applyFill="1"/>
    <xf numFmtId="0" fontId="0" fillId="11957" borderId="0" xfId="0" applyFill="1"/>
    <xf numFmtId="0" fontId="0" fillId="11958" borderId="0" xfId="0" applyFill="1"/>
    <xf numFmtId="0" fontId="0" fillId="11959" borderId="0" xfId="0" applyFill="1"/>
    <xf numFmtId="0" fontId="0" fillId="11960" borderId="0" xfId="0" applyFill="1"/>
    <xf numFmtId="0" fontId="0" fillId="11961" borderId="0" xfId="0" applyFill="1"/>
    <xf numFmtId="0" fontId="0" fillId="11962" borderId="0" xfId="0" applyFill="1"/>
    <xf numFmtId="0" fontId="0" fillId="11963" borderId="0" xfId="0" applyFill="1"/>
    <xf numFmtId="0" fontId="0" fillId="11964" borderId="0" xfId="0" applyFill="1"/>
    <xf numFmtId="0" fontId="0" fillId="11965" borderId="0" xfId="0" applyFill="1"/>
    <xf numFmtId="0" fontId="0" fillId="11966" borderId="0" xfId="0" applyFill="1"/>
    <xf numFmtId="0" fontId="0" fillId="11967" borderId="0" xfId="0" applyFill="1"/>
    <xf numFmtId="0" fontId="0" fillId="11968" borderId="0" xfId="0" applyFill="1"/>
    <xf numFmtId="0" fontId="0" fillId="11969" borderId="0" xfId="0" applyFill="1"/>
    <xf numFmtId="0" fontId="0" fillId="11970" borderId="0" xfId="0" applyFill="1"/>
    <xf numFmtId="0" fontId="0" fillId="11971" borderId="0" xfId="0" applyFill="1"/>
    <xf numFmtId="0" fontId="0" fillId="11972" borderId="0" xfId="0" applyFill="1"/>
    <xf numFmtId="0" fontId="0" fillId="11973" borderId="0" xfId="0" applyFill="1"/>
    <xf numFmtId="0" fontId="0" fillId="11974" borderId="0" xfId="0" applyFill="1"/>
    <xf numFmtId="0" fontId="0" fillId="11975" borderId="0" xfId="0" applyFill="1"/>
    <xf numFmtId="0" fontId="0" fillId="11976" borderId="0" xfId="0" applyFill="1"/>
    <xf numFmtId="0" fontId="0" fillId="11977" borderId="0" xfId="0" applyFill="1"/>
    <xf numFmtId="0" fontId="0" fillId="11978" borderId="0" xfId="0" applyFill="1"/>
    <xf numFmtId="0" fontId="0" fillId="11979" borderId="0" xfId="0" applyFill="1"/>
    <xf numFmtId="0" fontId="0" fillId="11980" borderId="0" xfId="0" applyFill="1"/>
    <xf numFmtId="0" fontId="0" fillId="11981" borderId="0" xfId="0" applyFill="1"/>
    <xf numFmtId="0" fontId="0" fillId="11982" borderId="0" xfId="0" applyFill="1"/>
    <xf numFmtId="0" fontId="0" fillId="11983" borderId="0" xfId="0" applyFill="1"/>
    <xf numFmtId="0" fontId="0" fillId="11984" borderId="0" xfId="0" applyFill="1"/>
    <xf numFmtId="0" fontId="0" fillId="11985" borderId="0" xfId="0" applyFill="1"/>
    <xf numFmtId="0" fontId="0" fillId="11986" borderId="0" xfId="0" applyFill="1"/>
    <xf numFmtId="0" fontId="0" fillId="11987" borderId="0" xfId="0" applyFill="1"/>
    <xf numFmtId="0" fontId="0" fillId="11988" borderId="0" xfId="0" applyFill="1"/>
    <xf numFmtId="0" fontId="0" fillId="11989" borderId="0" xfId="0" applyFill="1"/>
    <xf numFmtId="0" fontId="0" fillId="11990" borderId="0" xfId="0" applyFill="1"/>
    <xf numFmtId="0" fontId="0" fillId="11991" borderId="0" xfId="0" applyFill="1"/>
    <xf numFmtId="0" fontId="0" fillId="11992" borderId="0" xfId="0" applyFill="1"/>
    <xf numFmtId="0" fontId="0" fillId="11993" borderId="0" xfId="0" applyFill="1"/>
    <xf numFmtId="0" fontId="0" fillId="11994" borderId="0" xfId="0" applyFill="1"/>
    <xf numFmtId="0" fontId="0" fillId="11995" borderId="0" xfId="0" applyFill="1"/>
    <xf numFmtId="0" fontId="0" fillId="11996" borderId="0" xfId="0" applyFill="1"/>
    <xf numFmtId="0" fontId="0" fillId="11997" borderId="0" xfId="0" applyFill="1"/>
    <xf numFmtId="0" fontId="0" fillId="11998" borderId="0" xfId="0" applyFill="1"/>
    <xf numFmtId="0" fontId="0" fillId="11999" borderId="0" xfId="0" applyFill="1"/>
    <xf numFmtId="0" fontId="0" fillId="12000" borderId="0" xfId="0" applyFill="1"/>
    <xf numFmtId="0" fontId="0" fillId="12001" borderId="0" xfId="0" applyFill="1"/>
    <xf numFmtId="0" fontId="0" fillId="12002" borderId="0" xfId="0" applyFill="1"/>
    <xf numFmtId="0" fontId="0" fillId="12003" borderId="0" xfId="0" applyFill="1"/>
    <xf numFmtId="0" fontId="0" fillId="12004" borderId="0" xfId="0" applyFill="1"/>
    <xf numFmtId="0" fontId="0" fillId="12005" borderId="0" xfId="0" applyFill="1"/>
    <xf numFmtId="0" fontId="0" fillId="12006" borderId="0" xfId="0" applyFill="1"/>
    <xf numFmtId="0" fontId="0" fillId="12007" borderId="0" xfId="0" applyFill="1"/>
    <xf numFmtId="0" fontId="0" fillId="12008" borderId="0" xfId="0" applyFill="1"/>
    <xf numFmtId="0" fontId="0" fillId="12009" borderId="0" xfId="0" applyFill="1"/>
    <xf numFmtId="0" fontId="0" fillId="12010" borderId="0" xfId="0" applyFill="1"/>
    <xf numFmtId="0" fontId="0" fillId="12011" borderId="0" xfId="0" applyFill="1"/>
    <xf numFmtId="0" fontId="0" fillId="12012" borderId="0" xfId="0" applyFill="1"/>
    <xf numFmtId="0" fontId="0" fillId="12013" borderId="0" xfId="0" applyFill="1"/>
    <xf numFmtId="0" fontId="0" fillId="12014" borderId="0" xfId="0" applyFill="1"/>
    <xf numFmtId="0" fontId="0" fillId="12015" borderId="0" xfId="0" applyFill="1"/>
    <xf numFmtId="0" fontId="0" fillId="12016" borderId="0" xfId="0" applyFill="1"/>
    <xf numFmtId="0" fontId="0" fillId="12017" borderId="0" xfId="0" applyFill="1"/>
    <xf numFmtId="0" fontId="0" fillId="12018" borderId="0" xfId="0" applyFill="1"/>
    <xf numFmtId="0" fontId="0" fillId="12019" borderId="0" xfId="0" applyFill="1"/>
    <xf numFmtId="0" fontId="0" fillId="12020" borderId="0" xfId="0" applyFill="1"/>
    <xf numFmtId="0" fontId="0" fillId="12021" borderId="0" xfId="0" applyFill="1"/>
    <xf numFmtId="0" fontId="0" fillId="12022" borderId="0" xfId="0" applyFill="1"/>
    <xf numFmtId="0" fontId="0" fillId="12023" borderId="0" xfId="0" applyFill="1"/>
    <xf numFmtId="0" fontId="0" fillId="12024" borderId="0" xfId="0" applyFill="1"/>
    <xf numFmtId="0" fontId="0" fillId="12025" borderId="0" xfId="0" applyFill="1"/>
    <xf numFmtId="0" fontId="0" fillId="12026" borderId="0" xfId="0" applyFill="1"/>
    <xf numFmtId="0" fontId="0" fillId="12027" borderId="0" xfId="0" applyFill="1"/>
    <xf numFmtId="0" fontId="0" fillId="12028" borderId="0" xfId="0" applyFill="1"/>
    <xf numFmtId="0" fontId="0" fillId="12029" borderId="0" xfId="0" applyFill="1"/>
    <xf numFmtId="0" fontId="0" fillId="12030" borderId="0" xfId="0" applyFill="1"/>
    <xf numFmtId="0" fontId="0" fillId="12031" borderId="0" xfId="0" applyFill="1"/>
    <xf numFmtId="0" fontId="0" fillId="12032" borderId="0" xfId="0" applyFill="1"/>
    <xf numFmtId="0" fontId="0" fillId="12033" borderId="0" xfId="0" applyFill="1"/>
    <xf numFmtId="0" fontId="0" fillId="12034" borderId="0" xfId="0" applyFill="1"/>
    <xf numFmtId="0" fontId="0" fillId="12035" borderId="0" xfId="0" applyFill="1"/>
    <xf numFmtId="0" fontId="0" fillId="12036" borderId="0" xfId="0" applyFill="1"/>
    <xf numFmtId="0" fontId="0" fillId="12037" borderId="0" xfId="0" applyFill="1"/>
    <xf numFmtId="0" fontId="0" fillId="12038" borderId="0" xfId="0" applyFill="1"/>
    <xf numFmtId="0" fontId="0" fillId="12039" borderId="0" xfId="0" applyFill="1"/>
    <xf numFmtId="0" fontId="0" fillId="12040" borderId="0" xfId="0" applyFill="1"/>
    <xf numFmtId="0" fontId="0" fillId="12041" borderId="0" xfId="0" applyFill="1"/>
    <xf numFmtId="0" fontId="0" fillId="12042" borderId="0" xfId="0" applyFill="1"/>
    <xf numFmtId="0" fontId="0" fillId="12043" borderId="0" xfId="0" applyFill="1"/>
    <xf numFmtId="0" fontId="0" fillId="12044" borderId="0" xfId="0" applyFill="1"/>
    <xf numFmtId="0" fontId="0" fillId="12045" borderId="0" xfId="0" applyFill="1"/>
    <xf numFmtId="0" fontId="0" fillId="12046" borderId="0" xfId="0" applyFill="1"/>
    <xf numFmtId="0" fontId="0" fillId="12047" borderId="0" xfId="0" applyFill="1"/>
    <xf numFmtId="0" fontId="0" fillId="12048" borderId="0" xfId="0" applyFill="1"/>
    <xf numFmtId="0" fontId="0" fillId="12049" borderId="0" xfId="0" applyFill="1"/>
    <xf numFmtId="0" fontId="0" fillId="12050" borderId="0" xfId="0" applyFill="1"/>
    <xf numFmtId="0" fontId="0" fillId="12051" borderId="0" xfId="0" applyFill="1"/>
    <xf numFmtId="0" fontId="0" fillId="12052" borderId="0" xfId="0" applyFill="1"/>
    <xf numFmtId="0" fontId="0" fillId="12053" borderId="0" xfId="0" applyFill="1"/>
    <xf numFmtId="0" fontId="0" fillId="12054" borderId="0" xfId="0" applyFill="1"/>
    <xf numFmtId="0" fontId="0" fillId="12055" borderId="0" xfId="0" applyFill="1"/>
    <xf numFmtId="0" fontId="0" fillId="12056" borderId="0" xfId="0" applyFill="1"/>
    <xf numFmtId="0" fontId="0" fillId="12057" borderId="0" xfId="0" applyFill="1"/>
    <xf numFmtId="0" fontId="0" fillId="12058" borderId="0" xfId="0" applyFill="1"/>
    <xf numFmtId="0" fontId="0" fillId="12059" borderId="0" xfId="0" applyFill="1"/>
    <xf numFmtId="0" fontId="0" fillId="12060" borderId="0" xfId="0" applyFill="1"/>
    <xf numFmtId="0" fontId="0" fillId="12061" borderId="0" xfId="0" applyFill="1"/>
    <xf numFmtId="0" fontId="0" fillId="12062" borderId="0" xfId="0" applyFill="1"/>
    <xf numFmtId="0" fontId="0" fillId="12063" borderId="0" xfId="0" applyFill="1"/>
    <xf numFmtId="0" fontId="0" fillId="12064" borderId="0" xfId="0" applyFill="1"/>
    <xf numFmtId="0" fontId="0" fillId="12065" borderId="0" xfId="0" applyFill="1"/>
    <xf numFmtId="0" fontId="0" fillId="12066" borderId="0" xfId="0" applyFill="1"/>
    <xf numFmtId="0" fontId="0" fillId="12067" borderId="0" xfId="0" applyFill="1"/>
    <xf numFmtId="0" fontId="0" fillId="12068" borderId="0" xfId="0" applyFill="1"/>
    <xf numFmtId="0" fontId="0" fillId="12069" borderId="0" xfId="0" applyFill="1"/>
    <xf numFmtId="0" fontId="0" fillId="12070" borderId="0" xfId="0" applyFill="1"/>
    <xf numFmtId="0" fontId="0" fillId="12071" borderId="0" xfId="0" applyFill="1"/>
    <xf numFmtId="0" fontId="0" fillId="12072" borderId="0" xfId="0" applyFill="1"/>
    <xf numFmtId="0" fontId="0" fillId="12073" borderId="0" xfId="0" applyFill="1"/>
    <xf numFmtId="0" fontId="0" fillId="12074" borderId="0" xfId="0" applyFill="1"/>
    <xf numFmtId="0" fontId="0" fillId="12075" borderId="0" xfId="0" applyFill="1"/>
    <xf numFmtId="0" fontId="0" fillId="12076" borderId="0" xfId="0" applyFill="1"/>
    <xf numFmtId="0" fontId="0" fillId="12077" borderId="0" xfId="0" applyFill="1"/>
    <xf numFmtId="0" fontId="0" fillId="12078" borderId="0" xfId="0" applyFill="1"/>
    <xf numFmtId="0" fontId="0" fillId="12079" borderId="0" xfId="0" applyFill="1"/>
    <xf numFmtId="0" fontId="0" fillId="12080" borderId="0" xfId="0" applyFill="1"/>
    <xf numFmtId="0" fontId="0" fillId="12081" borderId="0" xfId="0" applyFill="1"/>
    <xf numFmtId="0" fontId="0" fillId="12082" borderId="0" xfId="0" applyFill="1"/>
    <xf numFmtId="0" fontId="0" fillId="12083" borderId="0" xfId="0" applyFill="1"/>
    <xf numFmtId="0" fontId="0" fillId="12084" borderId="0" xfId="0" applyFill="1"/>
    <xf numFmtId="0" fontId="0" fillId="12085" borderId="0" xfId="0" applyFill="1"/>
    <xf numFmtId="0" fontId="0" fillId="12086" borderId="0" xfId="0" applyFill="1"/>
    <xf numFmtId="0" fontId="0" fillId="12087" borderId="0" xfId="0" applyFill="1"/>
    <xf numFmtId="0" fontId="0" fillId="12088" borderId="0" xfId="0" applyFill="1"/>
    <xf numFmtId="0" fontId="0" fillId="12089" borderId="0" xfId="0" applyFill="1"/>
    <xf numFmtId="0" fontId="0" fillId="12090" borderId="0" xfId="0" applyFill="1"/>
    <xf numFmtId="0" fontId="0" fillId="12091" borderId="0" xfId="0" applyFill="1"/>
    <xf numFmtId="0" fontId="0" fillId="12092" borderId="0" xfId="0" applyFill="1"/>
    <xf numFmtId="0" fontId="0" fillId="12093" borderId="0" xfId="0" applyFill="1"/>
    <xf numFmtId="0" fontId="0" fillId="12094" borderId="0" xfId="0" applyFill="1"/>
    <xf numFmtId="0" fontId="0" fillId="12095" borderId="0" xfId="0" applyFill="1"/>
    <xf numFmtId="0" fontId="0" fillId="12096" borderId="0" xfId="0" applyFill="1"/>
    <xf numFmtId="0" fontId="0" fillId="12097" borderId="0" xfId="0" applyFill="1"/>
    <xf numFmtId="0" fontId="0" fillId="12098" borderId="0" xfId="0" applyFill="1"/>
    <xf numFmtId="0" fontId="0" fillId="12099" borderId="0" xfId="0" applyFill="1"/>
    <xf numFmtId="0" fontId="0" fillId="12100" borderId="0" xfId="0" applyFill="1"/>
    <xf numFmtId="0" fontId="0" fillId="12101" borderId="0" xfId="0" applyFill="1"/>
    <xf numFmtId="0" fontId="0" fillId="12102" borderId="0" xfId="0" applyFill="1"/>
    <xf numFmtId="0" fontId="0" fillId="12103" borderId="0" xfId="0" applyFill="1"/>
    <xf numFmtId="0" fontId="0" fillId="12104" borderId="0" xfId="0" applyFill="1"/>
    <xf numFmtId="0" fontId="0" fillId="12105" borderId="0" xfId="0" applyFill="1"/>
    <xf numFmtId="0" fontId="0" fillId="12106" borderId="0" xfId="0" applyFill="1"/>
    <xf numFmtId="0" fontId="0" fillId="12107" borderId="0" xfId="0" applyFill="1"/>
    <xf numFmtId="0" fontId="0" fillId="12108" borderId="0" xfId="0" applyFill="1"/>
    <xf numFmtId="0" fontId="0" fillId="12109" borderId="0" xfId="0" applyFill="1"/>
    <xf numFmtId="0" fontId="0" fillId="12110" borderId="0" xfId="0" applyFill="1"/>
    <xf numFmtId="0" fontId="0" fillId="12111" borderId="0" xfId="0" applyFill="1"/>
    <xf numFmtId="0" fontId="0" fillId="12112" borderId="0" xfId="0" applyFill="1"/>
    <xf numFmtId="0" fontId="0" fillId="12113" borderId="0" xfId="0" applyFill="1"/>
    <xf numFmtId="0" fontId="0" fillId="12114" borderId="0" xfId="0" applyFill="1"/>
    <xf numFmtId="0" fontId="0" fillId="12115" borderId="0" xfId="0" applyFill="1"/>
    <xf numFmtId="0" fontId="0" fillId="12116" borderId="0" xfId="0" applyFill="1"/>
    <xf numFmtId="0" fontId="0" fillId="12117" borderId="0" xfId="0" applyFill="1"/>
    <xf numFmtId="0" fontId="0" fillId="12118" borderId="0" xfId="0" applyFill="1"/>
    <xf numFmtId="0" fontId="0" fillId="12119" borderId="0" xfId="0" applyFill="1"/>
    <xf numFmtId="0" fontId="0" fillId="12120" borderId="0" xfId="0" applyFill="1"/>
    <xf numFmtId="0" fontId="0" fillId="12121" borderId="0" xfId="0" applyFill="1"/>
    <xf numFmtId="0" fontId="0" fillId="12122" borderId="0" xfId="0" applyFill="1"/>
    <xf numFmtId="0" fontId="0" fillId="12123" borderId="0" xfId="0" applyFill="1"/>
    <xf numFmtId="0" fontId="0" fillId="12124" borderId="0" xfId="0" applyFill="1"/>
    <xf numFmtId="0" fontId="0" fillId="12125" borderId="0" xfId="0" applyFill="1"/>
    <xf numFmtId="0" fontId="0" fillId="12126" borderId="0" xfId="0" applyFill="1"/>
    <xf numFmtId="0" fontId="0" fillId="12127" borderId="0" xfId="0" applyFill="1"/>
    <xf numFmtId="0" fontId="0" fillId="12128" borderId="0" xfId="0" applyFill="1"/>
    <xf numFmtId="0" fontId="0" fillId="12129" borderId="0" xfId="0" applyFill="1"/>
    <xf numFmtId="0" fontId="0" fillId="12130" borderId="0" xfId="0" applyFill="1"/>
    <xf numFmtId="0" fontId="0" fillId="12131" borderId="0" xfId="0" applyFill="1"/>
    <xf numFmtId="0" fontId="0" fillId="12132" borderId="0" xfId="0" applyFill="1"/>
    <xf numFmtId="0" fontId="0" fillId="12133" borderId="0" xfId="0" applyFill="1"/>
    <xf numFmtId="0" fontId="0" fillId="12134" borderId="0" xfId="0" applyFill="1"/>
    <xf numFmtId="0" fontId="0" fillId="12135" borderId="0" xfId="0" applyFill="1"/>
    <xf numFmtId="0" fontId="0" fillId="12136" borderId="0" xfId="0" applyFill="1"/>
    <xf numFmtId="0" fontId="0" fillId="12137" borderId="0" xfId="0" applyFill="1"/>
    <xf numFmtId="0" fontId="0" fillId="12138" borderId="0" xfId="0" applyFill="1"/>
    <xf numFmtId="0" fontId="0" fillId="12139" borderId="0" xfId="0" applyFill="1"/>
    <xf numFmtId="0" fontId="0" fillId="12140" borderId="0" xfId="0" applyFill="1"/>
    <xf numFmtId="0" fontId="0" fillId="12141" borderId="0" xfId="0" applyFill="1"/>
    <xf numFmtId="0" fontId="0" fillId="12142" borderId="0" xfId="0" applyFill="1"/>
    <xf numFmtId="0" fontId="0" fillId="12143" borderId="0" xfId="0" applyFill="1"/>
    <xf numFmtId="0" fontId="0" fillId="12144" borderId="0" xfId="0" applyFill="1"/>
    <xf numFmtId="0" fontId="0" fillId="12145" borderId="0" xfId="0" applyFill="1"/>
    <xf numFmtId="0" fontId="0" fillId="12146" borderId="0" xfId="0" applyFill="1"/>
    <xf numFmtId="0" fontId="0" fillId="12147" borderId="0" xfId="0" applyFill="1"/>
    <xf numFmtId="0" fontId="0" fillId="12148" borderId="0" xfId="0" applyFill="1"/>
    <xf numFmtId="0" fontId="0" fillId="12149" borderId="0" xfId="0" applyFill="1"/>
    <xf numFmtId="0" fontId="0" fillId="12150" borderId="0" xfId="0" applyFill="1"/>
    <xf numFmtId="0" fontId="0" fillId="12151" borderId="0" xfId="0" applyFill="1"/>
    <xf numFmtId="0" fontId="0" fillId="12152" borderId="0" xfId="0" applyFill="1"/>
    <xf numFmtId="0" fontId="0" fillId="12153" borderId="0" xfId="0" applyFill="1"/>
    <xf numFmtId="0" fontId="0" fillId="12154" borderId="0" xfId="0" applyFill="1"/>
    <xf numFmtId="0" fontId="0" fillId="12155" borderId="0" xfId="0" applyFill="1"/>
    <xf numFmtId="0" fontId="0" fillId="12156" borderId="0" xfId="0" applyFill="1"/>
    <xf numFmtId="0" fontId="0" fillId="12157" borderId="0" xfId="0" applyFill="1"/>
    <xf numFmtId="0" fontId="0" fillId="12158" borderId="0" xfId="0" applyFill="1"/>
    <xf numFmtId="0" fontId="0" fillId="12159" borderId="0" xfId="0" applyFill="1"/>
    <xf numFmtId="0" fontId="0" fillId="12160" borderId="0" xfId="0" applyFill="1"/>
    <xf numFmtId="0" fontId="0" fillId="12161" borderId="0" xfId="0" applyFill="1"/>
    <xf numFmtId="0" fontId="0" fillId="12162" borderId="0" xfId="0" applyFill="1"/>
    <xf numFmtId="0" fontId="0" fillId="12163" borderId="0" xfId="0" applyFill="1"/>
    <xf numFmtId="0" fontId="0" fillId="12164" borderId="0" xfId="0" applyFill="1"/>
    <xf numFmtId="0" fontId="0" fillId="12165" borderId="0" xfId="0" applyFill="1"/>
    <xf numFmtId="0" fontId="0" fillId="12166" borderId="0" xfId="0" applyFill="1"/>
    <xf numFmtId="0" fontId="0" fillId="12167" borderId="0" xfId="0" applyFill="1"/>
    <xf numFmtId="0" fontId="0" fillId="12168" borderId="0" xfId="0" applyFill="1"/>
    <xf numFmtId="0" fontId="0" fillId="12169" borderId="0" xfId="0" applyFill="1"/>
    <xf numFmtId="0" fontId="0" fillId="12170" borderId="0" xfId="0" applyFill="1"/>
    <xf numFmtId="0" fontId="0" fillId="12171" borderId="0" xfId="0" applyFill="1"/>
    <xf numFmtId="0" fontId="0" fillId="12172" borderId="0" xfId="0" applyFill="1"/>
    <xf numFmtId="0" fontId="0" fillId="12173" borderId="0" xfId="0" applyFill="1"/>
    <xf numFmtId="0" fontId="0" fillId="12174" borderId="0" xfId="0" applyFill="1"/>
    <xf numFmtId="0" fontId="0" fillId="12175" borderId="0" xfId="0" applyFill="1"/>
    <xf numFmtId="0" fontId="0" fillId="12176" borderId="0" xfId="0" applyFill="1"/>
    <xf numFmtId="0" fontId="0" fillId="12177" borderId="0" xfId="0" applyFill="1"/>
    <xf numFmtId="0" fontId="0" fillId="12178" borderId="0" xfId="0" applyFill="1"/>
    <xf numFmtId="0" fontId="0" fillId="12179" borderId="0" xfId="0" applyFill="1"/>
    <xf numFmtId="0" fontId="0" fillId="12180" borderId="0" xfId="0" applyFill="1"/>
    <xf numFmtId="0" fontId="0" fillId="12181" borderId="0" xfId="0" applyFill="1"/>
    <xf numFmtId="0" fontId="0" fillId="12182" borderId="0" xfId="0" applyFill="1"/>
    <xf numFmtId="0" fontId="0" fillId="12183" borderId="0" xfId="0" applyFill="1"/>
    <xf numFmtId="0" fontId="0" fillId="12184" borderId="0" xfId="0" applyFill="1"/>
    <xf numFmtId="0" fontId="0" fillId="12185" borderId="0" xfId="0" applyFill="1"/>
    <xf numFmtId="0" fontId="0" fillId="12186" borderId="0" xfId="0" applyFill="1"/>
    <xf numFmtId="0" fontId="0" fillId="12187" borderId="0" xfId="0" applyFill="1"/>
    <xf numFmtId="0" fontId="0" fillId="12188" borderId="0" xfId="0" applyFill="1"/>
    <xf numFmtId="0" fontId="0" fillId="12189" borderId="0" xfId="0" applyFill="1"/>
    <xf numFmtId="0" fontId="0" fillId="12190" borderId="0" xfId="0" applyFill="1"/>
    <xf numFmtId="0" fontId="0" fillId="12191" borderId="0" xfId="0" applyFill="1"/>
    <xf numFmtId="0" fontId="0" fillId="12192" borderId="0" xfId="0" applyFill="1"/>
    <xf numFmtId="0" fontId="0" fillId="12193" borderId="0" xfId="0" applyFill="1"/>
    <xf numFmtId="0" fontId="0" fillId="12194" borderId="0" xfId="0" applyFill="1"/>
    <xf numFmtId="0" fontId="0" fillId="12195" borderId="0" xfId="0" applyFill="1"/>
    <xf numFmtId="0" fontId="0" fillId="12196" borderId="0" xfId="0" applyFill="1"/>
    <xf numFmtId="0" fontId="0" fillId="12197" borderId="0" xfId="0" applyFill="1"/>
    <xf numFmtId="0" fontId="0" fillId="12198" borderId="0" xfId="0" applyFill="1"/>
    <xf numFmtId="0" fontId="0" fillId="12199" borderId="0" xfId="0" applyFill="1"/>
    <xf numFmtId="0" fontId="0" fillId="12200" borderId="0" xfId="0" applyFill="1"/>
    <xf numFmtId="0" fontId="0" fillId="12201" borderId="0" xfId="0" applyFill="1"/>
    <xf numFmtId="0" fontId="0" fillId="12202" borderId="0" xfId="0" applyFill="1"/>
    <xf numFmtId="0" fontId="0" fillId="12203" borderId="0" xfId="0" applyFill="1"/>
    <xf numFmtId="0" fontId="0" fillId="12204" borderId="0" xfId="0" applyFill="1"/>
    <xf numFmtId="0" fontId="0" fillId="12205" borderId="0" xfId="0" applyFill="1"/>
    <xf numFmtId="0" fontId="0" fillId="12206" borderId="0" xfId="0" applyFill="1"/>
    <xf numFmtId="0" fontId="0" fillId="12207" borderId="0" xfId="0" applyFill="1"/>
    <xf numFmtId="0" fontId="0" fillId="12208" borderId="0" xfId="0" applyFill="1"/>
    <xf numFmtId="0" fontId="0" fillId="12209" borderId="0" xfId="0" applyFill="1"/>
    <xf numFmtId="0" fontId="0" fillId="12210" borderId="0" xfId="0" applyFill="1"/>
    <xf numFmtId="0" fontId="0" fillId="12211" borderId="0" xfId="0" applyFill="1"/>
    <xf numFmtId="0" fontId="0" fillId="12212" borderId="0" xfId="0" applyFill="1"/>
    <xf numFmtId="0" fontId="0" fillId="12213" borderId="0" xfId="0" applyFill="1"/>
    <xf numFmtId="0" fontId="0" fillId="12214" borderId="0" xfId="0" applyFill="1"/>
    <xf numFmtId="0" fontId="0" fillId="12215" borderId="0" xfId="0" applyFill="1"/>
    <xf numFmtId="0" fontId="0" fillId="12216" borderId="0" xfId="0" applyFill="1"/>
    <xf numFmtId="0" fontId="0" fillId="12217" borderId="0" xfId="0" applyFill="1"/>
    <xf numFmtId="0" fontId="0" fillId="12218" borderId="0" xfId="0" applyFill="1"/>
    <xf numFmtId="0" fontId="0" fillId="12219" borderId="0" xfId="0" applyFill="1"/>
    <xf numFmtId="0" fontId="0" fillId="12220" borderId="0" xfId="0" applyFill="1"/>
    <xf numFmtId="0" fontId="0" fillId="12221" borderId="0" xfId="0" applyFill="1"/>
    <xf numFmtId="0" fontId="0" fillId="12222" borderId="0" xfId="0" applyFill="1"/>
    <xf numFmtId="0" fontId="0" fillId="12223" borderId="0" xfId="0" applyFill="1"/>
    <xf numFmtId="0" fontId="0" fillId="12224" borderId="0" xfId="0" applyFill="1"/>
    <xf numFmtId="0" fontId="0" fillId="12225" borderId="0" xfId="0" applyFill="1"/>
    <xf numFmtId="0" fontId="0" fillId="12226" borderId="0" xfId="0" applyFill="1"/>
    <xf numFmtId="0" fontId="0" fillId="12227" borderId="0" xfId="0" applyFill="1"/>
    <xf numFmtId="0" fontId="0" fillId="12228" borderId="0" xfId="0" applyFill="1"/>
    <xf numFmtId="0" fontId="0" fillId="12229" borderId="0" xfId="0" applyFill="1"/>
    <xf numFmtId="0" fontId="0" fillId="12230" borderId="0" xfId="0" applyFill="1"/>
    <xf numFmtId="0" fontId="0" fillId="12231" borderId="0" xfId="0" applyFill="1"/>
    <xf numFmtId="0" fontId="0" fillId="12232" borderId="0" xfId="0" applyFill="1"/>
    <xf numFmtId="0" fontId="0" fillId="12233" borderId="0" xfId="0" applyFill="1"/>
    <xf numFmtId="0" fontId="0" fillId="12234" borderId="0" xfId="0" applyFill="1"/>
    <xf numFmtId="0" fontId="0" fillId="12235" borderId="0" xfId="0" applyFill="1"/>
    <xf numFmtId="0" fontId="0" fillId="12236" borderId="0" xfId="0" applyFill="1"/>
    <xf numFmtId="0" fontId="0" fillId="12237" borderId="0" xfId="0" applyFill="1"/>
    <xf numFmtId="0" fontId="0" fillId="12238" borderId="0" xfId="0" applyFill="1"/>
    <xf numFmtId="0" fontId="0" fillId="12239" borderId="0" xfId="0" applyFill="1"/>
    <xf numFmtId="0" fontId="0" fillId="12240" borderId="0" xfId="0" applyFill="1"/>
    <xf numFmtId="0" fontId="0" fillId="12241" borderId="0" xfId="0" applyFill="1"/>
    <xf numFmtId="0" fontId="0" fillId="12242" borderId="0" xfId="0" applyFill="1"/>
    <xf numFmtId="0" fontId="0" fillId="12243" borderId="0" xfId="0" applyFill="1"/>
    <xf numFmtId="0" fontId="0" fillId="12244" borderId="0" xfId="0" applyFill="1"/>
    <xf numFmtId="0" fontId="0" fillId="12245" borderId="0" xfId="0" applyFill="1"/>
    <xf numFmtId="0" fontId="0" fillId="12246" borderId="0" xfId="0" applyFill="1"/>
    <xf numFmtId="0" fontId="0" fillId="12247" borderId="0" xfId="0" applyFill="1"/>
    <xf numFmtId="0" fontId="0" fillId="12248" borderId="0" xfId="0" applyFill="1"/>
    <xf numFmtId="0" fontId="0" fillId="12249" borderId="0" xfId="0" applyFill="1"/>
    <xf numFmtId="0" fontId="0" fillId="12250" borderId="0" xfId="0" applyFill="1"/>
    <xf numFmtId="0" fontId="0" fillId="12251" borderId="0" xfId="0" applyFill="1"/>
    <xf numFmtId="0" fontId="0" fillId="12252" borderId="0" xfId="0" applyFill="1"/>
    <xf numFmtId="0" fontId="0" fillId="12253" borderId="0" xfId="0" applyFill="1"/>
    <xf numFmtId="0" fontId="0" fillId="12254" borderId="0" xfId="0" applyFill="1"/>
    <xf numFmtId="0" fontId="0" fillId="12255" borderId="0" xfId="0" applyFill="1"/>
    <xf numFmtId="0" fontId="0" fillId="12256" borderId="0" xfId="0" applyFill="1"/>
    <xf numFmtId="0" fontId="0" fillId="12257" borderId="0" xfId="0" applyFill="1"/>
    <xf numFmtId="0" fontId="0" fillId="12258" borderId="0" xfId="0" applyFill="1"/>
    <xf numFmtId="0" fontId="0" fillId="12259" borderId="0" xfId="0" applyFill="1"/>
    <xf numFmtId="0" fontId="0" fillId="12260" borderId="0" xfId="0" applyFill="1"/>
    <xf numFmtId="0" fontId="0" fillId="12261" borderId="0" xfId="0" applyFill="1"/>
    <xf numFmtId="0" fontId="0" fillId="12262" borderId="0" xfId="0" applyFill="1"/>
    <xf numFmtId="0" fontId="0" fillId="12263" borderId="0" xfId="0" applyFill="1"/>
    <xf numFmtId="0" fontId="0" fillId="12264" borderId="0" xfId="0" applyFill="1"/>
    <xf numFmtId="0" fontId="0" fillId="12265" borderId="0" xfId="0" applyFill="1"/>
    <xf numFmtId="0" fontId="0" fillId="12266" borderId="0" xfId="0" applyFill="1"/>
    <xf numFmtId="0" fontId="0" fillId="12267" borderId="0" xfId="0" applyFill="1"/>
    <xf numFmtId="0" fontId="0" fillId="12268" borderId="0" xfId="0" applyFill="1"/>
    <xf numFmtId="0" fontId="0" fillId="12269" borderId="0" xfId="0" applyFill="1"/>
    <xf numFmtId="0" fontId="0" fillId="12270" borderId="0" xfId="0" applyFill="1"/>
    <xf numFmtId="0" fontId="0" fillId="12271" borderId="0" xfId="0" applyFill="1"/>
    <xf numFmtId="0" fontId="0" fillId="12272" borderId="0" xfId="0" applyFill="1"/>
    <xf numFmtId="0" fontId="0" fillId="12273" borderId="0" xfId="0" applyFill="1"/>
    <xf numFmtId="0" fontId="0" fillId="12274" borderId="0" xfId="0" applyFill="1"/>
    <xf numFmtId="0" fontId="0" fillId="12275" borderId="0" xfId="0" applyFill="1"/>
    <xf numFmtId="0" fontId="0" fillId="12276" borderId="0" xfId="0" applyFill="1"/>
    <xf numFmtId="0" fontId="0" fillId="12277" borderId="0" xfId="0" applyFill="1"/>
    <xf numFmtId="0" fontId="0" fillId="12278" borderId="0" xfId="0" applyFill="1"/>
    <xf numFmtId="0" fontId="0" fillId="12279" borderId="0" xfId="0" applyFill="1"/>
    <xf numFmtId="0" fontId="0" fillId="12280" borderId="0" xfId="0" applyFill="1"/>
    <xf numFmtId="0" fontId="0" fillId="12281" borderId="0" xfId="0" applyFill="1"/>
    <xf numFmtId="0" fontId="0" fillId="12282" borderId="0" xfId="0" applyFill="1"/>
    <xf numFmtId="0" fontId="0" fillId="12283" borderId="0" xfId="0" applyFill="1"/>
    <xf numFmtId="0" fontId="0" fillId="12284" borderId="0" xfId="0" applyFill="1"/>
    <xf numFmtId="0" fontId="0" fillId="12285" borderId="0" xfId="0" applyFill="1"/>
    <xf numFmtId="0" fontId="0" fillId="12286" borderId="0" xfId="0" applyFill="1"/>
    <xf numFmtId="0" fontId="0" fillId="12287" borderId="0" xfId="0" applyFill="1"/>
    <xf numFmtId="0" fontId="0" fillId="12288" borderId="0" xfId="0" applyFill="1"/>
    <xf numFmtId="0" fontId="0" fillId="12289" borderId="0" xfId="0" applyFill="1"/>
    <xf numFmtId="0" fontId="0" fillId="12290" borderId="0" xfId="0" applyFill="1"/>
    <xf numFmtId="0" fontId="0" fillId="12291" borderId="0" xfId="0" applyFill="1"/>
    <xf numFmtId="0" fontId="0" fillId="12292" borderId="0" xfId="0" applyFill="1"/>
    <xf numFmtId="0" fontId="0" fillId="12293" borderId="0" xfId="0" applyFill="1"/>
    <xf numFmtId="0" fontId="0" fillId="12294" borderId="0" xfId="0" applyFill="1"/>
    <xf numFmtId="0" fontId="0" fillId="12295" borderId="0" xfId="0" applyFill="1"/>
    <xf numFmtId="0" fontId="0" fillId="12296" borderId="0" xfId="0" applyFill="1"/>
    <xf numFmtId="0" fontId="0" fillId="12297" borderId="0" xfId="0" applyFill="1"/>
    <xf numFmtId="0" fontId="0" fillId="12298" borderId="0" xfId="0" applyFill="1"/>
    <xf numFmtId="0" fontId="0" fillId="12299" borderId="0" xfId="0" applyFill="1"/>
    <xf numFmtId="0" fontId="0" fillId="12300" borderId="0" xfId="0" applyFill="1"/>
    <xf numFmtId="0" fontId="0" fillId="12301" borderId="0" xfId="0" applyFill="1"/>
    <xf numFmtId="0" fontId="0" fillId="12302" borderId="0" xfId="0" applyFill="1"/>
    <xf numFmtId="0" fontId="0" fillId="12303" borderId="0" xfId="0" applyFill="1"/>
    <xf numFmtId="0" fontId="0" fillId="12304" borderId="0" xfId="0" applyFill="1"/>
    <xf numFmtId="0" fontId="0" fillId="12305" borderId="0" xfId="0" applyFill="1"/>
    <xf numFmtId="0" fontId="0" fillId="12306" borderId="0" xfId="0" applyFill="1"/>
    <xf numFmtId="0" fontId="0" fillId="12307" borderId="0" xfId="0" applyFill="1"/>
    <xf numFmtId="0" fontId="0" fillId="12308" borderId="0" xfId="0" applyFill="1"/>
    <xf numFmtId="0" fontId="0" fillId="12309" borderId="0" xfId="0" applyFill="1"/>
    <xf numFmtId="0" fontId="0" fillId="12310" borderId="0" xfId="0" applyFill="1"/>
    <xf numFmtId="0" fontId="0" fillId="12311" borderId="0" xfId="0" applyFill="1"/>
    <xf numFmtId="0" fontId="0" fillId="12312" borderId="0" xfId="0" applyFill="1"/>
    <xf numFmtId="0" fontId="0" fillId="12313" borderId="0" xfId="0" applyFill="1"/>
    <xf numFmtId="0" fontId="0" fillId="12314" borderId="0" xfId="0" applyFill="1"/>
    <xf numFmtId="0" fontId="0" fillId="12315" borderId="0" xfId="0" applyFill="1"/>
    <xf numFmtId="0" fontId="0" fillId="12316" borderId="0" xfId="0" applyFill="1"/>
    <xf numFmtId="0" fontId="0" fillId="12317" borderId="0" xfId="0" applyFill="1"/>
    <xf numFmtId="0" fontId="0" fillId="12318" borderId="0" xfId="0" applyFill="1"/>
    <xf numFmtId="0" fontId="0" fillId="12319" borderId="0" xfId="0" applyFill="1"/>
    <xf numFmtId="0" fontId="0" fillId="12320" borderId="0" xfId="0" applyFill="1"/>
    <xf numFmtId="0" fontId="0" fillId="12321" borderId="0" xfId="0" applyFill="1"/>
    <xf numFmtId="0" fontId="0" fillId="12322" borderId="0" xfId="0" applyFill="1"/>
    <xf numFmtId="0" fontId="0" fillId="12323" borderId="0" xfId="0" applyFill="1"/>
    <xf numFmtId="0" fontId="0" fillId="12324" borderId="0" xfId="0" applyFill="1"/>
    <xf numFmtId="0" fontId="0" fillId="12325" borderId="0" xfId="0" applyFill="1"/>
    <xf numFmtId="0" fontId="0" fillId="12326" borderId="0" xfId="0" applyFill="1"/>
    <xf numFmtId="0" fontId="0" fillId="12327" borderId="0" xfId="0" applyFill="1"/>
    <xf numFmtId="0" fontId="0" fillId="12328" borderId="0" xfId="0" applyFill="1"/>
    <xf numFmtId="0" fontId="0" fillId="12329" borderId="0" xfId="0" applyFill="1"/>
    <xf numFmtId="0" fontId="0" fillId="12330" borderId="0" xfId="0" applyFill="1"/>
    <xf numFmtId="0" fontId="0" fillId="12331" borderId="0" xfId="0" applyFill="1"/>
    <xf numFmtId="0" fontId="0" fillId="12332" borderId="0" xfId="0" applyFill="1"/>
    <xf numFmtId="0" fontId="0" fillId="12333" borderId="0" xfId="0" applyFill="1"/>
    <xf numFmtId="0" fontId="0" fillId="12334" borderId="0" xfId="0" applyFill="1"/>
    <xf numFmtId="0" fontId="0" fillId="12335" borderId="0" xfId="0" applyFill="1"/>
    <xf numFmtId="0" fontId="0" fillId="12336" borderId="0" xfId="0" applyFill="1"/>
    <xf numFmtId="0" fontId="0" fillId="12337" borderId="0" xfId="0" applyFill="1"/>
    <xf numFmtId="0" fontId="0" fillId="12338" borderId="0" xfId="0" applyFill="1"/>
    <xf numFmtId="0" fontId="0" fillId="12339" borderId="0" xfId="0" applyFill="1"/>
    <xf numFmtId="0" fontId="0" fillId="12340" borderId="0" xfId="0" applyFill="1"/>
    <xf numFmtId="0" fontId="0" fillId="12341" borderId="0" xfId="0" applyFill="1"/>
    <xf numFmtId="0" fontId="0" fillId="12342" borderId="0" xfId="0" applyFill="1"/>
    <xf numFmtId="0" fontId="0" fillId="12343" borderId="0" xfId="0" applyFill="1"/>
    <xf numFmtId="0" fontId="0" fillId="12344" borderId="0" xfId="0" applyFill="1"/>
    <xf numFmtId="0" fontId="0" fillId="12345" borderId="0" xfId="0" applyFill="1"/>
    <xf numFmtId="0" fontId="0" fillId="12346" borderId="0" xfId="0" applyFill="1"/>
    <xf numFmtId="0" fontId="0" fillId="12347" borderId="0" xfId="0" applyFill="1"/>
    <xf numFmtId="0" fontId="0" fillId="12348" borderId="0" xfId="0" applyFill="1"/>
    <xf numFmtId="0" fontId="0" fillId="12349" borderId="0" xfId="0" applyFill="1"/>
    <xf numFmtId="0" fontId="0" fillId="12350" borderId="0" xfId="0" applyFill="1"/>
    <xf numFmtId="0" fontId="0" fillId="12351" borderId="0" xfId="0" applyFill="1"/>
    <xf numFmtId="0" fontId="0" fillId="12352" borderId="0" xfId="0" applyFill="1"/>
    <xf numFmtId="0" fontId="0" fillId="12353" borderId="0" xfId="0" applyFill="1"/>
    <xf numFmtId="0" fontId="0" fillId="12354" borderId="0" xfId="0" applyFill="1"/>
    <xf numFmtId="0" fontId="0" fillId="12355" borderId="0" xfId="0" applyFill="1"/>
    <xf numFmtId="0" fontId="0" fillId="12356" borderId="0" xfId="0" applyFill="1"/>
    <xf numFmtId="0" fontId="0" fillId="12357" borderId="0" xfId="0" applyFill="1"/>
    <xf numFmtId="0" fontId="0" fillId="12358" borderId="0" xfId="0" applyFill="1"/>
    <xf numFmtId="0" fontId="0" fillId="12359" borderId="0" xfId="0" applyFill="1"/>
    <xf numFmtId="0" fontId="0" fillId="12360" borderId="0" xfId="0" applyFill="1"/>
    <xf numFmtId="0" fontId="0" fillId="12361" borderId="0" xfId="0" applyFill="1"/>
    <xf numFmtId="0" fontId="0" fillId="12362" borderId="0" xfId="0" applyFill="1"/>
    <xf numFmtId="0" fontId="0" fillId="12363" borderId="0" xfId="0" applyFill="1"/>
    <xf numFmtId="0" fontId="0" fillId="12364" borderId="0" xfId="0" applyFill="1"/>
    <xf numFmtId="0" fontId="0" fillId="12365" borderId="0" xfId="0" applyFill="1"/>
    <xf numFmtId="0" fontId="0" fillId="12366" borderId="0" xfId="0" applyFill="1"/>
    <xf numFmtId="0" fontId="0" fillId="12367" borderId="0" xfId="0" applyFill="1"/>
    <xf numFmtId="0" fontId="0" fillId="12368" borderId="0" xfId="0" applyFill="1"/>
    <xf numFmtId="0" fontId="0" fillId="12369" borderId="0" xfId="0" applyFill="1"/>
    <xf numFmtId="0" fontId="0" fillId="12370" borderId="0" xfId="0" applyFill="1"/>
    <xf numFmtId="0" fontId="0" fillId="12371" borderId="0" xfId="0" applyFill="1"/>
    <xf numFmtId="0" fontId="0" fillId="12372" borderId="0" xfId="0" applyFill="1"/>
    <xf numFmtId="0" fontId="0" fillId="12373" borderId="0" xfId="0" applyFill="1"/>
    <xf numFmtId="0" fontId="0" fillId="12374" borderId="0" xfId="0" applyFill="1"/>
    <xf numFmtId="0" fontId="0" fillId="12375" borderId="0" xfId="0" applyFill="1"/>
    <xf numFmtId="0" fontId="0" fillId="12376" borderId="0" xfId="0" applyFill="1"/>
    <xf numFmtId="0" fontId="0" fillId="12377" borderId="0" xfId="0" applyFill="1"/>
    <xf numFmtId="0" fontId="0" fillId="12378" borderId="0" xfId="0" applyFill="1"/>
    <xf numFmtId="0" fontId="0" fillId="12379" borderId="0" xfId="0" applyFill="1"/>
    <xf numFmtId="0" fontId="0" fillId="12380" borderId="0" xfId="0" applyFill="1"/>
    <xf numFmtId="0" fontId="0" fillId="12381" borderId="0" xfId="0" applyFill="1"/>
    <xf numFmtId="0" fontId="0" fillId="12382" borderId="0" xfId="0" applyFill="1"/>
    <xf numFmtId="0" fontId="0" fillId="12383" borderId="0" xfId="0" applyFill="1"/>
    <xf numFmtId="0" fontId="0" fillId="12384" borderId="0" xfId="0" applyFill="1"/>
    <xf numFmtId="0" fontId="0" fillId="12385" borderId="0" xfId="0" applyFill="1"/>
    <xf numFmtId="0" fontId="0" fillId="12386" borderId="0" xfId="0" applyFill="1"/>
    <xf numFmtId="0" fontId="0" fillId="12387" borderId="0" xfId="0" applyFill="1"/>
    <xf numFmtId="0" fontId="0" fillId="12388" borderId="0" xfId="0" applyFill="1"/>
    <xf numFmtId="0" fontId="0" fillId="12389" borderId="0" xfId="0" applyFill="1"/>
    <xf numFmtId="0" fontId="0" fillId="12390" borderId="0" xfId="0" applyFill="1"/>
    <xf numFmtId="0" fontId="0" fillId="12391" borderId="0" xfId="0" applyFill="1"/>
    <xf numFmtId="0" fontId="0" fillId="12392" borderId="0" xfId="0" applyFill="1"/>
    <xf numFmtId="0" fontId="0" fillId="12393" borderId="0" xfId="0" applyFill="1"/>
    <xf numFmtId="0" fontId="0" fillId="12394" borderId="0" xfId="0" applyFill="1"/>
    <xf numFmtId="0" fontId="0" fillId="12395" borderId="0" xfId="0" applyFill="1"/>
    <xf numFmtId="0" fontId="0" fillId="12396" borderId="0" xfId="0" applyFill="1"/>
    <xf numFmtId="0" fontId="0" fillId="12397" borderId="0" xfId="0" applyFill="1"/>
    <xf numFmtId="0" fontId="0" fillId="12398" borderId="0" xfId="0" applyFill="1"/>
    <xf numFmtId="0" fontId="0" fillId="12399" borderId="0" xfId="0" applyFill="1"/>
    <xf numFmtId="0" fontId="0" fillId="12400" borderId="0" xfId="0" applyFill="1"/>
    <xf numFmtId="0" fontId="0" fillId="12401" borderId="0" xfId="0" applyFill="1"/>
    <xf numFmtId="0" fontId="0" fillId="12402" borderId="0" xfId="0" applyFill="1"/>
    <xf numFmtId="0" fontId="0" fillId="12403" borderId="0" xfId="0" applyFill="1"/>
    <xf numFmtId="0" fontId="0" fillId="12404" borderId="0" xfId="0" applyFill="1"/>
    <xf numFmtId="0" fontId="0" fillId="12405" borderId="0" xfId="0" applyFill="1"/>
    <xf numFmtId="0" fontId="0" fillId="12406" borderId="0" xfId="0" applyFill="1"/>
    <xf numFmtId="0" fontId="0" fillId="12407" borderId="0" xfId="0" applyFill="1"/>
    <xf numFmtId="0" fontId="0" fillId="12408" borderId="0" xfId="0" applyFill="1"/>
    <xf numFmtId="0" fontId="0" fillId="12409" borderId="0" xfId="0" applyFill="1"/>
    <xf numFmtId="0" fontId="0" fillId="12410" borderId="0" xfId="0" applyFill="1"/>
    <xf numFmtId="0" fontId="0" fillId="12411" borderId="0" xfId="0" applyFill="1"/>
    <xf numFmtId="0" fontId="0" fillId="12412" borderId="0" xfId="0" applyFill="1"/>
    <xf numFmtId="0" fontId="0" fillId="12413" borderId="0" xfId="0" applyFill="1"/>
    <xf numFmtId="0" fontId="0" fillId="12414" borderId="0" xfId="0" applyFill="1"/>
    <xf numFmtId="0" fontId="0" fillId="12415" borderId="0" xfId="0" applyFill="1"/>
    <xf numFmtId="0" fontId="0" fillId="12416" borderId="0" xfId="0" applyFill="1"/>
    <xf numFmtId="0" fontId="0" fillId="12417" borderId="0" xfId="0" applyFill="1"/>
    <xf numFmtId="0" fontId="0" fillId="12418" borderId="0" xfId="0" applyFill="1"/>
    <xf numFmtId="0" fontId="0" fillId="12419" borderId="0" xfId="0" applyFill="1"/>
    <xf numFmtId="0" fontId="0" fillId="12420" borderId="0" xfId="0" applyFill="1"/>
    <xf numFmtId="0" fontId="0" fillId="12421" borderId="0" xfId="0" applyFill="1"/>
    <xf numFmtId="0" fontId="0" fillId="12422" borderId="0" xfId="0" applyFill="1"/>
    <xf numFmtId="0" fontId="0" fillId="12423" borderId="0" xfId="0" applyFill="1"/>
    <xf numFmtId="0" fontId="0" fillId="12424" borderId="0" xfId="0" applyFill="1"/>
    <xf numFmtId="0" fontId="0" fillId="12425" borderId="0" xfId="0" applyFill="1"/>
    <xf numFmtId="0" fontId="0" fillId="12426" borderId="0" xfId="0" applyFill="1"/>
    <xf numFmtId="0" fontId="0" fillId="12427" borderId="0" xfId="0" applyFill="1"/>
    <xf numFmtId="0" fontId="0" fillId="12428" borderId="0" xfId="0" applyFill="1"/>
    <xf numFmtId="0" fontId="0" fillId="12429" borderId="0" xfId="0" applyFill="1"/>
    <xf numFmtId="0" fontId="0" fillId="12430" borderId="0" xfId="0" applyFill="1"/>
    <xf numFmtId="0" fontId="0" fillId="12431" borderId="0" xfId="0" applyFill="1"/>
    <xf numFmtId="0" fontId="0" fillId="12432" borderId="0" xfId="0" applyFill="1"/>
    <xf numFmtId="0" fontId="0" fillId="12433" borderId="0" xfId="0" applyFill="1"/>
    <xf numFmtId="0" fontId="0" fillId="12434" borderId="0" xfId="0" applyFill="1"/>
    <xf numFmtId="0" fontId="0" fillId="12435" borderId="0" xfId="0" applyFill="1"/>
    <xf numFmtId="0" fontId="0" fillId="12436" borderId="0" xfId="0" applyFill="1"/>
    <xf numFmtId="0" fontId="0" fillId="12437" borderId="0" xfId="0" applyFill="1"/>
    <xf numFmtId="0" fontId="0" fillId="12438" borderId="0" xfId="0" applyFill="1"/>
    <xf numFmtId="0" fontId="0" fillId="12439" borderId="0" xfId="0" applyFill="1"/>
    <xf numFmtId="0" fontId="0" fillId="12440" borderId="0" xfId="0" applyFill="1"/>
    <xf numFmtId="0" fontId="0" fillId="12441" borderId="0" xfId="0" applyFill="1"/>
    <xf numFmtId="0" fontId="0" fillId="12442" borderId="0" xfId="0" applyFill="1"/>
    <xf numFmtId="0" fontId="0" fillId="12443" borderId="0" xfId="0" applyFill="1"/>
    <xf numFmtId="0" fontId="0" fillId="12444" borderId="0" xfId="0" applyFill="1"/>
    <xf numFmtId="0" fontId="0" fillId="12445" borderId="0" xfId="0" applyFill="1"/>
    <xf numFmtId="0" fontId="0" fillId="12446" borderId="0" xfId="0" applyFill="1"/>
    <xf numFmtId="0" fontId="0" fillId="12447" borderId="0" xfId="0" applyFill="1"/>
    <xf numFmtId="0" fontId="0" fillId="12448" borderId="0" xfId="0" applyFill="1"/>
    <xf numFmtId="0" fontId="0" fillId="12449" borderId="0" xfId="0" applyFill="1"/>
    <xf numFmtId="0" fontId="0" fillId="12450" borderId="0" xfId="0" applyFill="1"/>
    <xf numFmtId="0" fontId="0" fillId="12451" borderId="0" xfId="0" applyFill="1"/>
    <xf numFmtId="0" fontId="0" fillId="12452" borderId="0" xfId="0" applyFill="1"/>
    <xf numFmtId="0" fontId="0" fillId="12453" borderId="0" xfId="0" applyFill="1"/>
    <xf numFmtId="0" fontId="0" fillId="12454" borderId="0" xfId="0" applyFill="1"/>
    <xf numFmtId="0" fontId="0" fillId="12455" borderId="0" xfId="0" applyFill="1"/>
    <xf numFmtId="0" fontId="0" fillId="12456" borderId="0" xfId="0" applyFill="1"/>
    <xf numFmtId="0" fontId="0" fillId="12457" borderId="0" xfId="0" applyFill="1"/>
    <xf numFmtId="0" fontId="0" fillId="12458" borderId="0" xfId="0" applyFill="1"/>
    <xf numFmtId="0" fontId="0" fillId="12459" borderId="0" xfId="0" applyFill="1"/>
    <xf numFmtId="0" fontId="0" fillId="12460" borderId="0" xfId="0" applyFill="1"/>
    <xf numFmtId="0" fontId="0" fillId="12461" borderId="0" xfId="0" applyFill="1"/>
    <xf numFmtId="0" fontId="0" fillId="12462" borderId="0" xfId="0" applyFill="1"/>
    <xf numFmtId="0" fontId="0" fillId="12463" borderId="0" xfId="0" applyFill="1"/>
    <xf numFmtId="0" fontId="0" fillId="12464" borderId="0" xfId="0" applyFill="1"/>
    <xf numFmtId="0" fontId="0" fillId="12465" borderId="0" xfId="0" applyFill="1"/>
    <xf numFmtId="0" fontId="0" fillId="12466" borderId="0" xfId="0" applyFill="1"/>
    <xf numFmtId="0" fontId="0" fillId="12467" borderId="0" xfId="0" applyFill="1"/>
    <xf numFmtId="0" fontId="0" fillId="12468" borderId="0" xfId="0" applyFill="1"/>
    <xf numFmtId="0" fontId="0" fillId="12469" borderId="0" xfId="0" applyFill="1"/>
    <xf numFmtId="0" fontId="0" fillId="12470" borderId="0" xfId="0" applyFill="1"/>
    <xf numFmtId="0" fontId="0" fillId="12471" borderId="0" xfId="0" applyFill="1"/>
    <xf numFmtId="0" fontId="0" fillId="12472" borderId="0" xfId="0" applyFill="1"/>
    <xf numFmtId="0" fontId="0" fillId="12473" borderId="0" xfId="0" applyFill="1"/>
    <xf numFmtId="0" fontId="0" fillId="12474" borderId="0" xfId="0" applyFill="1"/>
    <xf numFmtId="0" fontId="0" fillId="12475" borderId="0" xfId="0" applyFill="1"/>
    <xf numFmtId="0" fontId="0" fillId="12476" borderId="0" xfId="0" applyFill="1"/>
    <xf numFmtId="0" fontId="0" fillId="12477" borderId="0" xfId="0" applyFill="1"/>
    <xf numFmtId="0" fontId="0" fillId="12478" borderId="0" xfId="0" applyFill="1"/>
    <xf numFmtId="0" fontId="0" fillId="12479" borderId="0" xfId="0" applyFill="1"/>
    <xf numFmtId="0" fontId="0" fillId="12480" borderId="0" xfId="0" applyFill="1"/>
    <xf numFmtId="0" fontId="0" fillId="12481" borderId="0" xfId="0" applyFill="1"/>
    <xf numFmtId="0" fontId="0" fillId="12482" borderId="0" xfId="0" applyFill="1"/>
    <xf numFmtId="0" fontId="0" fillId="12483" borderId="0" xfId="0" applyFill="1"/>
    <xf numFmtId="0" fontId="0" fillId="12484" borderId="0" xfId="0" applyFill="1"/>
    <xf numFmtId="0" fontId="0" fillId="12485" borderId="0" xfId="0" applyFill="1"/>
    <xf numFmtId="0" fontId="0" fillId="12486" borderId="0" xfId="0" applyFill="1"/>
    <xf numFmtId="0" fontId="0" fillId="12487" borderId="0" xfId="0" applyFill="1"/>
    <xf numFmtId="0" fontId="0" fillId="12488" borderId="0" xfId="0" applyFill="1"/>
    <xf numFmtId="0" fontId="0" fillId="12489" borderId="0" xfId="0" applyFill="1"/>
    <xf numFmtId="0" fontId="0" fillId="12490" borderId="0" xfId="0" applyFill="1"/>
    <xf numFmtId="0" fontId="0" fillId="12491" borderId="0" xfId="0" applyFill="1"/>
    <xf numFmtId="0" fontId="0" fillId="12492" borderId="0" xfId="0" applyFill="1"/>
    <xf numFmtId="0" fontId="0" fillId="12493" borderId="0" xfId="0" applyFill="1"/>
    <xf numFmtId="0" fontId="0" fillId="12494" borderId="0" xfId="0" applyFill="1"/>
    <xf numFmtId="0" fontId="0" fillId="12495" borderId="0" xfId="0" applyFill="1"/>
    <xf numFmtId="0" fontId="0" fillId="12496" borderId="0" xfId="0" applyFill="1"/>
    <xf numFmtId="0" fontId="0" fillId="12497" borderId="0" xfId="0" applyFill="1"/>
    <xf numFmtId="0" fontId="0" fillId="12498" borderId="0" xfId="0" applyFill="1"/>
    <xf numFmtId="0" fontId="0" fillId="12499" borderId="0" xfId="0" applyFill="1"/>
    <xf numFmtId="0" fontId="0" fillId="12500" borderId="0" xfId="0" applyFill="1"/>
    <xf numFmtId="0" fontId="0" fillId="12501" borderId="0" xfId="0" applyFill="1"/>
    <xf numFmtId="0" fontId="0" fillId="12502" borderId="0" xfId="0" applyFill="1"/>
    <xf numFmtId="0" fontId="0" fillId="12503" borderId="0" xfId="0" applyFill="1"/>
    <xf numFmtId="0" fontId="0" fillId="12504" borderId="0" xfId="0" applyFill="1"/>
    <xf numFmtId="0" fontId="0" fillId="12505" borderId="0" xfId="0" applyFill="1"/>
    <xf numFmtId="0" fontId="0" fillId="12506" borderId="0" xfId="0" applyFill="1"/>
    <xf numFmtId="0" fontId="0" fillId="12507" borderId="0" xfId="0" applyFill="1"/>
    <xf numFmtId="0" fontId="0" fillId="12508" borderId="0" xfId="0" applyFill="1"/>
    <xf numFmtId="0" fontId="0" fillId="12509" borderId="0" xfId="0" applyFill="1"/>
    <xf numFmtId="0" fontId="0" fillId="12510" borderId="0" xfId="0" applyFill="1"/>
    <xf numFmtId="0" fontId="0" fillId="12511" borderId="0" xfId="0" applyFill="1"/>
    <xf numFmtId="0" fontId="0" fillId="12512" borderId="0" xfId="0" applyFill="1"/>
    <xf numFmtId="0" fontId="0" fillId="12513" borderId="0" xfId="0" applyFill="1"/>
    <xf numFmtId="0" fontId="0" fillId="12514" borderId="0" xfId="0" applyFill="1"/>
    <xf numFmtId="0" fontId="0" fillId="12515" borderId="0" xfId="0" applyFill="1"/>
    <xf numFmtId="0" fontId="0" fillId="12516" borderId="0" xfId="0" applyFill="1"/>
    <xf numFmtId="0" fontId="0" fillId="12517" borderId="0" xfId="0" applyFill="1"/>
    <xf numFmtId="0" fontId="0" fillId="12518" borderId="0" xfId="0" applyFill="1"/>
    <xf numFmtId="0" fontId="0" fillId="12519" borderId="0" xfId="0" applyFill="1"/>
    <xf numFmtId="0" fontId="0" fillId="12520" borderId="0" xfId="0" applyFill="1"/>
    <xf numFmtId="0" fontId="0" fillId="12521" borderId="0" xfId="0" applyFill="1"/>
    <xf numFmtId="0" fontId="0" fillId="12522" borderId="0" xfId="0" applyFill="1"/>
    <xf numFmtId="0" fontId="0" fillId="12523" borderId="0" xfId="0" applyFill="1"/>
    <xf numFmtId="0" fontId="0" fillId="12524" borderId="0" xfId="0" applyFill="1"/>
    <xf numFmtId="0" fontId="0" fillId="12525" borderId="0" xfId="0" applyFill="1"/>
    <xf numFmtId="0" fontId="0" fillId="12526" borderId="0" xfId="0" applyFill="1"/>
    <xf numFmtId="0" fontId="0" fillId="12527" borderId="0" xfId="0" applyFill="1"/>
    <xf numFmtId="0" fontId="0" fillId="12528" borderId="0" xfId="0" applyFill="1"/>
    <xf numFmtId="0" fontId="0" fillId="12529" borderId="0" xfId="0" applyFill="1"/>
    <xf numFmtId="0" fontId="0" fillId="12530" borderId="0" xfId="0" applyFill="1"/>
    <xf numFmtId="0" fontId="0" fillId="12531" borderId="0" xfId="0" applyFill="1"/>
    <xf numFmtId="0" fontId="0" fillId="12532" borderId="0" xfId="0" applyFill="1"/>
    <xf numFmtId="0" fontId="0" fillId="12533" borderId="0" xfId="0" applyFill="1"/>
    <xf numFmtId="0" fontId="0" fillId="12534" borderId="0" xfId="0" applyFill="1"/>
    <xf numFmtId="0" fontId="0" fillId="12535" borderId="0" xfId="0" applyFill="1"/>
    <xf numFmtId="0" fontId="0" fillId="12536" borderId="0" xfId="0" applyFill="1"/>
    <xf numFmtId="0" fontId="0" fillId="12537" borderId="0" xfId="0" applyFill="1"/>
    <xf numFmtId="0" fontId="0" fillId="12538" borderId="0" xfId="0" applyFill="1"/>
    <xf numFmtId="0" fontId="0" fillId="12539" borderId="0" xfId="0" applyFill="1"/>
    <xf numFmtId="0" fontId="0" fillId="12540" borderId="0" xfId="0" applyFill="1"/>
    <xf numFmtId="0" fontId="0" fillId="12541" borderId="0" xfId="0" applyFill="1"/>
    <xf numFmtId="0" fontId="0" fillId="12542" borderId="0" xfId="0" applyFill="1"/>
    <xf numFmtId="0" fontId="0" fillId="12543" borderId="0" xfId="0" applyFill="1"/>
    <xf numFmtId="0" fontId="0" fillId="12544" borderId="0" xfId="0" applyFill="1"/>
    <xf numFmtId="0" fontId="0" fillId="12545" borderId="0" xfId="0" applyFill="1"/>
    <xf numFmtId="0" fontId="0" fillId="12546" borderId="0" xfId="0" applyFill="1"/>
    <xf numFmtId="0" fontId="0" fillId="12547" borderId="0" xfId="0" applyFill="1"/>
    <xf numFmtId="0" fontId="0" fillId="12548" borderId="0" xfId="0" applyFill="1"/>
    <xf numFmtId="0" fontId="0" fillId="12549" borderId="0" xfId="0" applyFill="1"/>
    <xf numFmtId="0" fontId="0" fillId="12550" borderId="0" xfId="0" applyFill="1"/>
    <xf numFmtId="0" fontId="0" fillId="12551" borderId="0" xfId="0" applyFill="1"/>
    <xf numFmtId="0" fontId="0" fillId="12552" borderId="0" xfId="0" applyFill="1"/>
    <xf numFmtId="0" fontId="0" fillId="12553" borderId="0" xfId="0" applyFill="1"/>
    <xf numFmtId="0" fontId="0" fillId="12554" borderId="0" xfId="0" applyFill="1"/>
    <xf numFmtId="0" fontId="0" fillId="12555" borderId="0" xfId="0" applyFill="1"/>
    <xf numFmtId="0" fontId="0" fillId="12556" borderId="0" xfId="0" applyFill="1"/>
    <xf numFmtId="0" fontId="0" fillId="12557" borderId="0" xfId="0" applyFill="1"/>
    <xf numFmtId="0" fontId="0" fillId="12558" borderId="0" xfId="0" applyFill="1"/>
    <xf numFmtId="0" fontId="0" fillId="12559" borderId="0" xfId="0" applyFill="1"/>
    <xf numFmtId="0" fontId="0" fillId="12560" borderId="0" xfId="0" applyFill="1"/>
    <xf numFmtId="0" fontId="0" fillId="12561" borderId="0" xfId="0" applyFill="1"/>
    <xf numFmtId="0" fontId="0" fillId="12562" borderId="0" xfId="0" applyFill="1"/>
    <xf numFmtId="0" fontId="0" fillId="12563" borderId="0" xfId="0" applyFill="1"/>
    <xf numFmtId="0" fontId="0" fillId="12564" borderId="0" xfId="0" applyFill="1"/>
    <xf numFmtId="0" fontId="0" fillId="12565" borderId="0" xfId="0" applyFill="1"/>
    <xf numFmtId="0" fontId="0" fillId="12566" borderId="0" xfId="0" applyFill="1"/>
    <xf numFmtId="0" fontId="0" fillId="12567" borderId="0" xfId="0" applyFill="1"/>
    <xf numFmtId="0" fontId="0" fillId="12568" borderId="0" xfId="0" applyFill="1"/>
    <xf numFmtId="0" fontId="0" fillId="12569" borderId="0" xfId="0" applyFill="1"/>
    <xf numFmtId="0" fontId="0" fillId="12570" borderId="0" xfId="0" applyFill="1"/>
    <xf numFmtId="0" fontId="0" fillId="12571" borderId="0" xfId="0" applyFill="1"/>
    <xf numFmtId="0" fontId="0" fillId="12572" borderId="0" xfId="0" applyFill="1"/>
    <xf numFmtId="0" fontId="0" fillId="12573" borderId="0" xfId="0" applyFill="1"/>
    <xf numFmtId="0" fontId="0" fillId="12574" borderId="0" xfId="0" applyFill="1"/>
    <xf numFmtId="0" fontId="0" fillId="12575" borderId="0" xfId="0" applyFill="1"/>
    <xf numFmtId="0" fontId="0" fillId="12576" borderId="0" xfId="0" applyFill="1"/>
    <xf numFmtId="0" fontId="0" fillId="12577" borderId="0" xfId="0" applyFill="1"/>
    <xf numFmtId="0" fontId="0" fillId="12578" borderId="0" xfId="0" applyFill="1"/>
    <xf numFmtId="0" fontId="0" fillId="12579" borderId="0" xfId="0" applyFill="1"/>
    <xf numFmtId="0" fontId="0" fillId="12580" borderId="0" xfId="0" applyFill="1"/>
    <xf numFmtId="0" fontId="0" fillId="12581" borderId="0" xfId="0" applyFill="1"/>
    <xf numFmtId="0" fontId="0" fillId="12582" borderId="0" xfId="0" applyFill="1"/>
    <xf numFmtId="0" fontId="0" fillId="12583" borderId="0" xfId="0" applyFill="1"/>
    <xf numFmtId="0" fontId="0" fillId="12584" borderId="0" xfId="0" applyFill="1"/>
    <xf numFmtId="0" fontId="0" fillId="12585" borderId="0" xfId="0" applyFill="1"/>
    <xf numFmtId="0" fontId="0" fillId="12586" borderId="0" xfId="0" applyFill="1"/>
    <xf numFmtId="0" fontId="0" fillId="12587" borderId="0" xfId="0" applyFill="1"/>
    <xf numFmtId="0" fontId="0" fillId="12588" borderId="0" xfId="0" applyFill="1"/>
    <xf numFmtId="0" fontId="0" fillId="12589" borderId="0" xfId="0" applyFill="1"/>
    <xf numFmtId="0" fontId="0" fillId="12590" borderId="0" xfId="0" applyFill="1"/>
    <xf numFmtId="0" fontId="0" fillId="12591" borderId="0" xfId="0" applyFill="1"/>
    <xf numFmtId="0" fontId="0" fillId="12592" borderId="0" xfId="0" applyFill="1"/>
    <xf numFmtId="0" fontId="0" fillId="12593" borderId="0" xfId="0" applyFill="1"/>
    <xf numFmtId="0" fontId="0" fillId="12594" borderId="0" xfId="0" applyFill="1"/>
    <xf numFmtId="0" fontId="0" fillId="12595" borderId="0" xfId="0" applyFill="1"/>
    <xf numFmtId="0" fontId="0" fillId="12596" borderId="0" xfId="0" applyFill="1"/>
    <xf numFmtId="0" fontId="0" fillId="12597" borderId="0" xfId="0" applyFill="1"/>
    <xf numFmtId="0" fontId="0" fillId="12598" borderId="0" xfId="0" applyFill="1"/>
    <xf numFmtId="0" fontId="0" fillId="12599" borderId="0" xfId="0" applyFill="1"/>
    <xf numFmtId="0" fontId="0" fillId="12600" borderId="0" xfId="0" applyFill="1"/>
    <xf numFmtId="0" fontId="0" fillId="12601" borderId="0" xfId="0" applyFill="1"/>
    <xf numFmtId="0" fontId="0" fillId="12602" borderId="0" xfId="0" applyFill="1"/>
    <xf numFmtId="0" fontId="0" fillId="12603" borderId="0" xfId="0" applyFill="1"/>
    <xf numFmtId="0" fontId="0" fillId="12604" borderId="0" xfId="0" applyFill="1"/>
    <xf numFmtId="0" fontId="0" fillId="12605" borderId="0" xfId="0" applyFill="1"/>
    <xf numFmtId="0" fontId="0" fillId="12606" borderId="0" xfId="0" applyFill="1"/>
    <xf numFmtId="0" fontId="0" fillId="12607" borderId="0" xfId="0" applyFill="1"/>
    <xf numFmtId="0" fontId="0" fillId="12608" borderId="0" xfId="0" applyFill="1"/>
    <xf numFmtId="0" fontId="0" fillId="12609" borderId="0" xfId="0" applyFill="1"/>
    <xf numFmtId="0" fontId="0" fillId="12610" borderId="0" xfId="0" applyFill="1"/>
    <xf numFmtId="0" fontId="0" fillId="12611" borderId="0" xfId="0" applyFill="1"/>
    <xf numFmtId="0" fontId="0" fillId="12612" borderId="0" xfId="0" applyFill="1"/>
    <xf numFmtId="0" fontId="0" fillId="12613" borderId="0" xfId="0" applyFill="1"/>
    <xf numFmtId="0" fontId="0" fillId="12614" borderId="0" xfId="0" applyFill="1"/>
    <xf numFmtId="0" fontId="0" fillId="12615" borderId="0" xfId="0" applyFill="1"/>
    <xf numFmtId="0" fontId="0" fillId="12616" borderId="0" xfId="0" applyFill="1"/>
    <xf numFmtId="0" fontId="0" fillId="12617" borderId="0" xfId="0" applyFill="1"/>
    <xf numFmtId="0" fontId="0" fillId="12618" borderId="0" xfId="0" applyFill="1"/>
    <xf numFmtId="0" fontId="0" fillId="12619" borderId="0" xfId="0" applyFill="1"/>
    <xf numFmtId="0" fontId="0" fillId="12620" borderId="0" xfId="0" applyFill="1"/>
    <xf numFmtId="0" fontId="0" fillId="12621" borderId="0" xfId="0" applyFill="1"/>
    <xf numFmtId="0" fontId="0" fillId="12622" borderId="0" xfId="0" applyFill="1"/>
    <xf numFmtId="0" fontId="0" fillId="12623" borderId="0" xfId="0" applyFill="1"/>
    <xf numFmtId="0" fontId="0" fillId="12624" borderId="0" xfId="0" applyFill="1"/>
    <xf numFmtId="0" fontId="0" fillId="12625" borderId="0" xfId="0" applyFill="1"/>
    <xf numFmtId="0" fontId="0" fillId="12626" borderId="0" xfId="0" applyFill="1"/>
    <xf numFmtId="0" fontId="0" fillId="12627" borderId="0" xfId="0" applyFill="1"/>
    <xf numFmtId="0" fontId="0" fillId="12628" borderId="0" xfId="0" applyFill="1"/>
    <xf numFmtId="0" fontId="0" fillId="12629" borderId="0" xfId="0" applyFill="1"/>
    <xf numFmtId="0" fontId="0" fillId="12630" borderId="0" xfId="0" applyFill="1"/>
    <xf numFmtId="0" fontId="0" fillId="12631" borderId="0" xfId="0" applyFill="1"/>
    <xf numFmtId="0" fontId="0" fillId="12632" borderId="0" xfId="0" applyFill="1"/>
    <xf numFmtId="0" fontId="0" fillId="12633" borderId="0" xfId="0" applyFill="1"/>
    <xf numFmtId="0" fontId="0" fillId="12634" borderId="0" xfId="0" applyFill="1"/>
    <xf numFmtId="0" fontId="0" fillId="12635" borderId="0" xfId="0" applyFill="1"/>
    <xf numFmtId="0" fontId="0" fillId="12636" borderId="0" xfId="0" applyFill="1"/>
    <xf numFmtId="0" fontId="0" fillId="12637" borderId="0" xfId="0" applyFill="1"/>
    <xf numFmtId="0" fontId="0" fillId="12638" borderId="0" xfId="0" applyFill="1"/>
    <xf numFmtId="0" fontId="0" fillId="12639" borderId="0" xfId="0" applyFill="1"/>
    <xf numFmtId="0" fontId="0" fillId="12640" borderId="0" xfId="0" applyFill="1"/>
    <xf numFmtId="0" fontId="0" fillId="12641" borderId="0" xfId="0" applyFill="1"/>
    <xf numFmtId="0" fontId="0" fillId="12642" borderId="0" xfId="0" applyFill="1"/>
    <xf numFmtId="0" fontId="0" fillId="12643" borderId="0" xfId="0" applyFill="1"/>
    <xf numFmtId="0" fontId="0" fillId="12644" borderId="0" xfId="0" applyFill="1"/>
    <xf numFmtId="0" fontId="0" fillId="12645" borderId="0" xfId="0" applyFill="1"/>
    <xf numFmtId="0" fontId="0" fillId="12646" borderId="0" xfId="0" applyFill="1"/>
    <xf numFmtId="0" fontId="0" fillId="12647" borderId="0" xfId="0" applyFill="1"/>
    <xf numFmtId="0" fontId="0" fillId="12648" borderId="0" xfId="0" applyFill="1"/>
    <xf numFmtId="0" fontId="0" fillId="12649" borderId="0" xfId="0" applyFill="1"/>
    <xf numFmtId="0" fontId="0" fillId="12650" borderId="0" xfId="0" applyFill="1"/>
    <xf numFmtId="0" fontId="0" fillId="12651" borderId="0" xfId="0" applyFill="1"/>
    <xf numFmtId="0" fontId="0" fillId="12652" borderId="0" xfId="0" applyFill="1"/>
    <xf numFmtId="0" fontId="0" fillId="12653" borderId="0" xfId="0" applyFill="1"/>
    <xf numFmtId="0" fontId="0" fillId="12654" borderId="0" xfId="0" applyFill="1"/>
    <xf numFmtId="0" fontId="0" fillId="12655" borderId="0" xfId="0" applyFill="1"/>
    <xf numFmtId="0" fontId="0" fillId="12656" borderId="0" xfId="0" applyFill="1"/>
    <xf numFmtId="0" fontId="0" fillId="12657" borderId="0" xfId="0" applyFill="1"/>
    <xf numFmtId="0" fontId="0" fillId="12658" borderId="0" xfId="0" applyFill="1"/>
    <xf numFmtId="0" fontId="0" fillId="12659" borderId="0" xfId="0" applyFill="1"/>
    <xf numFmtId="0" fontId="0" fillId="12660" borderId="0" xfId="0" applyFill="1"/>
    <xf numFmtId="0" fontId="0" fillId="12661" borderId="0" xfId="0" applyFill="1"/>
    <xf numFmtId="0" fontId="0" fillId="12662" borderId="0" xfId="0" applyFill="1"/>
    <xf numFmtId="0" fontId="0" fillId="12663" borderId="0" xfId="0" applyFill="1"/>
    <xf numFmtId="0" fontId="0" fillId="12664" borderId="0" xfId="0" applyFill="1"/>
    <xf numFmtId="0" fontId="0" fillId="12665" borderId="0" xfId="0" applyFill="1"/>
    <xf numFmtId="0" fontId="0" fillId="12666" borderId="0" xfId="0" applyFill="1"/>
    <xf numFmtId="0" fontId="0" fillId="12667" borderId="0" xfId="0" applyFill="1"/>
    <xf numFmtId="0" fontId="0" fillId="12668" borderId="0" xfId="0" applyFill="1"/>
    <xf numFmtId="0" fontId="0" fillId="12669" borderId="0" xfId="0" applyFill="1"/>
    <xf numFmtId="0" fontId="0" fillId="12670" borderId="0" xfId="0" applyFill="1"/>
    <xf numFmtId="0" fontId="0" fillId="12671" borderId="0" xfId="0" applyFill="1"/>
    <xf numFmtId="0" fontId="0" fillId="12672" borderId="0" xfId="0" applyFill="1"/>
    <xf numFmtId="0" fontId="0" fillId="12673" borderId="0" xfId="0" applyFill="1"/>
    <xf numFmtId="0" fontId="0" fillId="12674" borderId="0" xfId="0" applyFill="1"/>
    <xf numFmtId="0" fontId="0" fillId="12675" borderId="0" xfId="0" applyFill="1"/>
    <xf numFmtId="0" fontId="0" fillId="12676" borderId="0" xfId="0" applyFill="1"/>
    <xf numFmtId="0" fontId="0" fillId="12677" borderId="0" xfId="0" applyFill="1"/>
    <xf numFmtId="0" fontId="0" fillId="12678" borderId="0" xfId="0" applyFill="1"/>
    <xf numFmtId="0" fontId="0" fillId="12679" borderId="0" xfId="0" applyFill="1"/>
    <xf numFmtId="0" fontId="0" fillId="12680" borderId="0" xfId="0" applyFill="1"/>
    <xf numFmtId="0" fontId="0" fillId="12681" borderId="0" xfId="0" applyFill="1"/>
    <xf numFmtId="0" fontId="0" fillId="12682" borderId="0" xfId="0" applyFill="1"/>
    <xf numFmtId="0" fontId="0" fillId="12683" borderId="0" xfId="0" applyFill="1"/>
    <xf numFmtId="0" fontId="0" fillId="12684" borderId="0" xfId="0" applyFill="1"/>
    <xf numFmtId="0" fontId="0" fillId="12685" borderId="0" xfId="0" applyFill="1"/>
    <xf numFmtId="0" fontId="0" fillId="12686" borderId="0" xfId="0" applyFill="1"/>
    <xf numFmtId="0" fontId="0" fillId="12687" borderId="0" xfId="0" applyFill="1"/>
    <xf numFmtId="0" fontId="0" fillId="12688" borderId="0" xfId="0" applyFill="1"/>
    <xf numFmtId="0" fontId="0" fillId="12689" borderId="0" xfId="0" applyFill="1"/>
    <xf numFmtId="0" fontId="0" fillId="12690" borderId="0" xfId="0" applyFill="1"/>
    <xf numFmtId="0" fontId="0" fillId="12691" borderId="0" xfId="0" applyFill="1"/>
    <xf numFmtId="0" fontId="0" fillId="12692" borderId="0" xfId="0" applyFill="1"/>
    <xf numFmtId="0" fontId="0" fillId="12693" borderId="0" xfId="0" applyFill="1"/>
    <xf numFmtId="0" fontId="0" fillId="12694" borderId="0" xfId="0" applyFill="1"/>
    <xf numFmtId="0" fontId="0" fillId="12695" borderId="0" xfId="0" applyFill="1"/>
    <xf numFmtId="0" fontId="0" fillId="12696" borderId="0" xfId="0" applyFill="1"/>
    <xf numFmtId="0" fontId="0" fillId="12697" borderId="0" xfId="0" applyFill="1"/>
    <xf numFmtId="0" fontId="0" fillId="12698" borderId="0" xfId="0" applyFill="1"/>
    <xf numFmtId="0" fontId="0" fillId="12699" borderId="0" xfId="0" applyFill="1"/>
    <xf numFmtId="0" fontId="0" fillId="12700" borderId="0" xfId="0" applyFill="1"/>
    <xf numFmtId="0" fontId="0" fillId="12701" borderId="0" xfId="0" applyFill="1"/>
    <xf numFmtId="0" fontId="0" fillId="12702" borderId="0" xfId="0" applyFill="1"/>
    <xf numFmtId="0" fontId="0" fillId="12703" borderId="0" xfId="0" applyFill="1"/>
    <xf numFmtId="0" fontId="0" fillId="12704" borderId="0" xfId="0" applyFill="1"/>
    <xf numFmtId="0" fontId="0" fillId="12705" borderId="0" xfId="0" applyFill="1"/>
    <xf numFmtId="0" fontId="0" fillId="12706" borderId="0" xfId="0" applyFill="1"/>
    <xf numFmtId="0" fontId="0" fillId="12707" borderId="0" xfId="0" applyFill="1"/>
    <xf numFmtId="0" fontId="0" fillId="12708" borderId="0" xfId="0" applyFill="1"/>
    <xf numFmtId="0" fontId="0" fillId="12709" borderId="0" xfId="0" applyFill="1"/>
    <xf numFmtId="0" fontId="0" fillId="12710" borderId="0" xfId="0" applyFill="1"/>
    <xf numFmtId="0" fontId="0" fillId="12711" borderId="0" xfId="0" applyFill="1"/>
    <xf numFmtId="0" fontId="0" fillId="12712" borderId="0" xfId="0" applyFill="1"/>
    <xf numFmtId="0" fontId="0" fillId="12713" borderId="0" xfId="0" applyFill="1"/>
    <xf numFmtId="0" fontId="0" fillId="12714" borderId="0" xfId="0" applyFill="1"/>
    <xf numFmtId="0" fontId="0" fillId="12715" borderId="0" xfId="0" applyFill="1"/>
    <xf numFmtId="0" fontId="0" fillId="12716" borderId="0" xfId="0" applyFill="1"/>
    <xf numFmtId="0" fontId="0" fillId="12717" borderId="0" xfId="0" applyFill="1"/>
    <xf numFmtId="0" fontId="0" fillId="12718" borderId="0" xfId="0" applyFill="1"/>
    <xf numFmtId="0" fontId="0" fillId="12719" borderId="0" xfId="0" applyFill="1"/>
    <xf numFmtId="0" fontId="0" fillId="12720" borderId="0" xfId="0" applyFill="1"/>
    <xf numFmtId="0" fontId="0" fillId="12721" borderId="0" xfId="0" applyFill="1"/>
    <xf numFmtId="0" fontId="0" fillId="12722" borderId="0" xfId="0" applyFill="1"/>
    <xf numFmtId="0" fontId="0" fillId="12723" borderId="0" xfId="0" applyFill="1"/>
    <xf numFmtId="0" fontId="0" fillId="12724" borderId="0" xfId="0" applyFill="1"/>
    <xf numFmtId="0" fontId="0" fillId="12725" borderId="0" xfId="0" applyFill="1"/>
    <xf numFmtId="0" fontId="0" fillId="12726" borderId="0" xfId="0" applyFill="1"/>
    <xf numFmtId="0" fontId="0" fillId="12727" borderId="0" xfId="0" applyFill="1"/>
    <xf numFmtId="0" fontId="0" fillId="12728" borderId="0" xfId="0" applyFill="1"/>
    <xf numFmtId="0" fontId="0" fillId="12729" borderId="0" xfId="0" applyFill="1"/>
    <xf numFmtId="0" fontId="0" fillId="12730" borderId="0" xfId="0" applyFill="1"/>
    <xf numFmtId="0" fontId="0" fillId="12731" borderId="0" xfId="0" applyFill="1"/>
    <xf numFmtId="0" fontId="0" fillId="12732" borderId="0" xfId="0" applyFill="1"/>
    <xf numFmtId="0" fontId="0" fillId="12733" borderId="0" xfId="0" applyFill="1"/>
    <xf numFmtId="0" fontId="0" fillId="12734" borderId="0" xfId="0" applyFill="1"/>
    <xf numFmtId="0" fontId="0" fillId="12735" borderId="0" xfId="0" applyFill="1"/>
    <xf numFmtId="0" fontId="0" fillId="12736" borderId="0" xfId="0" applyFill="1"/>
    <xf numFmtId="0" fontId="0" fillId="12737" borderId="0" xfId="0" applyFill="1"/>
    <xf numFmtId="0" fontId="0" fillId="12738" borderId="0" xfId="0" applyFill="1"/>
    <xf numFmtId="0" fontId="0" fillId="12739" borderId="0" xfId="0" applyFill="1"/>
    <xf numFmtId="0" fontId="0" fillId="12740" borderId="0" xfId="0" applyFill="1"/>
    <xf numFmtId="0" fontId="0" fillId="12741" borderId="0" xfId="0" applyFill="1"/>
    <xf numFmtId="0" fontId="0" fillId="12742" borderId="0" xfId="0" applyFill="1"/>
    <xf numFmtId="0" fontId="0" fillId="12743" borderId="0" xfId="0" applyFill="1"/>
    <xf numFmtId="0" fontId="0" fillId="12744" borderId="0" xfId="0" applyFill="1"/>
    <xf numFmtId="0" fontId="0" fillId="12745" borderId="0" xfId="0" applyFill="1"/>
    <xf numFmtId="0" fontId="0" fillId="12746" borderId="0" xfId="0" applyFill="1"/>
    <xf numFmtId="0" fontId="0" fillId="12747" borderId="0" xfId="0" applyFill="1"/>
    <xf numFmtId="0" fontId="0" fillId="12748" borderId="0" xfId="0" applyFill="1"/>
    <xf numFmtId="0" fontId="0" fillId="12749" borderId="0" xfId="0" applyFill="1"/>
    <xf numFmtId="0" fontId="0" fillId="12750" borderId="0" xfId="0" applyFill="1"/>
    <xf numFmtId="0" fontId="0" fillId="12751" borderId="0" xfId="0" applyFill="1"/>
    <xf numFmtId="0" fontId="0" fillId="12752" borderId="0" xfId="0" applyFill="1"/>
    <xf numFmtId="0" fontId="0" fillId="12753" borderId="0" xfId="0" applyFill="1"/>
    <xf numFmtId="0" fontId="0" fillId="12754" borderId="0" xfId="0" applyFill="1"/>
    <xf numFmtId="0" fontId="0" fillId="12755" borderId="0" xfId="0" applyFill="1"/>
    <xf numFmtId="0" fontId="0" fillId="12756" borderId="0" xfId="0" applyFill="1"/>
    <xf numFmtId="0" fontId="0" fillId="12757" borderId="0" xfId="0" applyFill="1"/>
    <xf numFmtId="0" fontId="0" fillId="12758" borderId="0" xfId="0" applyFill="1"/>
    <xf numFmtId="0" fontId="0" fillId="12759" borderId="0" xfId="0" applyFill="1"/>
    <xf numFmtId="0" fontId="0" fillId="12760" borderId="0" xfId="0" applyFill="1"/>
    <xf numFmtId="0" fontId="0" fillId="12761" borderId="0" xfId="0" applyFill="1"/>
    <xf numFmtId="0" fontId="0" fillId="12762" borderId="0" xfId="0" applyFill="1"/>
    <xf numFmtId="0" fontId="0" fillId="12763" borderId="0" xfId="0" applyFill="1"/>
    <xf numFmtId="0" fontId="0" fillId="12764" borderId="0" xfId="0" applyFill="1"/>
    <xf numFmtId="0" fontId="0" fillId="12765" borderId="0" xfId="0" applyFill="1"/>
    <xf numFmtId="0" fontId="0" fillId="12766" borderId="0" xfId="0" applyFill="1"/>
    <xf numFmtId="0" fontId="0" fillId="12767" borderId="0" xfId="0" applyFill="1"/>
    <xf numFmtId="0" fontId="0" fillId="12768" borderId="0" xfId="0" applyFill="1"/>
    <xf numFmtId="0" fontId="0" fillId="12769" borderId="0" xfId="0" applyFill="1"/>
    <xf numFmtId="0" fontId="0" fillId="12770" borderId="0" xfId="0" applyFill="1"/>
    <xf numFmtId="0" fontId="0" fillId="12771" borderId="0" xfId="0" applyFill="1"/>
    <xf numFmtId="0" fontId="0" fillId="12772" borderId="0" xfId="0" applyFill="1"/>
    <xf numFmtId="0" fontId="0" fillId="12773" borderId="0" xfId="0" applyFill="1"/>
    <xf numFmtId="0" fontId="0" fillId="12774" borderId="0" xfId="0" applyFill="1"/>
    <xf numFmtId="0" fontId="0" fillId="12775" borderId="0" xfId="0" applyFill="1"/>
    <xf numFmtId="0" fontId="0" fillId="12776" borderId="0" xfId="0" applyFill="1"/>
    <xf numFmtId="0" fontId="0" fillId="12777" borderId="0" xfId="0" applyFill="1"/>
    <xf numFmtId="0" fontId="0" fillId="12778" borderId="0" xfId="0" applyFill="1"/>
    <xf numFmtId="0" fontId="0" fillId="12779" borderId="0" xfId="0" applyFill="1"/>
    <xf numFmtId="0" fontId="0" fillId="12780" borderId="0" xfId="0" applyFill="1"/>
    <xf numFmtId="0" fontId="0" fillId="12781" borderId="0" xfId="0" applyFill="1"/>
    <xf numFmtId="0" fontId="0" fillId="12782" borderId="0" xfId="0" applyFill="1"/>
    <xf numFmtId="0" fontId="0" fillId="12783" borderId="0" xfId="0" applyFill="1"/>
    <xf numFmtId="0" fontId="0" fillId="12784" borderId="0" xfId="0" applyFill="1"/>
    <xf numFmtId="0" fontId="0" fillId="12785" borderId="0" xfId="0" applyFill="1"/>
    <xf numFmtId="0" fontId="0" fillId="12786" borderId="0" xfId="0" applyFill="1"/>
    <xf numFmtId="0" fontId="0" fillId="12787" borderId="0" xfId="0" applyFill="1"/>
    <xf numFmtId="0" fontId="0" fillId="12788" borderId="0" xfId="0" applyFill="1"/>
    <xf numFmtId="0" fontId="0" fillId="12789" borderId="0" xfId="0" applyFill="1"/>
    <xf numFmtId="0" fontId="0" fillId="12790" borderId="0" xfId="0" applyFill="1"/>
    <xf numFmtId="0" fontId="0" fillId="12791" borderId="0" xfId="0" applyFill="1"/>
    <xf numFmtId="0" fontId="0" fillId="12792" borderId="0" xfId="0" applyFill="1"/>
    <xf numFmtId="0" fontId="0" fillId="12793" borderId="0" xfId="0" applyFill="1"/>
    <xf numFmtId="0" fontId="0" fillId="12794" borderId="0" xfId="0" applyFill="1"/>
    <xf numFmtId="0" fontId="0" fillId="12795" borderId="0" xfId="0" applyFill="1"/>
    <xf numFmtId="0" fontId="0" fillId="12796" borderId="0" xfId="0" applyFill="1"/>
    <xf numFmtId="0" fontId="0" fillId="12797" borderId="0" xfId="0" applyFill="1"/>
    <xf numFmtId="0" fontId="0" fillId="12798" borderId="0" xfId="0" applyFill="1"/>
    <xf numFmtId="0" fontId="0" fillId="12799" borderId="0" xfId="0" applyFill="1"/>
    <xf numFmtId="0" fontId="0" fillId="12800" borderId="0" xfId="0" applyFill="1"/>
    <xf numFmtId="0" fontId="0" fillId="12801" borderId="0" xfId="0" applyFill="1"/>
    <xf numFmtId="0" fontId="0" fillId="12802" borderId="0" xfId="0" applyFill="1"/>
    <xf numFmtId="0" fontId="0" fillId="12803" borderId="0" xfId="0" applyFill="1"/>
    <xf numFmtId="0" fontId="0" fillId="12804" borderId="0" xfId="0" applyFill="1"/>
    <xf numFmtId="0" fontId="0" fillId="12805" borderId="0" xfId="0" applyFill="1"/>
    <xf numFmtId="0" fontId="0" fillId="12806" borderId="0" xfId="0" applyFill="1"/>
    <xf numFmtId="0" fontId="0" fillId="12807" borderId="0" xfId="0" applyFill="1"/>
    <xf numFmtId="0" fontId="0" fillId="12808" borderId="0" xfId="0" applyFill="1"/>
    <xf numFmtId="0" fontId="0" fillId="12809" borderId="0" xfId="0" applyFill="1"/>
    <xf numFmtId="0" fontId="0" fillId="12810" borderId="0" xfId="0" applyFill="1"/>
    <xf numFmtId="0" fontId="0" fillId="12811" borderId="0" xfId="0" applyFill="1"/>
    <xf numFmtId="0" fontId="0" fillId="12812" borderId="0" xfId="0" applyFill="1"/>
    <xf numFmtId="0" fontId="0" fillId="12813" borderId="0" xfId="0" applyFill="1"/>
    <xf numFmtId="0" fontId="0" fillId="12814" borderId="0" xfId="0" applyFill="1"/>
    <xf numFmtId="0" fontId="0" fillId="12815" borderId="0" xfId="0" applyFill="1"/>
    <xf numFmtId="0" fontId="0" fillId="12816" borderId="0" xfId="0" applyFill="1"/>
    <xf numFmtId="0" fontId="0" fillId="12817" borderId="0" xfId="0" applyFill="1"/>
    <xf numFmtId="0" fontId="0" fillId="12818" borderId="0" xfId="0" applyFill="1"/>
    <xf numFmtId="0" fontId="0" fillId="12819" borderId="0" xfId="0" applyFill="1"/>
    <xf numFmtId="0" fontId="0" fillId="12820" borderId="0" xfId="0" applyFill="1"/>
    <xf numFmtId="0" fontId="0" fillId="12821" borderId="0" xfId="0" applyFill="1"/>
    <xf numFmtId="0" fontId="0" fillId="12822" borderId="0" xfId="0" applyFill="1"/>
    <xf numFmtId="0" fontId="0" fillId="12823" borderId="0" xfId="0" applyFill="1"/>
    <xf numFmtId="0" fontId="0" fillId="12824" borderId="0" xfId="0" applyFill="1"/>
    <xf numFmtId="0" fontId="0" fillId="12825" borderId="0" xfId="0" applyFill="1"/>
    <xf numFmtId="0" fontId="0" fillId="12826" borderId="0" xfId="0" applyFill="1"/>
    <xf numFmtId="0" fontId="0" fillId="12827" borderId="0" xfId="0" applyFill="1"/>
    <xf numFmtId="0" fontId="0" fillId="12828" borderId="0" xfId="0" applyFill="1"/>
    <xf numFmtId="0" fontId="0" fillId="12829" borderId="0" xfId="0" applyFill="1"/>
    <xf numFmtId="0" fontId="0" fillId="12830" borderId="0" xfId="0" applyFill="1"/>
    <xf numFmtId="0" fontId="0" fillId="12831" borderId="0" xfId="0" applyFill="1"/>
    <xf numFmtId="0" fontId="0" fillId="12832" borderId="0" xfId="0" applyFill="1"/>
    <xf numFmtId="0" fontId="0" fillId="12833" borderId="0" xfId="0" applyFill="1"/>
    <xf numFmtId="0" fontId="0" fillId="12834" borderId="0" xfId="0" applyFill="1"/>
    <xf numFmtId="0" fontId="0" fillId="12835" borderId="0" xfId="0" applyFill="1"/>
    <xf numFmtId="0" fontId="0" fillId="12836" borderId="0" xfId="0" applyFill="1"/>
    <xf numFmtId="0" fontId="0" fillId="12837" borderId="0" xfId="0" applyFill="1"/>
    <xf numFmtId="0" fontId="0" fillId="12838" borderId="0" xfId="0" applyFill="1"/>
    <xf numFmtId="0" fontId="0" fillId="12839" borderId="0" xfId="0" applyFill="1"/>
    <xf numFmtId="0" fontId="0" fillId="12840" borderId="0" xfId="0" applyFill="1"/>
    <xf numFmtId="0" fontId="0" fillId="12841" borderId="0" xfId="0" applyFill="1"/>
    <xf numFmtId="0" fontId="0" fillId="12842" borderId="0" xfId="0" applyFill="1"/>
    <xf numFmtId="0" fontId="0" fillId="12843" borderId="0" xfId="0" applyFill="1"/>
    <xf numFmtId="0" fontId="0" fillId="12844" borderId="0" xfId="0" applyFill="1"/>
    <xf numFmtId="0" fontId="0" fillId="12845" borderId="0" xfId="0" applyFill="1"/>
    <xf numFmtId="0" fontId="0" fillId="12846" borderId="0" xfId="0" applyFill="1"/>
    <xf numFmtId="0" fontId="0" fillId="12847" borderId="0" xfId="0" applyFill="1"/>
    <xf numFmtId="0" fontId="0" fillId="12848" borderId="0" xfId="0" applyFill="1"/>
    <xf numFmtId="0" fontId="0" fillId="12849" borderId="0" xfId="0" applyFill="1"/>
    <xf numFmtId="0" fontId="0" fillId="12850" borderId="0" xfId="0" applyFill="1"/>
    <xf numFmtId="0" fontId="0" fillId="12851" borderId="0" xfId="0" applyFill="1"/>
    <xf numFmtId="0" fontId="0" fillId="12852" borderId="0" xfId="0" applyFill="1"/>
    <xf numFmtId="0" fontId="0" fillId="12853" borderId="0" xfId="0" applyFill="1"/>
    <xf numFmtId="0" fontId="0" fillId="12854" borderId="0" xfId="0" applyFill="1"/>
    <xf numFmtId="0" fontId="0" fillId="12855" borderId="0" xfId="0" applyFill="1"/>
    <xf numFmtId="0" fontId="0" fillId="12856" borderId="0" xfId="0" applyFill="1"/>
    <xf numFmtId="0" fontId="0" fillId="12857" borderId="0" xfId="0" applyFill="1"/>
    <xf numFmtId="0" fontId="0" fillId="12858" borderId="0" xfId="0" applyFill="1"/>
    <xf numFmtId="0" fontId="0" fillId="12859" borderId="0" xfId="0" applyFill="1"/>
    <xf numFmtId="0" fontId="0" fillId="12860" borderId="0" xfId="0" applyFill="1"/>
    <xf numFmtId="0" fontId="0" fillId="12861" borderId="0" xfId="0" applyFill="1"/>
    <xf numFmtId="0" fontId="0" fillId="12862" borderId="0" xfId="0" applyFill="1"/>
    <xf numFmtId="0" fontId="0" fillId="12863" borderId="0" xfId="0" applyFill="1"/>
    <xf numFmtId="0" fontId="0" fillId="12864" borderId="0" xfId="0" applyFill="1"/>
    <xf numFmtId="0" fontId="0" fillId="12865" borderId="0" xfId="0" applyFill="1"/>
    <xf numFmtId="0" fontId="0" fillId="12866" borderId="0" xfId="0" applyFill="1"/>
    <xf numFmtId="0" fontId="0" fillId="12867" borderId="0" xfId="0" applyFill="1"/>
    <xf numFmtId="0" fontId="0" fillId="12868" borderId="0" xfId="0" applyFill="1"/>
    <xf numFmtId="0" fontId="0" fillId="12869" borderId="0" xfId="0" applyFill="1"/>
    <xf numFmtId="0" fontId="0" fillId="12870" borderId="0" xfId="0" applyFill="1"/>
    <xf numFmtId="0" fontId="0" fillId="12871" borderId="0" xfId="0" applyFill="1"/>
    <xf numFmtId="0" fontId="0" fillId="12872" borderId="0" xfId="0" applyFill="1"/>
    <xf numFmtId="0" fontId="0" fillId="12873" borderId="0" xfId="0" applyFill="1"/>
    <xf numFmtId="0" fontId="0" fillId="12874" borderId="0" xfId="0" applyFill="1"/>
    <xf numFmtId="0" fontId="0" fillId="12875" borderId="0" xfId="0" applyFill="1"/>
    <xf numFmtId="0" fontId="0" fillId="12876" borderId="0" xfId="0" applyFill="1"/>
    <xf numFmtId="0" fontId="0" fillId="12877" borderId="0" xfId="0" applyFill="1"/>
    <xf numFmtId="0" fontId="0" fillId="12878" borderId="0" xfId="0" applyFill="1"/>
    <xf numFmtId="0" fontId="0" fillId="12879" borderId="0" xfId="0" applyFill="1"/>
    <xf numFmtId="0" fontId="0" fillId="12880" borderId="0" xfId="0" applyFill="1"/>
    <xf numFmtId="0" fontId="0" fillId="12881" borderId="0" xfId="0" applyFill="1"/>
    <xf numFmtId="0" fontId="0" fillId="12882" borderId="0" xfId="0" applyFill="1"/>
    <xf numFmtId="0" fontId="0" fillId="12883" borderId="0" xfId="0" applyFill="1"/>
    <xf numFmtId="0" fontId="0" fillId="12884" borderId="0" xfId="0" applyFill="1"/>
    <xf numFmtId="0" fontId="0" fillId="12885" borderId="0" xfId="0" applyFill="1"/>
    <xf numFmtId="0" fontId="0" fillId="12886" borderId="0" xfId="0" applyFill="1"/>
    <xf numFmtId="0" fontId="0" fillId="12887" borderId="0" xfId="0" applyFill="1"/>
    <xf numFmtId="0" fontId="0" fillId="12888" borderId="0" xfId="0" applyFill="1"/>
    <xf numFmtId="0" fontId="0" fillId="12889" borderId="0" xfId="0" applyFill="1"/>
    <xf numFmtId="0" fontId="0" fillId="12890" borderId="0" xfId="0" applyFill="1"/>
    <xf numFmtId="0" fontId="0" fillId="12891" borderId="0" xfId="0" applyFill="1"/>
    <xf numFmtId="0" fontId="0" fillId="12892" borderId="0" xfId="0" applyFill="1"/>
    <xf numFmtId="0" fontId="0" fillId="12893" borderId="0" xfId="0" applyFill="1"/>
    <xf numFmtId="0" fontId="0" fillId="12894" borderId="0" xfId="0" applyFill="1"/>
    <xf numFmtId="0" fontId="0" fillId="12895" borderId="0" xfId="0" applyFill="1"/>
    <xf numFmtId="0" fontId="0" fillId="12896" borderId="0" xfId="0" applyFill="1"/>
    <xf numFmtId="0" fontId="0" fillId="12897" borderId="0" xfId="0" applyFill="1"/>
    <xf numFmtId="0" fontId="0" fillId="12898" borderId="0" xfId="0" applyFill="1"/>
    <xf numFmtId="0" fontId="0" fillId="12899" borderId="0" xfId="0" applyFill="1"/>
    <xf numFmtId="0" fontId="0" fillId="12900" borderId="0" xfId="0" applyFill="1"/>
    <xf numFmtId="0" fontId="0" fillId="12901" borderId="0" xfId="0" applyFill="1"/>
    <xf numFmtId="0" fontId="0" fillId="12902" borderId="0" xfId="0" applyFill="1"/>
    <xf numFmtId="0" fontId="0" fillId="12903" borderId="0" xfId="0" applyFill="1"/>
    <xf numFmtId="0" fontId="0" fillId="12904" borderId="0" xfId="0" applyFill="1"/>
    <xf numFmtId="0" fontId="0" fillId="12905" borderId="0" xfId="0" applyFill="1"/>
    <xf numFmtId="0" fontId="0" fillId="12906" borderId="0" xfId="0" applyFill="1"/>
    <xf numFmtId="0" fontId="0" fillId="12907" borderId="0" xfId="0" applyFill="1"/>
    <xf numFmtId="0" fontId="0" fillId="12908" borderId="0" xfId="0" applyFill="1"/>
    <xf numFmtId="0" fontId="0" fillId="12909" borderId="0" xfId="0" applyFill="1"/>
    <xf numFmtId="0" fontId="0" fillId="12910" borderId="0" xfId="0" applyFill="1"/>
    <xf numFmtId="0" fontId="0" fillId="12911" borderId="0" xfId="0" applyFill="1"/>
    <xf numFmtId="0" fontId="0" fillId="12912" borderId="0" xfId="0" applyFill="1"/>
    <xf numFmtId="0" fontId="0" fillId="12913" borderId="0" xfId="0" applyFill="1"/>
    <xf numFmtId="0" fontId="0" fillId="12914" borderId="0" xfId="0" applyFill="1"/>
    <xf numFmtId="0" fontId="0" fillId="12915" borderId="0" xfId="0" applyFill="1"/>
    <xf numFmtId="0" fontId="0" fillId="12916" borderId="0" xfId="0" applyFill="1"/>
    <xf numFmtId="0" fontId="0" fillId="12917" borderId="0" xfId="0" applyFill="1"/>
    <xf numFmtId="0" fontId="0" fillId="12918" borderId="0" xfId="0" applyFill="1"/>
    <xf numFmtId="0" fontId="0" fillId="12919" borderId="0" xfId="0" applyFill="1"/>
    <xf numFmtId="0" fontId="0" fillId="12920" borderId="0" xfId="0" applyFill="1"/>
    <xf numFmtId="0" fontId="0" fillId="12921" borderId="0" xfId="0" applyFill="1"/>
    <xf numFmtId="0" fontId="0" fillId="12922" borderId="0" xfId="0" applyFill="1"/>
    <xf numFmtId="0" fontId="0" fillId="12923" borderId="0" xfId="0" applyFill="1"/>
    <xf numFmtId="0" fontId="0" fillId="12924" borderId="0" xfId="0" applyFill="1"/>
    <xf numFmtId="0" fontId="0" fillId="12925" borderId="0" xfId="0" applyFill="1"/>
    <xf numFmtId="0" fontId="0" fillId="12926" borderId="0" xfId="0" applyFill="1"/>
    <xf numFmtId="0" fontId="0" fillId="12927" borderId="0" xfId="0" applyFill="1"/>
    <xf numFmtId="0" fontId="0" fillId="12928" borderId="0" xfId="0" applyFill="1"/>
    <xf numFmtId="0" fontId="0" fillId="12929" borderId="0" xfId="0" applyFill="1"/>
    <xf numFmtId="0" fontId="0" fillId="12930" borderId="0" xfId="0" applyFill="1"/>
    <xf numFmtId="0" fontId="0" fillId="12931" borderId="0" xfId="0" applyFill="1"/>
    <xf numFmtId="0" fontId="0" fillId="12932" borderId="0" xfId="0" applyFill="1"/>
    <xf numFmtId="0" fontId="0" fillId="12933" borderId="0" xfId="0" applyFill="1"/>
    <xf numFmtId="0" fontId="0" fillId="12934" borderId="0" xfId="0" applyFill="1"/>
    <xf numFmtId="0" fontId="0" fillId="12935" borderId="0" xfId="0" applyFill="1"/>
    <xf numFmtId="0" fontId="0" fillId="12936" borderId="0" xfId="0" applyFill="1"/>
    <xf numFmtId="0" fontId="0" fillId="12937" borderId="0" xfId="0" applyFill="1"/>
    <xf numFmtId="0" fontId="0" fillId="12938" borderId="0" xfId="0" applyFill="1"/>
    <xf numFmtId="0" fontId="0" fillId="12939" borderId="0" xfId="0" applyFill="1"/>
    <xf numFmtId="0" fontId="0" fillId="12940" borderId="0" xfId="0" applyFill="1"/>
    <xf numFmtId="0" fontId="0" fillId="12941" borderId="0" xfId="0" applyFill="1"/>
    <xf numFmtId="0" fontId="0" fillId="12942" borderId="0" xfId="0" applyFill="1"/>
    <xf numFmtId="0" fontId="0" fillId="12943" borderId="0" xfId="0" applyFill="1"/>
    <xf numFmtId="0" fontId="0" fillId="12944" borderId="0" xfId="0" applyFill="1"/>
    <xf numFmtId="0" fontId="0" fillId="12945" borderId="0" xfId="0" applyFill="1"/>
    <xf numFmtId="0" fontId="0" fillId="12946" borderId="0" xfId="0" applyFill="1"/>
    <xf numFmtId="0" fontId="0" fillId="12947" borderId="0" xfId="0" applyFill="1"/>
    <xf numFmtId="0" fontId="0" fillId="12948" borderId="0" xfId="0" applyFill="1"/>
    <xf numFmtId="0" fontId="0" fillId="12949" borderId="0" xfId="0" applyFill="1"/>
    <xf numFmtId="0" fontId="0" fillId="12950" borderId="0" xfId="0" applyFill="1"/>
    <xf numFmtId="0" fontId="0" fillId="12951" borderId="0" xfId="0" applyFill="1"/>
    <xf numFmtId="0" fontId="0" fillId="12952" borderId="0" xfId="0" applyFill="1"/>
    <xf numFmtId="0" fontId="0" fillId="12953" borderId="0" xfId="0" applyFill="1"/>
    <xf numFmtId="0" fontId="0" fillId="12954" borderId="0" xfId="0" applyFill="1"/>
    <xf numFmtId="0" fontId="0" fillId="12955" borderId="0" xfId="0" applyFill="1"/>
    <xf numFmtId="0" fontId="0" fillId="12956" borderId="0" xfId="0" applyFill="1"/>
    <xf numFmtId="0" fontId="0" fillId="12957" borderId="0" xfId="0" applyFill="1"/>
    <xf numFmtId="0" fontId="0" fillId="12958" borderId="0" xfId="0" applyFill="1"/>
    <xf numFmtId="0" fontId="0" fillId="12959" borderId="0" xfId="0" applyFill="1"/>
    <xf numFmtId="0" fontId="0" fillId="12960" borderId="0" xfId="0" applyFill="1"/>
    <xf numFmtId="0" fontId="0" fillId="12961" borderId="0" xfId="0" applyFill="1"/>
    <xf numFmtId="0" fontId="0" fillId="12962" borderId="0" xfId="0" applyFill="1"/>
    <xf numFmtId="0" fontId="0" fillId="12963" borderId="0" xfId="0" applyFill="1"/>
    <xf numFmtId="0" fontId="0" fillId="12964" borderId="0" xfId="0" applyFill="1"/>
    <xf numFmtId="0" fontId="0" fillId="12965" borderId="0" xfId="0" applyFill="1"/>
    <xf numFmtId="0" fontId="0" fillId="12966" borderId="0" xfId="0" applyFill="1"/>
    <xf numFmtId="0" fontId="0" fillId="12967" borderId="0" xfId="0" applyFill="1"/>
    <xf numFmtId="0" fontId="0" fillId="12968" borderId="0" xfId="0" applyFill="1"/>
    <xf numFmtId="0" fontId="0" fillId="12969" borderId="0" xfId="0" applyFill="1"/>
    <xf numFmtId="0" fontId="0" fillId="12970" borderId="0" xfId="0" applyFill="1"/>
    <xf numFmtId="0" fontId="0" fillId="12971" borderId="0" xfId="0" applyFill="1"/>
    <xf numFmtId="0" fontId="0" fillId="12972" borderId="0" xfId="0" applyFill="1"/>
    <xf numFmtId="0" fontId="0" fillId="12973" borderId="0" xfId="0" applyFill="1"/>
    <xf numFmtId="0" fontId="0" fillId="12974" borderId="0" xfId="0" applyFill="1"/>
    <xf numFmtId="0" fontId="0" fillId="12975" borderId="0" xfId="0" applyFill="1"/>
    <xf numFmtId="0" fontId="0" fillId="12976" borderId="0" xfId="0" applyFill="1"/>
    <xf numFmtId="0" fontId="0" fillId="12977" borderId="0" xfId="0" applyFill="1"/>
    <xf numFmtId="0" fontId="0" fillId="12978" borderId="0" xfId="0" applyFill="1"/>
    <xf numFmtId="0" fontId="0" fillId="12979" borderId="0" xfId="0" applyFill="1"/>
    <xf numFmtId="0" fontId="0" fillId="12980" borderId="0" xfId="0" applyFill="1"/>
    <xf numFmtId="0" fontId="0" fillId="12981" borderId="0" xfId="0" applyFill="1"/>
    <xf numFmtId="0" fontId="0" fillId="12982" borderId="0" xfId="0" applyFill="1"/>
    <xf numFmtId="0" fontId="0" fillId="12983" borderId="0" xfId="0" applyFill="1"/>
    <xf numFmtId="0" fontId="0" fillId="12984" borderId="0" xfId="0" applyFill="1"/>
    <xf numFmtId="0" fontId="0" fillId="12985" borderId="0" xfId="0" applyFill="1"/>
    <xf numFmtId="0" fontId="0" fillId="12986" borderId="0" xfId="0" applyFill="1"/>
    <xf numFmtId="0" fontId="0" fillId="12987" borderId="0" xfId="0" applyFill="1"/>
    <xf numFmtId="0" fontId="0" fillId="12988" borderId="0" xfId="0" applyFill="1"/>
    <xf numFmtId="0" fontId="0" fillId="12989" borderId="0" xfId="0" applyFill="1"/>
    <xf numFmtId="0" fontId="0" fillId="12990" borderId="0" xfId="0" applyFill="1"/>
    <xf numFmtId="0" fontId="0" fillId="12991" borderId="0" xfId="0" applyFill="1"/>
    <xf numFmtId="0" fontId="0" fillId="12992" borderId="0" xfId="0" applyFill="1"/>
    <xf numFmtId="0" fontId="0" fillId="12993" borderId="0" xfId="0" applyFill="1"/>
    <xf numFmtId="0" fontId="0" fillId="12994" borderId="0" xfId="0" applyFill="1"/>
    <xf numFmtId="0" fontId="0" fillId="12995" borderId="0" xfId="0" applyFill="1"/>
    <xf numFmtId="0" fontId="0" fillId="12996" borderId="0" xfId="0" applyFill="1"/>
    <xf numFmtId="0" fontId="0" fillId="12997" borderId="0" xfId="0" applyFill="1"/>
    <xf numFmtId="0" fontId="0" fillId="12998" borderId="0" xfId="0" applyFill="1"/>
    <xf numFmtId="0" fontId="0" fillId="12999" borderId="0" xfId="0" applyFill="1"/>
    <xf numFmtId="0" fontId="0" fillId="13000" borderId="0" xfId="0" applyFill="1"/>
    <xf numFmtId="0" fontId="0" fillId="13001" borderId="0" xfId="0" applyFill="1"/>
    <xf numFmtId="0" fontId="0" fillId="13002" borderId="0" xfId="0" applyFill="1"/>
    <xf numFmtId="0" fontId="0" fillId="13003" borderId="0" xfId="0" applyFill="1"/>
    <xf numFmtId="0" fontId="0" fillId="13004" borderId="0" xfId="0" applyFill="1"/>
    <xf numFmtId="0" fontId="0" fillId="13005" borderId="0" xfId="0" applyFill="1"/>
    <xf numFmtId="0" fontId="0" fillId="13006" borderId="0" xfId="0" applyFill="1"/>
    <xf numFmtId="0" fontId="0" fillId="13007" borderId="0" xfId="0" applyFill="1"/>
    <xf numFmtId="0" fontId="0" fillId="13008" borderId="0" xfId="0" applyFill="1"/>
    <xf numFmtId="0" fontId="0" fillId="13009" borderId="0" xfId="0" applyFill="1"/>
    <xf numFmtId="0" fontId="0" fillId="13010" borderId="0" xfId="0" applyFill="1"/>
    <xf numFmtId="0" fontId="0" fillId="13011" borderId="0" xfId="0" applyFill="1"/>
    <xf numFmtId="0" fontId="0" fillId="13012" borderId="0" xfId="0" applyFill="1"/>
    <xf numFmtId="0" fontId="0" fillId="13013" borderId="0" xfId="0" applyFill="1"/>
    <xf numFmtId="0" fontId="0" fillId="13014" borderId="0" xfId="0" applyFill="1"/>
    <xf numFmtId="0" fontId="0" fillId="13015" borderId="0" xfId="0" applyFill="1"/>
    <xf numFmtId="0" fontId="0" fillId="13016" borderId="0" xfId="0" applyFill="1"/>
    <xf numFmtId="0" fontId="0" fillId="13017" borderId="0" xfId="0" applyFill="1"/>
    <xf numFmtId="0" fontId="0" fillId="13018" borderId="0" xfId="0" applyFill="1"/>
    <xf numFmtId="0" fontId="0" fillId="13019" borderId="0" xfId="0" applyFill="1"/>
    <xf numFmtId="0" fontId="0" fillId="13020" borderId="0" xfId="0" applyFill="1"/>
    <xf numFmtId="0" fontId="0" fillId="13021" borderId="0" xfId="0" applyFill="1"/>
    <xf numFmtId="0" fontId="0" fillId="13022" borderId="0" xfId="0" applyFill="1"/>
    <xf numFmtId="0" fontId="0" fillId="13023" borderId="0" xfId="0" applyFill="1"/>
    <xf numFmtId="0" fontId="0" fillId="13024" borderId="0" xfId="0" applyFill="1"/>
    <xf numFmtId="0" fontId="0" fillId="13025" borderId="0" xfId="0" applyFill="1"/>
    <xf numFmtId="0" fontId="0" fillId="13026" borderId="0" xfId="0" applyFill="1"/>
    <xf numFmtId="0" fontId="0" fillId="13027" borderId="0" xfId="0" applyFill="1"/>
    <xf numFmtId="0" fontId="0" fillId="13028" borderId="0" xfId="0" applyFill="1"/>
    <xf numFmtId="0" fontId="0" fillId="13029" borderId="0" xfId="0" applyFill="1"/>
    <xf numFmtId="0" fontId="0" fillId="13030" borderId="0" xfId="0" applyFill="1"/>
    <xf numFmtId="0" fontId="0" fillId="13031" borderId="0" xfId="0" applyFill="1"/>
    <xf numFmtId="0" fontId="0" fillId="13032" borderId="0" xfId="0" applyFill="1"/>
    <xf numFmtId="0" fontId="0" fillId="13033" borderId="0" xfId="0" applyFill="1"/>
    <xf numFmtId="0" fontId="0" fillId="13034" borderId="0" xfId="0" applyFill="1"/>
    <xf numFmtId="0" fontId="0" fillId="13035" borderId="0" xfId="0" applyFill="1"/>
    <xf numFmtId="0" fontId="0" fillId="13036" borderId="0" xfId="0" applyFill="1"/>
    <xf numFmtId="0" fontId="0" fillId="13037" borderId="0" xfId="0" applyFill="1"/>
    <xf numFmtId="0" fontId="0" fillId="13038" borderId="0" xfId="0" applyFill="1"/>
    <xf numFmtId="0" fontId="0" fillId="13039" borderId="0" xfId="0" applyFill="1"/>
    <xf numFmtId="0" fontId="0" fillId="13040" borderId="0" xfId="0" applyFill="1"/>
    <xf numFmtId="0" fontId="0" fillId="13041" borderId="0" xfId="0" applyFill="1"/>
    <xf numFmtId="0" fontId="0" fillId="13042" borderId="0" xfId="0" applyFill="1"/>
    <xf numFmtId="0" fontId="0" fillId="13043" borderId="0" xfId="0" applyFill="1"/>
    <xf numFmtId="0" fontId="0" fillId="13044" borderId="0" xfId="0" applyFill="1"/>
    <xf numFmtId="0" fontId="0" fillId="13045" borderId="0" xfId="0" applyFill="1"/>
    <xf numFmtId="0" fontId="0" fillId="13046" borderId="0" xfId="0" applyFill="1"/>
    <xf numFmtId="0" fontId="0" fillId="13047" borderId="0" xfId="0" applyFill="1"/>
    <xf numFmtId="0" fontId="0" fillId="13048" borderId="0" xfId="0" applyFill="1"/>
    <xf numFmtId="0" fontId="0" fillId="13049" borderId="0" xfId="0" applyFill="1"/>
    <xf numFmtId="0" fontId="0" fillId="13050" borderId="0" xfId="0" applyFill="1"/>
    <xf numFmtId="0" fontId="0" fillId="13051" borderId="0" xfId="0" applyFill="1"/>
    <xf numFmtId="0" fontId="0" fillId="13052" borderId="0" xfId="0" applyFill="1"/>
    <xf numFmtId="0" fontId="0" fillId="13053" borderId="0" xfId="0" applyFill="1"/>
    <xf numFmtId="0" fontId="0" fillId="13054" borderId="0" xfId="0" applyFill="1"/>
    <xf numFmtId="0" fontId="0" fillId="13055" borderId="0" xfId="0" applyFill="1"/>
    <xf numFmtId="0" fontId="0" fillId="13056" borderId="0" xfId="0" applyFill="1"/>
    <xf numFmtId="0" fontId="0" fillId="13057" borderId="0" xfId="0" applyFill="1"/>
    <xf numFmtId="0" fontId="0" fillId="13058" borderId="0" xfId="0" applyFill="1"/>
    <xf numFmtId="0" fontId="0" fillId="13059" borderId="0" xfId="0" applyFill="1"/>
    <xf numFmtId="0" fontId="0" fillId="13060" borderId="0" xfId="0" applyFill="1"/>
    <xf numFmtId="0" fontId="0" fillId="13061" borderId="0" xfId="0" applyFill="1"/>
    <xf numFmtId="0" fontId="0" fillId="13062" borderId="0" xfId="0" applyFill="1"/>
    <xf numFmtId="0" fontId="0" fillId="13063" borderId="0" xfId="0" applyFill="1"/>
    <xf numFmtId="0" fontId="0" fillId="13064" borderId="0" xfId="0" applyFill="1"/>
    <xf numFmtId="0" fontId="0" fillId="13065" borderId="0" xfId="0" applyFill="1"/>
    <xf numFmtId="0" fontId="0" fillId="13066" borderId="0" xfId="0" applyFill="1"/>
    <xf numFmtId="0" fontId="0" fillId="13067" borderId="0" xfId="0" applyFill="1"/>
    <xf numFmtId="0" fontId="0" fillId="13068" borderId="0" xfId="0" applyFill="1"/>
    <xf numFmtId="0" fontId="0" fillId="13069" borderId="0" xfId="0" applyFill="1"/>
    <xf numFmtId="0" fontId="0" fillId="13070" borderId="0" xfId="0" applyFill="1"/>
    <xf numFmtId="0" fontId="0" fillId="13071" borderId="0" xfId="0" applyFill="1"/>
    <xf numFmtId="0" fontId="0" fillId="13072" borderId="0" xfId="0" applyFill="1"/>
    <xf numFmtId="0" fontId="0" fillId="13073" borderId="0" xfId="0" applyFill="1"/>
    <xf numFmtId="0" fontId="0" fillId="13074" borderId="0" xfId="0" applyFill="1"/>
    <xf numFmtId="0" fontId="0" fillId="13075" borderId="0" xfId="0" applyFill="1"/>
    <xf numFmtId="0" fontId="0" fillId="13076" borderId="0" xfId="0" applyFill="1"/>
    <xf numFmtId="0" fontId="0" fillId="13077" borderId="0" xfId="0" applyFill="1"/>
    <xf numFmtId="0" fontId="0" fillId="13078" borderId="0" xfId="0" applyFill="1"/>
    <xf numFmtId="0" fontId="0" fillId="13079" borderId="0" xfId="0" applyFill="1"/>
    <xf numFmtId="0" fontId="0" fillId="13080" borderId="0" xfId="0" applyFill="1"/>
    <xf numFmtId="0" fontId="0" fillId="13081" borderId="0" xfId="0" applyFill="1"/>
    <xf numFmtId="0" fontId="0" fillId="13082" borderId="0" xfId="0" applyFill="1"/>
    <xf numFmtId="0" fontId="0" fillId="13083" borderId="0" xfId="0" applyFill="1"/>
    <xf numFmtId="0" fontId="0" fillId="13084" borderId="0" xfId="0" applyFill="1"/>
    <xf numFmtId="0" fontId="0" fillId="13085" borderId="0" xfId="0" applyFill="1"/>
    <xf numFmtId="0" fontId="0" fillId="13086" borderId="0" xfId="0" applyFill="1"/>
    <xf numFmtId="0" fontId="0" fillId="13087" borderId="0" xfId="0" applyFill="1"/>
    <xf numFmtId="0" fontId="0" fillId="13088" borderId="0" xfId="0" applyFill="1"/>
    <xf numFmtId="0" fontId="0" fillId="13089" borderId="0" xfId="0" applyFill="1"/>
    <xf numFmtId="0" fontId="0" fillId="13090" borderId="0" xfId="0" applyFill="1"/>
    <xf numFmtId="0" fontId="0" fillId="13091" borderId="0" xfId="0" applyFill="1"/>
    <xf numFmtId="0" fontId="0" fillId="13092" borderId="0" xfId="0" applyFill="1"/>
    <xf numFmtId="0" fontId="0" fillId="13093" borderId="0" xfId="0" applyFill="1"/>
    <xf numFmtId="0" fontId="0" fillId="13094" borderId="0" xfId="0" applyFill="1"/>
    <xf numFmtId="0" fontId="0" fillId="13095" borderId="0" xfId="0" applyFill="1"/>
    <xf numFmtId="0" fontId="0" fillId="13096" borderId="0" xfId="0" applyFill="1"/>
    <xf numFmtId="0" fontId="0" fillId="13097" borderId="0" xfId="0" applyFill="1"/>
    <xf numFmtId="0" fontId="0" fillId="13098" borderId="0" xfId="0" applyFill="1"/>
    <xf numFmtId="0" fontId="0" fillId="13099" borderId="0" xfId="0" applyFill="1"/>
    <xf numFmtId="0" fontId="0" fillId="13100" borderId="0" xfId="0" applyFill="1"/>
    <xf numFmtId="0" fontId="0" fillId="13101" borderId="0" xfId="0" applyFill="1"/>
    <xf numFmtId="0" fontId="0" fillId="13102" borderId="0" xfId="0" applyFill="1"/>
    <xf numFmtId="0" fontId="0" fillId="13103" borderId="0" xfId="0" applyFill="1"/>
    <xf numFmtId="0" fontId="0" fillId="13104" borderId="0" xfId="0" applyFill="1"/>
    <xf numFmtId="0" fontId="0" fillId="13105" borderId="0" xfId="0" applyFill="1"/>
    <xf numFmtId="0" fontId="0" fillId="13106" borderId="0" xfId="0" applyFill="1"/>
    <xf numFmtId="0" fontId="0" fillId="13107" borderId="0" xfId="0" applyFill="1"/>
    <xf numFmtId="0" fontId="0" fillId="13108" borderId="0" xfId="0" applyFill="1"/>
    <xf numFmtId="0" fontId="0" fillId="13109" borderId="0" xfId="0" applyFill="1"/>
    <xf numFmtId="0" fontId="0" fillId="13110" borderId="0" xfId="0" applyFill="1"/>
    <xf numFmtId="0" fontId="0" fillId="13111" borderId="0" xfId="0" applyFill="1"/>
    <xf numFmtId="0" fontId="0" fillId="13112" borderId="0" xfId="0" applyFill="1"/>
    <xf numFmtId="0" fontId="0" fillId="13113" borderId="0" xfId="0" applyFill="1"/>
    <xf numFmtId="0" fontId="0" fillId="13114" borderId="0" xfId="0" applyFill="1"/>
    <xf numFmtId="0" fontId="0" fillId="13115" borderId="0" xfId="0" applyFill="1"/>
    <xf numFmtId="0" fontId="0" fillId="13116" borderId="0" xfId="0" applyFill="1"/>
    <xf numFmtId="0" fontId="0" fillId="13117" borderId="0" xfId="0" applyFill="1"/>
    <xf numFmtId="0" fontId="0" fillId="13118" borderId="0" xfId="0" applyFill="1"/>
    <xf numFmtId="0" fontId="0" fillId="13119" borderId="0" xfId="0" applyFill="1"/>
    <xf numFmtId="0" fontId="0" fillId="13120" borderId="0" xfId="0" applyFill="1"/>
    <xf numFmtId="0" fontId="0" fillId="13121" borderId="0" xfId="0" applyFill="1"/>
    <xf numFmtId="0" fontId="0" fillId="13122" borderId="0" xfId="0" applyFill="1"/>
    <xf numFmtId="0" fontId="0" fillId="13123" borderId="0" xfId="0" applyFill="1"/>
    <xf numFmtId="0" fontId="0" fillId="13124" borderId="0" xfId="0" applyFill="1"/>
    <xf numFmtId="0" fontId="0" fillId="13125" borderId="0" xfId="0" applyFill="1"/>
    <xf numFmtId="0" fontId="0" fillId="13126" borderId="0" xfId="0" applyFill="1"/>
    <xf numFmtId="0" fontId="0" fillId="13127" borderId="0" xfId="0" applyFill="1"/>
    <xf numFmtId="0" fontId="0" fillId="13128" borderId="0" xfId="0" applyFill="1"/>
    <xf numFmtId="0" fontId="0" fillId="13129" borderId="0" xfId="0" applyFill="1"/>
    <xf numFmtId="0" fontId="0" fillId="13130" borderId="0" xfId="0" applyFill="1"/>
    <xf numFmtId="0" fontId="0" fillId="13131" borderId="0" xfId="0" applyFill="1"/>
    <xf numFmtId="0" fontId="0" fillId="13132" borderId="0" xfId="0" applyFill="1"/>
    <xf numFmtId="0" fontId="0" fillId="13133" borderId="0" xfId="0" applyFill="1"/>
    <xf numFmtId="0" fontId="0" fillId="13134" borderId="0" xfId="0" applyFill="1"/>
    <xf numFmtId="0" fontId="0" fillId="13135" borderId="0" xfId="0" applyFill="1"/>
    <xf numFmtId="0" fontId="0" fillId="13136" borderId="0" xfId="0" applyFill="1"/>
    <xf numFmtId="0" fontId="0" fillId="13137" borderId="0" xfId="0" applyFill="1"/>
    <xf numFmtId="0" fontId="0" fillId="13138" borderId="0" xfId="0" applyFill="1"/>
    <xf numFmtId="0" fontId="0" fillId="13139" borderId="0" xfId="0" applyFill="1"/>
    <xf numFmtId="0" fontId="0" fillId="13140" borderId="0" xfId="0" applyFill="1"/>
    <xf numFmtId="0" fontId="0" fillId="13141" borderId="0" xfId="0" applyFill="1"/>
    <xf numFmtId="0" fontId="0" fillId="13142" borderId="0" xfId="0" applyFill="1"/>
    <xf numFmtId="0" fontId="0" fillId="13143" borderId="0" xfId="0" applyFill="1"/>
    <xf numFmtId="0" fontId="0" fillId="13144" borderId="0" xfId="0" applyFill="1"/>
    <xf numFmtId="0" fontId="0" fillId="13145" borderId="0" xfId="0" applyFill="1"/>
    <xf numFmtId="0" fontId="0" fillId="13146" borderId="0" xfId="0" applyFill="1"/>
    <xf numFmtId="0" fontId="0" fillId="13147" borderId="0" xfId="0" applyFill="1"/>
    <xf numFmtId="0" fontId="0" fillId="13148" borderId="0" xfId="0" applyFill="1"/>
    <xf numFmtId="0" fontId="0" fillId="13149" borderId="0" xfId="0" applyFill="1"/>
    <xf numFmtId="0" fontId="0" fillId="13150" borderId="0" xfId="0" applyFill="1"/>
    <xf numFmtId="0" fontId="0" fillId="13151" borderId="0" xfId="0" applyFill="1"/>
    <xf numFmtId="0" fontId="0" fillId="13152" borderId="0" xfId="0" applyFill="1"/>
    <xf numFmtId="0" fontId="0" fillId="13153" borderId="0" xfId="0" applyFill="1"/>
    <xf numFmtId="0" fontId="0" fillId="13154" borderId="0" xfId="0" applyFill="1"/>
    <xf numFmtId="0" fontId="0" fillId="13155" borderId="0" xfId="0" applyFill="1"/>
    <xf numFmtId="0" fontId="0" fillId="13156" borderId="0" xfId="0" applyFill="1"/>
    <xf numFmtId="0" fontId="0" fillId="13157" borderId="0" xfId="0" applyFill="1"/>
    <xf numFmtId="0" fontId="0" fillId="13158" borderId="0" xfId="0" applyFill="1"/>
    <xf numFmtId="0" fontId="0" fillId="13159" borderId="0" xfId="0" applyFill="1"/>
    <xf numFmtId="0" fontId="0" fillId="13160" borderId="0" xfId="0" applyFill="1"/>
    <xf numFmtId="0" fontId="0" fillId="13161" borderId="0" xfId="0" applyFill="1"/>
    <xf numFmtId="0" fontId="0" fillId="13162" borderId="0" xfId="0" applyFill="1"/>
    <xf numFmtId="0" fontId="0" fillId="13163" borderId="0" xfId="0" applyFill="1"/>
    <xf numFmtId="0" fontId="0" fillId="13164" borderId="0" xfId="0" applyFill="1"/>
    <xf numFmtId="0" fontId="0" fillId="13165" borderId="0" xfId="0" applyFill="1"/>
    <xf numFmtId="0" fontId="0" fillId="13166" borderId="0" xfId="0" applyFill="1"/>
    <xf numFmtId="0" fontId="0" fillId="13167" borderId="0" xfId="0" applyFill="1"/>
    <xf numFmtId="0" fontId="0" fillId="13168" borderId="0" xfId="0" applyFill="1"/>
    <xf numFmtId="0" fontId="0" fillId="13169" borderId="0" xfId="0" applyFill="1"/>
    <xf numFmtId="0" fontId="0" fillId="13170" borderId="0" xfId="0" applyFill="1"/>
    <xf numFmtId="0" fontId="0" fillId="13171" borderId="0" xfId="0" applyFill="1"/>
    <xf numFmtId="0" fontId="0" fillId="13172" borderId="0" xfId="0" applyFill="1"/>
    <xf numFmtId="0" fontId="0" fillId="13173" borderId="0" xfId="0" applyFill="1"/>
    <xf numFmtId="0" fontId="0" fillId="13174" borderId="0" xfId="0" applyFill="1"/>
    <xf numFmtId="0" fontId="0" fillId="13175" borderId="0" xfId="0" applyFill="1"/>
    <xf numFmtId="0" fontId="0" fillId="13176" borderId="0" xfId="0" applyFill="1"/>
    <xf numFmtId="0" fontId="0" fillId="13177" borderId="0" xfId="0" applyFill="1"/>
    <xf numFmtId="0" fontId="0" fillId="13178" borderId="0" xfId="0" applyFill="1"/>
    <xf numFmtId="0" fontId="0" fillId="13179" borderId="0" xfId="0" applyFill="1"/>
    <xf numFmtId="0" fontId="0" fillId="13180" borderId="0" xfId="0" applyFill="1"/>
    <xf numFmtId="0" fontId="0" fillId="13181" borderId="0" xfId="0" applyFill="1"/>
    <xf numFmtId="0" fontId="0" fillId="13182" borderId="0" xfId="0" applyFill="1"/>
    <xf numFmtId="0" fontId="0" fillId="13183" borderId="0" xfId="0" applyFill="1"/>
    <xf numFmtId="0" fontId="0" fillId="13184" borderId="0" xfId="0" applyFill="1"/>
    <xf numFmtId="0" fontId="0" fillId="13185" borderId="0" xfId="0" applyFill="1"/>
    <xf numFmtId="0" fontId="0" fillId="13186" borderId="0" xfId="0" applyFill="1"/>
    <xf numFmtId="0" fontId="0" fillId="13187" borderId="0" xfId="0" applyFill="1"/>
    <xf numFmtId="0" fontId="0" fillId="13188" borderId="0" xfId="0" applyFill="1"/>
    <xf numFmtId="0" fontId="0" fillId="13189" borderId="0" xfId="0" applyFill="1"/>
    <xf numFmtId="0" fontId="0" fillId="13190" borderId="0" xfId="0" applyFill="1"/>
    <xf numFmtId="0" fontId="0" fillId="13191" borderId="0" xfId="0" applyFill="1"/>
    <xf numFmtId="0" fontId="0" fillId="13192" borderId="0" xfId="0" applyFill="1"/>
    <xf numFmtId="0" fontId="0" fillId="13193" borderId="0" xfId="0" applyFill="1"/>
    <xf numFmtId="0" fontId="0" fillId="13194" borderId="0" xfId="0" applyFill="1"/>
    <xf numFmtId="0" fontId="0" fillId="13195" borderId="0" xfId="0" applyFill="1"/>
    <xf numFmtId="0" fontId="0" fillId="13196" borderId="0" xfId="0" applyFill="1"/>
    <xf numFmtId="0" fontId="0" fillId="13197" borderId="0" xfId="0" applyFill="1"/>
    <xf numFmtId="0" fontId="0" fillId="13198" borderId="0" xfId="0" applyFill="1"/>
    <xf numFmtId="0" fontId="0" fillId="13199" borderId="0" xfId="0" applyFill="1"/>
    <xf numFmtId="0" fontId="0" fillId="13200" borderId="0" xfId="0" applyFill="1"/>
    <xf numFmtId="0" fontId="0" fillId="13201" borderId="0" xfId="0" applyFill="1"/>
    <xf numFmtId="0" fontId="0" fillId="13202" borderId="0" xfId="0" applyFill="1"/>
    <xf numFmtId="0" fontId="0" fillId="13203" borderId="0" xfId="0" applyFill="1"/>
    <xf numFmtId="0" fontId="0" fillId="13204" borderId="0" xfId="0" applyFill="1"/>
    <xf numFmtId="0" fontId="0" fillId="13205" borderId="0" xfId="0" applyFill="1"/>
    <xf numFmtId="0" fontId="0" fillId="13206" borderId="0" xfId="0" applyFill="1"/>
    <xf numFmtId="0" fontId="0" fillId="13207" borderId="0" xfId="0" applyFill="1"/>
    <xf numFmtId="0" fontId="0" fillId="13208" borderId="0" xfId="0" applyFill="1"/>
    <xf numFmtId="0" fontId="0" fillId="13209" borderId="0" xfId="0" applyFill="1"/>
    <xf numFmtId="0" fontId="0" fillId="13210" borderId="0" xfId="0" applyFill="1"/>
    <xf numFmtId="0" fontId="0" fillId="13211" borderId="0" xfId="0" applyFill="1"/>
    <xf numFmtId="0" fontId="0" fillId="13212" borderId="0" xfId="0" applyFill="1"/>
    <xf numFmtId="0" fontId="0" fillId="13213" borderId="0" xfId="0" applyFill="1"/>
    <xf numFmtId="0" fontId="0" fillId="13214" borderId="0" xfId="0" applyFill="1"/>
    <xf numFmtId="0" fontId="0" fillId="13215" borderId="0" xfId="0" applyFill="1"/>
    <xf numFmtId="0" fontId="0" fillId="13216" borderId="0" xfId="0" applyFill="1"/>
    <xf numFmtId="0" fontId="0" fillId="13217" borderId="0" xfId="0" applyFill="1"/>
    <xf numFmtId="0" fontId="0" fillId="13218" borderId="0" xfId="0" applyFill="1"/>
    <xf numFmtId="0" fontId="0" fillId="13219" borderId="0" xfId="0" applyFill="1"/>
    <xf numFmtId="0" fontId="0" fillId="13220" borderId="0" xfId="0" applyFill="1"/>
    <xf numFmtId="0" fontId="0" fillId="13221" borderId="0" xfId="0" applyFill="1"/>
    <xf numFmtId="0" fontId="0" fillId="13222" borderId="0" xfId="0" applyFill="1"/>
    <xf numFmtId="0" fontId="0" fillId="13223" borderId="0" xfId="0" applyFill="1"/>
    <xf numFmtId="0" fontId="0" fillId="13224" borderId="0" xfId="0" applyFill="1"/>
    <xf numFmtId="0" fontId="0" fillId="13225" borderId="0" xfId="0" applyFill="1"/>
    <xf numFmtId="0" fontId="0" fillId="13226" borderId="0" xfId="0" applyFill="1"/>
    <xf numFmtId="0" fontId="0" fillId="13227" borderId="0" xfId="0" applyFill="1"/>
    <xf numFmtId="0" fontId="0" fillId="13228" borderId="0" xfId="0" applyFill="1"/>
    <xf numFmtId="0" fontId="0" fillId="13229" borderId="0" xfId="0" applyFill="1"/>
    <xf numFmtId="0" fontId="0" fillId="13230" borderId="0" xfId="0" applyFill="1"/>
    <xf numFmtId="0" fontId="0" fillId="13231" borderId="0" xfId="0" applyFill="1"/>
    <xf numFmtId="0" fontId="0" fillId="13232" borderId="0" xfId="0" applyFill="1"/>
    <xf numFmtId="0" fontId="0" fillId="13233" borderId="0" xfId="0" applyFill="1"/>
    <xf numFmtId="0" fontId="0" fillId="13234" borderId="0" xfId="0" applyFill="1"/>
    <xf numFmtId="0" fontId="0" fillId="13235" borderId="0" xfId="0" applyFill="1"/>
    <xf numFmtId="0" fontId="0" fillId="13236" borderId="0" xfId="0" applyFill="1"/>
    <xf numFmtId="0" fontId="0" fillId="13237" borderId="0" xfId="0" applyFill="1"/>
    <xf numFmtId="0" fontId="0" fillId="13238" borderId="0" xfId="0" applyFill="1"/>
    <xf numFmtId="0" fontId="0" fillId="13239" borderId="0" xfId="0" applyFill="1"/>
    <xf numFmtId="0" fontId="0" fillId="13240" borderId="0" xfId="0" applyFill="1"/>
    <xf numFmtId="0" fontId="0" fillId="13241" borderId="0" xfId="0" applyFill="1"/>
    <xf numFmtId="0" fontId="0" fillId="13242" borderId="0" xfId="0" applyFill="1"/>
    <xf numFmtId="0" fontId="0" fillId="13243" borderId="0" xfId="0" applyFill="1"/>
    <xf numFmtId="0" fontId="0" fillId="13244" borderId="0" xfId="0" applyFill="1"/>
    <xf numFmtId="0" fontId="0" fillId="13245" borderId="0" xfId="0" applyFill="1"/>
    <xf numFmtId="0" fontId="0" fillId="13246" borderId="0" xfId="0" applyFill="1"/>
    <xf numFmtId="0" fontId="0" fillId="13247" borderId="0" xfId="0" applyFill="1"/>
    <xf numFmtId="0" fontId="0" fillId="13248" borderId="0" xfId="0" applyFill="1"/>
    <xf numFmtId="0" fontId="0" fillId="13249" borderId="0" xfId="0" applyFill="1"/>
    <xf numFmtId="0" fontId="0" fillId="13250" borderId="0" xfId="0" applyFill="1"/>
    <xf numFmtId="0" fontId="0" fillId="13251" borderId="0" xfId="0" applyFill="1"/>
    <xf numFmtId="0" fontId="0" fillId="13252" borderId="0" xfId="0" applyFill="1"/>
    <xf numFmtId="0" fontId="0" fillId="13253" borderId="0" xfId="0" applyFill="1"/>
    <xf numFmtId="0" fontId="0" fillId="13254" borderId="0" xfId="0" applyFill="1"/>
    <xf numFmtId="0" fontId="0" fillId="13255" borderId="0" xfId="0" applyFill="1"/>
    <xf numFmtId="0" fontId="0" fillId="13256" borderId="0" xfId="0" applyFill="1"/>
    <xf numFmtId="0" fontId="0" fillId="13257" borderId="0" xfId="0" applyFill="1"/>
    <xf numFmtId="0" fontId="0" fillId="13258" borderId="0" xfId="0" applyFill="1"/>
    <xf numFmtId="0" fontId="0" fillId="13259" borderId="0" xfId="0" applyFill="1"/>
    <xf numFmtId="0" fontId="0" fillId="13260" borderId="0" xfId="0" applyFill="1"/>
    <xf numFmtId="0" fontId="0" fillId="13261" borderId="0" xfId="0" applyFill="1"/>
    <xf numFmtId="0" fontId="0" fillId="13262" borderId="0" xfId="0" applyFill="1"/>
    <xf numFmtId="0" fontId="0" fillId="13263" borderId="0" xfId="0" applyFill="1"/>
    <xf numFmtId="0" fontId="0" fillId="13264" borderId="0" xfId="0" applyFill="1"/>
    <xf numFmtId="0" fontId="0" fillId="13265" borderId="0" xfId="0" applyFill="1"/>
    <xf numFmtId="0" fontId="0" fillId="13266" borderId="0" xfId="0" applyFill="1"/>
    <xf numFmtId="0" fontId="0" fillId="13267" borderId="0" xfId="0" applyFill="1"/>
    <xf numFmtId="0" fontId="0" fillId="13268" borderId="0" xfId="0" applyFill="1"/>
    <xf numFmtId="0" fontId="0" fillId="13269" borderId="0" xfId="0" applyFill="1"/>
    <xf numFmtId="0" fontId="0" fillId="13270" borderId="0" xfId="0" applyFill="1"/>
    <xf numFmtId="0" fontId="0" fillId="13271" borderId="0" xfId="0" applyFill="1"/>
    <xf numFmtId="0" fontId="0" fillId="13272" borderId="0" xfId="0" applyFill="1"/>
    <xf numFmtId="0" fontId="0" fillId="13273" borderId="0" xfId="0" applyFill="1"/>
    <xf numFmtId="0" fontId="0" fillId="13274" borderId="0" xfId="0" applyFill="1"/>
    <xf numFmtId="0" fontId="0" fillId="13275" borderId="0" xfId="0" applyFill="1"/>
    <xf numFmtId="0" fontId="0" fillId="13276" borderId="0" xfId="0" applyFill="1"/>
    <xf numFmtId="0" fontId="0" fillId="13277" borderId="0" xfId="0" applyFill="1"/>
    <xf numFmtId="0" fontId="0" fillId="13278" borderId="0" xfId="0" applyFill="1"/>
    <xf numFmtId="0" fontId="0" fillId="13279" borderId="0" xfId="0" applyFill="1"/>
    <xf numFmtId="0" fontId="0" fillId="13280" borderId="0" xfId="0" applyFill="1"/>
    <xf numFmtId="0" fontId="0" fillId="13281" borderId="0" xfId="0" applyFill="1"/>
    <xf numFmtId="0" fontId="0" fillId="13282" borderId="0" xfId="0" applyFill="1"/>
    <xf numFmtId="0" fontId="0" fillId="13283" borderId="0" xfId="0" applyFill="1"/>
    <xf numFmtId="0" fontId="0" fillId="13284" borderId="0" xfId="0" applyFill="1"/>
    <xf numFmtId="0" fontId="0" fillId="13285" borderId="0" xfId="0" applyFill="1"/>
    <xf numFmtId="0" fontId="0" fillId="13286" borderId="0" xfId="0" applyFill="1"/>
    <xf numFmtId="0" fontId="0" fillId="13287" borderId="0" xfId="0" applyFill="1"/>
    <xf numFmtId="0" fontId="0" fillId="13288" borderId="0" xfId="0" applyFill="1"/>
    <xf numFmtId="0" fontId="0" fillId="13289" borderId="0" xfId="0" applyFill="1"/>
    <xf numFmtId="0" fontId="0" fillId="13290" borderId="0" xfId="0" applyFill="1"/>
    <xf numFmtId="0" fontId="0" fillId="13291" borderId="0" xfId="0" applyFill="1"/>
    <xf numFmtId="0" fontId="0" fillId="13292" borderId="0" xfId="0" applyFill="1"/>
    <xf numFmtId="0" fontId="0" fillId="13293" borderId="0" xfId="0" applyFill="1"/>
    <xf numFmtId="0" fontId="0" fillId="13294" borderId="0" xfId="0" applyFill="1"/>
    <xf numFmtId="0" fontId="0" fillId="13295" borderId="0" xfId="0" applyFill="1"/>
    <xf numFmtId="0" fontId="0" fillId="13296" borderId="0" xfId="0" applyFill="1"/>
    <xf numFmtId="0" fontId="0" fillId="13297" borderId="0" xfId="0" applyFill="1"/>
    <xf numFmtId="0" fontId="0" fillId="13298" borderId="0" xfId="0" applyFill="1"/>
    <xf numFmtId="0" fontId="0" fillId="13299" borderId="0" xfId="0" applyFill="1"/>
    <xf numFmtId="0" fontId="0" fillId="13300" borderId="0" xfId="0" applyFill="1"/>
    <xf numFmtId="0" fontId="0" fillId="13301" borderId="0" xfId="0" applyFill="1"/>
    <xf numFmtId="0" fontId="0" fillId="13302" borderId="0" xfId="0" applyFill="1"/>
    <xf numFmtId="0" fontId="0" fillId="13303" borderId="0" xfId="0" applyFill="1"/>
    <xf numFmtId="0" fontId="0" fillId="13304" borderId="0" xfId="0" applyFill="1"/>
    <xf numFmtId="0" fontId="0" fillId="13305" borderId="0" xfId="0" applyFill="1"/>
    <xf numFmtId="0" fontId="0" fillId="13306" borderId="0" xfId="0" applyFill="1"/>
    <xf numFmtId="0" fontId="0" fillId="13307" borderId="0" xfId="0" applyFill="1"/>
    <xf numFmtId="0" fontId="0" fillId="13308" borderId="0" xfId="0" applyFill="1"/>
    <xf numFmtId="0" fontId="0" fillId="13309" borderId="0" xfId="0" applyFill="1"/>
    <xf numFmtId="0" fontId="0" fillId="13310" borderId="0" xfId="0" applyFill="1"/>
    <xf numFmtId="0" fontId="0" fillId="13311" borderId="0" xfId="0" applyFill="1"/>
    <xf numFmtId="0" fontId="0" fillId="13312" borderId="0" xfId="0" applyFill="1"/>
    <xf numFmtId="0" fontId="0" fillId="13313" borderId="0" xfId="0" applyFill="1"/>
    <xf numFmtId="0" fontId="0" fillId="13314" borderId="0" xfId="0" applyFill="1"/>
    <xf numFmtId="0" fontId="0" fillId="13315" borderId="0" xfId="0" applyFill="1"/>
    <xf numFmtId="0" fontId="0" fillId="13316" borderId="0" xfId="0" applyFill="1"/>
    <xf numFmtId="0" fontId="0" fillId="13317" borderId="0" xfId="0" applyFill="1"/>
    <xf numFmtId="0" fontId="0" fillId="13318" borderId="0" xfId="0" applyFill="1"/>
    <xf numFmtId="0" fontId="0" fillId="13319" borderId="0" xfId="0" applyFill="1"/>
    <xf numFmtId="0" fontId="0" fillId="13320" borderId="0" xfId="0" applyFill="1"/>
    <xf numFmtId="0" fontId="0" fillId="13321" borderId="0" xfId="0" applyFill="1"/>
    <xf numFmtId="0" fontId="0" fillId="13322" borderId="0" xfId="0" applyFill="1"/>
    <xf numFmtId="0" fontId="0" fillId="13323" borderId="0" xfId="0" applyFill="1"/>
    <xf numFmtId="0" fontId="0" fillId="13324" borderId="0" xfId="0" applyFill="1"/>
    <xf numFmtId="0" fontId="0" fillId="13325" borderId="0" xfId="0" applyFill="1"/>
    <xf numFmtId="0" fontId="0" fillId="13326" borderId="0" xfId="0" applyFill="1"/>
    <xf numFmtId="0" fontId="0" fillId="13327" borderId="0" xfId="0" applyFill="1"/>
    <xf numFmtId="0" fontId="0" fillId="13328" borderId="0" xfId="0" applyFill="1"/>
    <xf numFmtId="0" fontId="0" fillId="13329" borderId="0" xfId="0" applyFill="1"/>
    <xf numFmtId="0" fontId="0" fillId="13330" borderId="0" xfId="0" applyFill="1"/>
    <xf numFmtId="0" fontId="0" fillId="13331" borderId="0" xfId="0" applyFill="1"/>
    <xf numFmtId="0" fontId="0" fillId="13332" borderId="0" xfId="0" applyFill="1"/>
    <xf numFmtId="0" fontId="0" fillId="13333" borderId="0" xfId="0" applyFill="1"/>
    <xf numFmtId="0" fontId="0" fillId="13334" borderId="0" xfId="0" applyFill="1"/>
    <xf numFmtId="0" fontId="0" fillId="13335" borderId="0" xfId="0" applyFill="1"/>
    <xf numFmtId="0" fontId="0" fillId="13336" borderId="0" xfId="0" applyFill="1"/>
    <xf numFmtId="0" fontId="0" fillId="13337" borderId="0" xfId="0" applyFill="1"/>
    <xf numFmtId="0" fontId="0" fillId="13338" borderId="0" xfId="0" applyFill="1"/>
    <xf numFmtId="0" fontId="0" fillId="13339" borderId="0" xfId="0" applyFill="1"/>
    <xf numFmtId="0" fontId="0" fillId="13340" borderId="0" xfId="0" applyFill="1"/>
    <xf numFmtId="0" fontId="0" fillId="13341" borderId="0" xfId="0" applyFill="1"/>
    <xf numFmtId="0" fontId="0" fillId="13342" borderId="0" xfId="0" applyFill="1"/>
    <xf numFmtId="0" fontId="0" fillId="13343" borderId="0" xfId="0" applyFill="1"/>
    <xf numFmtId="0" fontId="0" fillId="13344" borderId="0" xfId="0" applyFill="1"/>
    <xf numFmtId="0" fontId="0" fillId="13345" borderId="0" xfId="0" applyFill="1"/>
    <xf numFmtId="0" fontId="0" fillId="13346" borderId="0" xfId="0" applyFill="1"/>
    <xf numFmtId="0" fontId="0" fillId="13347" borderId="0" xfId="0" applyFill="1"/>
    <xf numFmtId="0" fontId="0" fillId="13348" borderId="0" xfId="0" applyFill="1"/>
    <xf numFmtId="0" fontId="0" fillId="13349" borderId="0" xfId="0" applyFill="1"/>
    <xf numFmtId="0" fontId="0" fillId="13350" borderId="0" xfId="0" applyFill="1"/>
    <xf numFmtId="0" fontId="0" fillId="13351" borderId="0" xfId="0" applyFill="1"/>
    <xf numFmtId="0" fontId="0" fillId="13352" borderId="0" xfId="0" applyFill="1"/>
    <xf numFmtId="0" fontId="0" fillId="13353" borderId="0" xfId="0" applyFill="1"/>
    <xf numFmtId="0" fontId="0" fillId="13354" borderId="0" xfId="0" applyFill="1"/>
    <xf numFmtId="0" fontId="0" fillId="13355" borderId="0" xfId="0" applyFill="1"/>
    <xf numFmtId="0" fontId="0" fillId="13356" borderId="0" xfId="0" applyFill="1"/>
    <xf numFmtId="0" fontId="0" fillId="13357" borderId="0" xfId="0" applyFill="1"/>
    <xf numFmtId="0" fontId="0" fillId="13358" borderId="0" xfId="0" applyFill="1"/>
    <xf numFmtId="0" fontId="0" fillId="13359" borderId="0" xfId="0" applyFill="1"/>
    <xf numFmtId="0" fontId="0" fillId="13360" borderId="0" xfId="0" applyFill="1"/>
    <xf numFmtId="0" fontId="0" fillId="13361" borderId="0" xfId="0" applyFill="1"/>
    <xf numFmtId="0" fontId="0" fillId="13362" borderId="0" xfId="0" applyFill="1"/>
    <xf numFmtId="0" fontId="0" fillId="13363" borderId="0" xfId="0" applyFill="1"/>
    <xf numFmtId="0" fontId="0" fillId="13364" borderId="0" xfId="0" applyFill="1"/>
    <xf numFmtId="0" fontId="0" fillId="13365" borderId="0" xfId="0" applyFill="1"/>
    <xf numFmtId="0" fontId="0" fillId="13366" borderId="0" xfId="0" applyFill="1"/>
    <xf numFmtId="0" fontId="0" fillId="13367" borderId="0" xfId="0" applyFill="1"/>
    <xf numFmtId="0" fontId="0" fillId="13368" borderId="0" xfId="0" applyFill="1"/>
    <xf numFmtId="0" fontId="0" fillId="13369" borderId="0" xfId="0" applyFill="1"/>
    <xf numFmtId="0" fontId="0" fillId="13370" borderId="0" xfId="0" applyFill="1"/>
    <xf numFmtId="0" fontId="0" fillId="13371" borderId="0" xfId="0" applyFill="1"/>
    <xf numFmtId="0" fontId="0" fillId="13372" borderId="0" xfId="0" applyFill="1"/>
    <xf numFmtId="0" fontId="0" fillId="13373" borderId="0" xfId="0" applyFill="1"/>
    <xf numFmtId="0" fontId="0" fillId="13374" borderId="0" xfId="0" applyFill="1"/>
    <xf numFmtId="0" fontId="0" fillId="13375" borderId="0" xfId="0" applyFill="1"/>
    <xf numFmtId="0" fontId="0" fillId="13376" borderId="0" xfId="0" applyFill="1"/>
    <xf numFmtId="0" fontId="0" fillId="13377" borderId="0" xfId="0" applyFill="1"/>
    <xf numFmtId="0" fontId="0" fillId="13378" borderId="0" xfId="0" applyFill="1"/>
    <xf numFmtId="0" fontId="0" fillId="13379" borderId="0" xfId="0" applyFill="1"/>
    <xf numFmtId="0" fontId="0" fillId="13380" borderId="0" xfId="0" applyFill="1"/>
    <xf numFmtId="0" fontId="0" fillId="13381" borderId="0" xfId="0" applyFill="1"/>
    <xf numFmtId="0" fontId="0" fillId="13382" borderId="0" xfId="0" applyFill="1"/>
    <xf numFmtId="0" fontId="0" fillId="13383" borderId="0" xfId="0" applyFill="1"/>
    <xf numFmtId="0" fontId="0" fillId="13384" borderId="0" xfId="0" applyFill="1"/>
    <xf numFmtId="0" fontId="0" fillId="13385" borderId="0" xfId="0" applyFill="1"/>
    <xf numFmtId="0" fontId="0" fillId="13386" borderId="0" xfId="0" applyFill="1"/>
    <xf numFmtId="0" fontId="0" fillId="13387" borderId="0" xfId="0" applyFill="1"/>
    <xf numFmtId="0" fontId="0" fillId="13388" borderId="0" xfId="0" applyFill="1"/>
    <xf numFmtId="0" fontId="0" fillId="13389" borderId="0" xfId="0" applyFill="1"/>
    <xf numFmtId="0" fontId="0" fillId="13390" borderId="0" xfId="0" applyFill="1"/>
    <xf numFmtId="0" fontId="0" fillId="13391" borderId="0" xfId="0" applyFill="1"/>
    <xf numFmtId="0" fontId="0" fillId="13392" borderId="0" xfId="0" applyFill="1"/>
    <xf numFmtId="0" fontId="0" fillId="13393" borderId="0" xfId="0" applyFill="1"/>
    <xf numFmtId="0" fontId="0" fillId="13394" borderId="0" xfId="0" applyFill="1"/>
    <xf numFmtId="0" fontId="0" fillId="13395" borderId="0" xfId="0" applyFill="1"/>
    <xf numFmtId="0" fontId="0" fillId="13396" borderId="0" xfId="0" applyFill="1"/>
    <xf numFmtId="0" fontId="0" fillId="13397" borderId="0" xfId="0" applyFill="1"/>
    <xf numFmtId="0" fontId="0" fillId="13398" borderId="0" xfId="0" applyFill="1"/>
    <xf numFmtId="0" fontId="0" fillId="13399" borderId="0" xfId="0" applyFill="1"/>
    <xf numFmtId="0" fontId="0" fillId="13400" borderId="0" xfId="0" applyFill="1"/>
    <xf numFmtId="0" fontId="0" fillId="13401" borderId="0" xfId="0" applyFill="1"/>
    <xf numFmtId="0" fontId="0" fillId="13402" borderId="0" xfId="0" applyFill="1"/>
    <xf numFmtId="0" fontId="0" fillId="13403" borderId="0" xfId="0" applyFill="1"/>
    <xf numFmtId="0" fontId="0" fillId="13404" borderId="0" xfId="0" applyFill="1"/>
    <xf numFmtId="0" fontId="0" fillId="13405" borderId="0" xfId="0" applyFill="1"/>
    <xf numFmtId="0" fontId="0" fillId="13406" borderId="0" xfId="0" applyFill="1"/>
    <xf numFmtId="0" fontId="0" fillId="13407" borderId="0" xfId="0" applyFill="1"/>
    <xf numFmtId="0" fontId="0" fillId="13408" borderId="0" xfId="0" applyFill="1"/>
    <xf numFmtId="0" fontId="0" fillId="13409" borderId="0" xfId="0" applyFill="1"/>
    <xf numFmtId="0" fontId="0" fillId="13410" borderId="0" xfId="0" applyFill="1"/>
    <xf numFmtId="0" fontId="0" fillId="13411" borderId="0" xfId="0" applyFill="1"/>
    <xf numFmtId="0" fontId="0" fillId="13412" borderId="0" xfId="0" applyFill="1"/>
    <xf numFmtId="0" fontId="0" fillId="13413" borderId="0" xfId="0" applyFill="1"/>
    <xf numFmtId="0" fontId="0" fillId="13414" borderId="0" xfId="0" applyFill="1"/>
    <xf numFmtId="0" fontId="0" fillId="13415" borderId="0" xfId="0" applyFill="1"/>
    <xf numFmtId="0" fontId="0" fillId="13416" borderId="0" xfId="0" applyFill="1"/>
    <xf numFmtId="0" fontId="0" fillId="13417" borderId="0" xfId="0" applyFill="1"/>
    <xf numFmtId="0" fontId="0" fillId="13418" borderId="0" xfId="0" applyFill="1"/>
    <xf numFmtId="0" fontId="0" fillId="13419" borderId="0" xfId="0" applyFill="1"/>
    <xf numFmtId="0" fontId="0" fillId="13420" borderId="0" xfId="0" applyFill="1"/>
    <xf numFmtId="0" fontId="0" fillId="13421" borderId="0" xfId="0" applyFill="1"/>
    <xf numFmtId="0" fontId="0" fillId="13422" borderId="0" xfId="0" applyFill="1"/>
    <xf numFmtId="0" fontId="0" fillId="13423" borderId="0" xfId="0" applyFill="1"/>
    <xf numFmtId="0" fontId="0" fillId="13424" borderId="0" xfId="0" applyFill="1"/>
    <xf numFmtId="0" fontId="0" fillId="13425" borderId="0" xfId="0" applyFill="1"/>
    <xf numFmtId="0" fontId="0" fillId="13426" borderId="0" xfId="0" applyFill="1"/>
    <xf numFmtId="0" fontId="0" fillId="13427" borderId="0" xfId="0" applyFill="1"/>
    <xf numFmtId="0" fontId="0" fillId="13428" borderId="0" xfId="0" applyFill="1"/>
    <xf numFmtId="0" fontId="0" fillId="13429" borderId="0" xfId="0" applyFill="1"/>
    <xf numFmtId="0" fontId="0" fillId="13430" borderId="0" xfId="0" applyFill="1"/>
    <xf numFmtId="0" fontId="0" fillId="13431" borderId="0" xfId="0" applyFill="1"/>
    <xf numFmtId="0" fontId="0" fillId="13432" borderId="0" xfId="0" applyFill="1"/>
    <xf numFmtId="0" fontId="0" fillId="13433" borderId="0" xfId="0" applyFill="1"/>
    <xf numFmtId="0" fontId="0" fillId="13434" borderId="0" xfId="0" applyFill="1"/>
    <xf numFmtId="0" fontId="0" fillId="13435" borderId="0" xfId="0" applyFill="1"/>
    <xf numFmtId="0" fontId="0" fillId="13436" borderId="0" xfId="0" applyFill="1"/>
    <xf numFmtId="0" fontId="0" fillId="13437" borderId="0" xfId="0" applyFill="1"/>
    <xf numFmtId="0" fontId="0" fillId="13438" borderId="0" xfId="0" applyFill="1"/>
    <xf numFmtId="0" fontId="0" fillId="13439" borderId="0" xfId="0" applyFill="1"/>
    <xf numFmtId="0" fontId="0" fillId="13440" borderId="0" xfId="0" applyFill="1"/>
    <xf numFmtId="0" fontId="0" fillId="13441" borderId="0" xfId="0" applyFill="1"/>
    <xf numFmtId="0" fontId="0" fillId="13442" borderId="0" xfId="0" applyFill="1"/>
    <xf numFmtId="0" fontId="0" fillId="13443" borderId="0" xfId="0" applyFill="1"/>
    <xf numFmtId="0" fontId="0" fillId="13444" borderId="0" xfId="0" applyFill="1"/>
    <xf numFmtId="0" fontId="0" fillId="13445" borderId="0" xfId="0" applyFill="1"/>
    <xf numFmtId="0" fontId="0" fillId="13446" borderId="0" xfId="0" applyFill="1"/>
    <xf numFmtId="0" fontId="0" fillId="13447" borderId="0" xfId="0" applyFill="1"/>
    <xf numFmtId="0" fontId="0" fillId="13448" borderId="0" xfId="0" applyFill="1"/>
    <xf numFmtId="0" fontId="0" fillId="13449" borderId="0" xfId="0" applyFill="1"/>
    <xf numFmtId="0" fontId="0" fillId="13450" borderId="0" xfId="0" applyFill="1"/>
    <xf numFmtId="0" fontId="0" fillId="13451" borderId="0" xfId="0" applyFill="1"/>
    <xf numFmtId="0" fontId="0" fillId="13452" borderId="0" xfId="0" applyFill="1"/>
    <xf numFmtId="0" fontId="0" fillId="13453" borderId="0" xfId="0" applyFill="1"/>
    <xf numFmtId="0" fontId="0" fillId="13454" borderId="0" xfId="0" applyFill="1"/>
    <xf numFmtId="0" fontId="0" fillId="13455" borderId="0" xfId="0" applyFill="1"/>
    <xf numFmtId="0" fontId="0" fillId="13456" borderId="0" xfId="0" applyFill="1"/>
    <xf numFmtId="0" fontId="0" fillId="13457" borderId="0" xfId="0" applyFill="1"/>
    <xf numFmtId="0" fontId="0" fillId="13458" borderId="0" xfId="0" applyFill="1"/>
    <xf numFmtId="0" fontId="0" fillId="13459" borderId="0" xfId="0" applyFill="1"/>
    <xf numFmtId="0" fontId="0" fillId="13460" borderId="0" xfId="0" applyFill="1"/>
    <xf numFmtId="0" fontId="0" fillId="13461" borderId="0" xfId="0" applyFill="1"/>
    <xf numFmtId="0" fontId="0" fillId="13462" borderId="0" xfId="0" applyFill="1"/>
    <xf numFmtId="0" fontId="0" fillId="13463" borderId="0" xfId="0" applyFill="1"/>
    <xf numFmtId="0" fontId="0" fillId="13464" borderId="0" xfId="0" applyFill="1"/>
    <xf numFmtId="0" fontId="0" fillId="13465" borderId="0" xfId="0" applyFill="1"/>
    <xf numFmtId="0" fontId="0" fillId="13466" borderId="0" xfId="0" applyFill="1"/>
    <xf numFmtId="0" fontId="0" fillId="13467" borderId="0" xfId="0" applyFill="1"/>
    <xf numFmtId="0" fontId="0" fillId="13468" borderId="0" xfId="0" applyFill="1"/>
    <xf numFmtId="0" fontId="0" fillId="13469" borderId="0" xfId="0" applyFill="1"/>
    <xf numFmtId="0" fontId="0" fillId="13470" borderId="0" xfId="0" applyFill="1"/>
    <xf numFmtId="0" fontId="0" fillId="13471" borderId="0" xfId="0" applyFill="1"/>
    <xf numFmtId="0" fontId="0" fillId="13472" borderId="0" xfId="0" applyFill="1"/>
    <xf numFmtId="0" fontId="0" fillId="13473" borderId="0" xfId="0" applyFill="1"/>
    <xf numFmtId="0" fontId="0" fillId="13474" borderId="0" xfId="0" applyFill="1"/>
    <xf numFmtId="0" fontId="0" fillId="13475" borderId="0" xfId="0" applyFill="1"/>
    <xf numFmtId="0" fontId="0" fillId="13476" borderId="0" xfId="0" applyFill="1"/>
    <xf numFmtId="0" fontId="0" fillId="13477" borderId="0" xfId="0" applyFill="1"/>
    <xf numFmtId="0" fontId="0" fillId="13478" borderId="0" xfId="0" applyFill="1"/>
    <xf numFmtId="0" fontId="0" fillId="13479" borderId="0" xfId="0" applyFill="1"/>
    <xf numFmtId="0" fontId="0" fillId="13480" borderId="0" xfId="0" applyFill="1"/>
    <xf numFmtId="0" fontId="0" fillId="13481" borderId="0" xfId="0" applyFill="1"/>
    <xf numFmtId="0" fontId="0" fillId="13482" borderId="0" xfId="0" applyFill="1"/>
    <xf numFmtId="0" fontId="0" fillId="13483" borderId="0" xfId="0" applyFill="1"/>
    <xf numFmtId="0" fontId="0" fillId="13484" borderId="0" xfId="0" applyFill="1"/>
    <xf numFmtId="0" fontId="0" fillId="13485" borderId="0" xfId="0" applyFill="1"/>
    <xf numFmtId="0" fontId="0" fillId="13486" borderId="0" xfId="0" applyFill="1"/>
    <xf numFmtId="0" fontId="0" fillId="13487" borderId="0" xfId="0" applyFill="1"/>
    <xf numFmtId="0" fontId="0" fillId="13488" borderId="0" xfId="0" applyFill="1"/>
    <xf numFmtId="0" fontId="0" fillId="13489" borderId="0" xfId="0" applyFill="1"/>
    <xf numFmtId="0" fontId="0" fillId="13490" borderId="0" xfId="0" applyFill="1"/>
    <xf numFmtId="0" fontId="0" fillId="13491" borderId="0" xfId="0" applyFill="1"/>
    <xf numFmtId="0" fontId="0" fillId="13492" borderId="0" xfId="0" applyFill="1"/>
    <xf numFmtId="0" fontId="0" fillId="13493" borderId="0" xfId="0" applyFill="1"/>
    <xf numFmtId="0" fontId="0" fillId="13494" borderId="0" xfId="0" applyFill="1"/>
    <xf numFmtId="0" fontId="0" fillId="13495" borderId="0" xfId="0" applyFill="1"/>
    <xf numFmtId="0" fontId="0" fillId="13496" borderId="0" xfId="0" applyFill="1"/>
    <xf numFmtId="0" fontId="0" fillId="13497" borderId="0" xfId="0" applyFill="1"/>
    <xf numFmtId="0" fontId="0" fillId="13498" borderId="0" xfId="0" applyFill="1"/>
    <xf numFmtId="0" fontId="0" fillId="13499" borderId="0" xfId="0" applyFill="1"/>
    <xf numFmtId="0" fontId="0" fillId="13500" borderId="0" xfId="0" applyFill="1"/>
    <xf numFmtId="0" fontId="0" fillId="13501" borderId="0" xfId="0" applyFill="1"/>
    <xf numFmtId="0" fontId="0" fillId="13502" borderId="0" xfId="0" applyFill="1"/>
    <xf numFmtId="0" fontId="0" fillId="13503" borderId="0" xfId="0" applyFill="1"/>
    <xf numFmtId="0" fontId="0" fillId="13504" borderId="0" xfId="0" applyFill="1"/>
    <xf numFmtId="0" fontId="0" fillId="13505" borderId="0" xfId="0" applyFill="1"/>
    <xf numFmtId="0" fontId="0" fillId="13506" borderId="0" xfId="0" applyFill="1"/>
    <xf numFmtId="0" fontId="0" fillId="13507" borderId="0" xfId="0" applyFill="1"/>
    <xf numFmtId="0" fontId="0" fillId="13508" borderId="0" xfId="0" applyFill="1"/>
    <xf numFmtId="0" fontId="0" fillId="13509" borderId="0" xfId="0" applyFill="1"/>
    <xf numFmtId="0" fontId="0" fillId="13510" borderId="0" xfId="0" applyFill="1"/>
    <xf numFmtId="0" fontId="0" fillId="13511" borderId="0" xfId="0" applyFill="1"/>
    <xf numFmtId="0" fontId="0" fillId="13512" borderId="0" xfId="0" applyFill="1"/>
    <xf numFmtId="0" fontId="0" fillId="13513" borderId="0" xfId="0" applyFill="1"/>
    <xf numFmtId="0" fontId="0" fillId="13514" borderId="0" xfId="0" applyFill="1"/>
    <xf numFmtId="0" fontId="0" fillId="13515" borderId="0" xfId="0" applyFill="1"/>
    <xf numFmtId="0" fontId="0" fillId="13516" borderId="0" xfId="0" applyFill="1"/>
    <xf numFmtId="0" fontId="0" fillId="13517" borderId="0" xfId="0" applyFill="1"/>
    <xf numFmtId="0" fontId="0" fillId="13518" borderId="0" xfId="0" applyFill="1"/>
    <xf numFmtId="0" fontId="0" fillId="13519" borderId="0" xfId="0" applyFill="1"/>
    <xf numFmtId="0" fontId="0" fillId="13520" borderId="0" xfId="0" applyFill="1"/>
    <xf numFmtId="0" fontId="0" fillId="13521" borderId="0" xfId="0" applyFill="1"/>
    <xf numFmtId="0" fontId="0" fillId="13522" borderId="0" xfId="0" applyFill="1"/>
    <xf numFmtId="0" fontId="0" fillId="13523" borderId="0" xfId="0" applyFill="1"/>
    <xf numFmtId="0" fontId="0" fillId="13524" borderId="0" xfId="0" applyFill="1"/>
    <xf numFmtId="0" fontId="0" fillId="13525" borderId="0" xfId="0" applyFill="1"/>
    <xf numFmtId="0" fontId="0" fillId="13526" borderId="0" xfId="0" applyFill="1"/>
    <xf numFmtId="0" fontId="0" fillId="13527" borderId="0" xfId="0" applyFill="1"/>
    <xf numFmtId="0" fontId="0" fillId="13528" borderId="0" xfId="0" applyFill="1"/>
    <xf numFmtId="0" fontId="0" fillId="13529" borderId="0" xfId="0" applyFill="1"/>
    <xf numFmtId="0" fontId="0" fillId="13530" borderId="0" xfId="0" applyFill="1"/>
    <xf numFmtId="0" fontId="0" fillId="13531" borderId="0" xfId="0" applyFill="1"/>
    <xf numFmtId="0" fontId="0" fillId="13532" borderId="0" xfId="0" applyFill="1"/>
    <xf numFmtId="0" fontId="0" fillId="13533" borderId="0" xfId="0" applyFill="1"/>
    <xf numFmtId="0" fontId="0" fillId="13534" borderId="0" xfId="0" applyFill="1"/>
    <xf numFmtId="0" fontId="0" fillId="13535" borderId="0" xfId="0" applyFill="1"/>
    <xf numFmtId="0" fontId="0" fillId="13536" borderId="0" xfId="0" applyFill="1"/>
    <xf numFmtId="0" fontId="0" fillId="13537" borderId="0" xfId="0" applyFill="1"/>
    <xf numFmtId="0" fontId="0" fillId="13538" borderId="0" xfId="0" applyFill="1"/>
    <xf numFmtId="0" fontId="0" fillId="13539" borderId="0" xfId="0" applyFill="1"/>
    <xf numFmtId="0" fontId="0" fillId="13540" borderId="0" xfId="0" applyFill="1"/>
    <xf numFmtId="0" fontId="0" fillId="13541" borderId="0" xfId="0" applyFill="1"/>
    <xf numFmtId="0" fontId="0" fillId="13542" borderId="0" xfId="0" applyFill="1"/>
    <xf numFmtId="0" fontId="0" fillId="13543" borderId="0" xfId="0" applyFill="1"/>
    <xf numFmtId="0" fontId="0" fillId="13544" borderId="0" xfId="0" applyFill="1"/>
    <xf numFmtId="0" fontId="0" fillId="13545" borderId="0" xfId="0" applyFill="1"/>
    <xf numFmtId="0" fontId="0" fillId="13546" borderId="0" xfId="0" applyFill="1"/>
    <xf numFmtId="0" fontId="0" fillId="13547" borderId="0" xfId="0" applyFill="1"/>
    <xf numFmtId="0" fontId="0" fillId="13548" borderId="0" xfId="0" applyFill="1"/>
    <xf numFmtId="0" fontId="0" fillId="13549" borderId="0" xfId="0" applyFill="1"/>
    <xf numFmtId="0" fontId="0" fillId="13550" borderId="0" xfId="0" applyFill="1"/>
    <xf numFmtId="0" fontId="0" fillId="13551" borderId="0" xfId="0" applyFill="1"/>
    <xf numFmtId="0" fontId="0" fillId="13552" borderId="0" xfId="0" applyFill="1"/>
    <xf numFmtId="0" fontId="0" fillId="13553" borderId="0" xfId="0" applyFill="1"/>
    <xf numFmtId="0" fontId="0" fillId="13554" borderId="0" xfId="0" applyFill="1"/>
    <xf numFmtId="0" fontId="0" fillId="13555" borderId="0" xfId="0" applyFill="1"/>
    <xf numFmtId="0" fontId="0" fillId="13556" borderId="0" xfId="0" applyFill="1"/>
    <xf numFmtId="0" fontId="0" fillId="13557" borderId="0" xfId="0" applyFill="1"/>
    <xf numFmtId="0" fontId="0" fillId="13558" borderId="0" xfId="0" applyFill="1"/>
    <xf numFmtId="0" fontId="0" fillId="13559" borderId="0" xfId="0" applyFill="1"/>
    <xf numFmtId="0" fontId="0" fillId="13560" borderId="0" xfId="0" applyFill="1"/>
    <xf numFmtId="0" fontId="0" fillId="13561" borderId="0" xfId="0" applyFill="1"/>
    <xf numFmtId="0" fontId="0" fillId="13562" borderId="0" xfId="0" applyFill="1"/>
    <xf numFmtId="0" fontId="0" fillId="13563" borderId="0" xfId="0" applyFill="1"/>
    <xf numFmtId="0" fontId="0" fillId="13564" borderId="0" xfId="0" applyFill="1"/>
    <xf numFmtId="0" fontId="0" fillId="13565" borderId="0" xfId="0" applyFill="1"/>
    <xf numFmtId="0" fontId="0" fillId="13566" borderId="0" xfId="0" applyFill="1"/>
    <xf numFmtId="0" fontId="0" fillId="13567" borderId="0" xfId="0" applyFill="1"/>
    <xf numFmtId="0" fontId="0" fillId="13568" borderId="0" xfId="0" applyFill="1"/>
    <xf numFmtId="0" fontId="0" fillId="13569" borderId="0" xfId="0" applyFill="1"/>
    <xf numFmtId="0" fontId="0" fillId="13570" borderId="0" xfId="0" applyFill="1"/>
    <xf numFmtId="0" fontId="0" fillId="13571" borderId="0" xfId="0" applyFill="1"/>
    <xf numFmtId="0" fontId="0" fillId="13572" borderId="0" xfId="0" applyFill="1"/>
    <xf numFmtId="0" fontId="0" fillId="13573" borderId="0" xfId="0" applyFill="1"/>
    <xf numFmtId="0" fontId="0" fillId="13574" borderId="0" xfId="0" applyFill="1"/>
    <xf numFmtId="0" fontId="0" fillId="13575" borderId="0" xfId="0" applyFill="1"/>
    <xf numFmtId="0" fontId="0" fillId="13576" borderId="0" xfId="0" applyFill="1"/>
    <xf numFmtId="0" fontId="0" fillId="13577" borderId="0" xfId="0" applyFill="1"/>
    <xf numFmtId="0" fontId="0" fillId="13578" borderId="0" xfId="0" applyFill="1"/>
    <xf numFmtId="0" fontId="0" fillId="13579" borderId="0" xfId="0" applyFill="1"/>
    <xf numFmtId="0" fontId="0" fillId="13580" borderId="0" xfId="0" applyFill="1"/>
    <xf numFmtId="0" fontId="0" fillId="13581" borderId="0" xfId="0" applyFill="1"/>
    <xf numFmtId="0" fontId="0" fillId="13582" borderId="0" xfId="0" applyFill="1"/>
    <xf numFmtId="0" fontId="0" fillId="13583" borderId="0" xfId="0" applyFill="1"/>
    <xf numFmtId="0" fontId="0" fillId="13584" borderId="0" xfId="0" applyFill="1"/>
    <xf numFmtId="0" fontId="0" fillId="13585" borderId="0" xfId="0" applyFill="1"/>
    <xf numFmtId="0" fontId="0" fillId="13586" borderId="0" xfId="0" applyFill="1"/>
    <xf numFmtId="0" fontId="0" fillId="13587" borderId="0" xfId="0" applyFill="1"/>
    <xf numFmtId="0" fontId="0" fillId="13588" borderId="0" xfId="0" applyFill="1"/>
    <xf numFmtId="0" fontId="0" fillId="13589" borderId="0" xfId="0" applyFill="1"/>
    <xf numFmtId="0" fontId="0" fillId="13590" borderId="0" xfId="0" applyFill="1"/>
    <xf numFmtId="0" fontId="0" fillId="13591" borderId="0" xfId="0" applyFill="1"/>
    <xf numFmtId="0" fontId="0" fillId="13592" borderId="0" xfId="0" applyFill="1"/>
    <xf numFmtId="0" fontId="0" fillId="13593" borderId="0" xfId="0" applyFill="1"/>
    <xf numFmtId="0" fontId="0" fillId="13594" borderId="0" xfId="0" applyFill="1"/>
    <xf numFmtId="0" fontId="0" fillId="13595" borderId="0" xfId="0" applyFill="1"/>
    <xf numFmtId="0" fontId="0" fillId="13596" borderId="0" xfId="0" applyFill="1"/>
    <xf numFmtId="0" fontId="0" fillId="13597" borderId="0" xfId="0" applyFill="1"/>
    <xf numFmtId="0" fontId="0" fillId="13598" borderId="0" xfId="0" applyFill="1"/>
    <xf numFmtId="0" fontId="0" fillId="13599" borderId="0" xfId="0" applyFill="1"/>
    <xf numFmtId="0" fontId="0" fillId="13600" borderId="0" xfId="0" applyFill="1"/>
    <xf numFmtId="0" fontId="0" fillId="13601" borderId="0" xfId="0" applyFill="1"/>
    <xf numFmtId="0" fontId="0" fillId="13602" borderId="0" xfId="0" applyFill="1"/>
    <xf numFmtId="0" fontId="0" fillId="13603" borderId="0" xfId="0" applyFill="1"/>
    <xf numFmtId="0" fontId="0" fillId="13604" borderId="0" xfId="0" applyFill="1"/>
    <xf numFmtId="0" fontId="0" fillId="13605" borderId="0" xfId="0" applyFill="1"/>
    <xf numFmtId="0" fontId="0" fillId="13606" borderId="0" xfId="0" applyFill="1"/>
    <xf numFmtId="0" fontId="0" fillId="13607" borderId="0" xfId="0" applyFill="1"/>
    <xf numFmtId="0" fontId="0" fillId="13608" borderId="0" xfId="0" applyFill="1"/>
    <xf numFmtId="0" fontId="0" fillId="13609" borderId="0" xfId="0" applyFill="1"/>
    <xf numFmtId="0" fontId="0" fillId="13610" borderId="0" xfId="0" applyFill="1"/>
    <xf numFmtId="0" fontId="0" fillId="13611" borderId="0" xfId="0" applyFill="1"/>
    <xf numFmtId="0" fontId="0" fillId="13612" borderId="0" xfId="0" applyFill="1"/>
    <xf numFmtId="0" fontId="0" fillId="13613" borderId="0" xfId="0" applyFill="1"/>
    <xf numFmtId="0" fontId="0" fillId="13614" borderId="0" xfId="0" applyFill="1"/>
    <xf numFmtId="0" fontId="0" fillId="13615" borderId="0" xfId="0" applyFill="1"/>
    <xf numFmtId="0" fontId="0" fillId="13616" borderId="0" xfId="0" applyFill="1"/>
    <xf numFmtId="0" fontId="0" fillId="13617" borderId="0" xfId="0" applyFill="1"/>
    <xf numFmtId="0" fontId="0" fillId="13618" borderId="0" xfId="0" applyFill="1"/>
    <xf numFmtId="0" fontId="0" fillId="13619" borderId="0" xfId="0" applyFill="1"/>
    <xf numFmtId="0" fontId="0" fillId="13620" borderId="0" xfId="0" applyFill="1"/>
    <xf numFmtId="0" fontId="0" fillId="13621" borderId="0" xfId="0" applyFill="1"/>
    <xf numFmtId="0" fontId="0" fillId="13622" borderId="0" xfId="0" applyFill="1"/>
    <xf numFmtId="0" fontId="0" fillId="13623" borderId="0" xfId="0" applyFill="1"/>
    <xf numFmtId="0" fontId="0" fillId="13624" borderId="0" xfId="0" applyFill="1"/>
    <xf numFmtId="0" fontId="0" fillId="13625" borderId="0" xfId="0" applyFill="1"/>
    <xf numFmtId="0" fontId="0" fillId="13626" borderId="0" xfId="0" applyFill="1"/>
    <xf numFmtId="0" fontId="0" fillId="13627" borderId="0" xfId="0" applyFill="1"/>
    <xf numFmtId="0" fontId="0" fillId="13628" borderId="0" xfId="0" applyFill="1"/>
    <xf numFmtId="0" fontId="0" fillId="13629" borderId="0" xfId="0" applyFill="1"/>
    <xf numFmtId="0" fontId="0" fillId="13630" borderId="0" xfId="0" applyFill="1"/>
    <xf numFmtId="0" fontId="0" fillId="13631" borderId="0" xfId="0" applyFill="1"/>
    <xf numFmtId="0" fontId="0" fillId="13632" borderId="0" xfId="0" applyFill="1"/>
    <xf numFmtId="0" fontId="0" fillId="13633" borderId="0" xfId="0" applyFill="1"/>
    <xf numFmtId="0" fontId="0" fillId="13634" borderId="0" xfId="0" applyFill="1"/>
    <xf numFmtId="0" fontId="0" fillId="13635" borderId="0" xfId="0" applyFill="1"/>
    <xf numFmtId="0" fontId="0" fillId="13636" borderId="0" xfId="0" applyFill="1"/>
    <xf numFmtId="0" fontId="0" fillId="13637" borderId="0" xfId="0" applyFill="1"/>
    <xf numFmtId="0" fontId="0" fillId="13638" borderId="0" xfId="0" applyFill="1"/>
    <xf numFmtId="0" fontId="0" fillId="13639" borderId="0" xfId="0" applyFill="1"/>
    <xf numFmtId="0" fontId="0" fillId="13640" borderId="0" xfId="0" applyFill="1"/>
    <xf numFmtId="0" fontId="0" fillId="13641" borderId="0" xfId="0" applyFill="1"/>
    <xf numFmtId="0" fontId="0" fillId="13642" borderId="0" xfId="0" applyFill="1"/>
    <xf numFmtId="0" fontId="0" fillId="13643" borderId="0" xfId="0" applyFill="1"/>
    <xf numFmtId="0" fontId="0" fillId="13644" borderId="0" xfId="0" applyFill="1"/>
    <xf numFmtId="0" fontId="0" fillId="13645" borderId="0" xfId="0" applyFill="1"/>
    <xf numFmtId="0" fontId="0" fillId="13646" borderId="0" xfId="0" applyFill="1"/>
    <xf numFmtId="0" fontId="0" fillId="13647" borderId="0" xfId="0" applyFill="1"/>
    <xf numFmtId="0" fontId="0" fillId="13648" borderId="0" xfId="0" applyFill="1"/>
    <xf numFmtId="0" fontId="0" fillId="13649" borderId="0" xfId="0" applyFill="1"/>
    <xf numFmtId="0" fontId="0" fillId="13650" borderId="0" xfId="0" applyFill="1"/>
    <xf numFmtId="0" fontId="0" fillId="13651" borderId="0" xfId="0" applyFill="1"/>
    <xf numFmtId="0" fontId="0" fillId="13652" borderId="0" xfId="0" applyFill="1"/>
    <xf numFmtId="0" fontId="0" fillId="13653" borderId="0" xfId="0" applyFill="1"/>
    <xf numFmtId="0" fontId="0" fillId="13654" borderId="0" xfId="0" applyFill="1"/>
    <xf numFmtId="0" fontId="0" fillId="13655" borderId="0" xfId="0" applyFill="1"/>
    <xf numFmtId="0" fontId="0" fillId="13656" borderId="0" xfId="0" applyFill="1"/>
    <xf numFmtId="0" fontId="0" fillId="13657" borderId="0" xfId="0" applyFill="1"/>
    <xf numFmtId="0" fontId="0" fillId="13658" borderId="0" xfId="0" applyFill="1"/>
    <xf numFmtId="0" fontId="0" fillId="13659" borderId="0" xfId="0" applyFill="1"/>
    <xf numFmtId="0" fontId="0" fillId="13660" borderId="0" xfId="0" applyFill="1"/>
    <xf numFmtId="0" fontId="0" fillId="13661" borderId="0" xfId="0" applyFill="1"/>
    <xf numFmtId="0" fontId="0" fillId="13662" borderId="0" xfId="0" applyFill="1"/>
    <xf numFmtId="0" fontId="0" fillId="13663" borderId="0" xfId="0" applyFill="1"/>
    <xf numFmtId="0" fontId="0" fillId="13664" borderId="0" xfId="0" applyFill="1"/>
    <xf numFmtId="0" fontId="0" fillId="13665" borderId="0" xfId="0" applyFill="1"/>
    <xf numFmtId="0" fontId="0" fillId="13666" borderId="0" xfId="0" applyFill="1"/>
    <xf numFmtId="0" fontId="0" fillId="13667" borderId="0" xfId="0" applyFill="1"/>
    <xf numFmtId="0" fontId="0" fillId="13668" borderId="0" xfId="0" applyFill="1"/>
    <xf numFmtId="0" fontId="0" fillId="13669" borderId="0" xfId="0" applyFill="1"/>
    <xf numFmtId="0" fontId="0" fillId="13670" borderId="0" xfId="0" applyFill="1"/>
    <xf numFmtId="0" fontId="0" fillId="13671" borderId="0" xfId="0" applyFill="1"/>
    <xf numFmtId="0" fontId="0" fillId="13672" borderId="0" xfId="0" applyFill="1"/>
    <xf numFmtId="0" fontId="0" fillId="13673" borderId="0" xfId="0" applyFill="1"/>
    <xf numFmtId="0" fontId="0" fillId="13674" borderId="0" xfId="0" applyFill="1"/>
    <xf numFmtId="0" fontId="0" fillId="13675" borderId="0" xfId="0" applyFill="1"/>
    <xf numFmtId="0" fontId="0" fillId="13676" borderId="0" xfId="0" applyFill="1"/>
    <xf numFmtId="0" fontId="0" fillId="13677" borderId="0" xfId="0" applyFill="1"/>
    <xf numFmtId="0" fontId="0" fillId="13678" borderId="0" xfId="0" applyFill="1"/>
    <xf numFmtId="0" fontId="0" fillId="13679" borderId="0" xfId="0" applyFill="1"/>
    <xf numFmtId="0" fontId="0" fillId="13680" borderId="0" xfId="0" applyFill="1"/>
    <xf numFmtId="0" fontId="0" fillId="13681" borderId="0" xfId="0" applyFill="1"/>
    <xf numFmtId="0" fontId="0" fillId="13682" borderId="0" xfId="0" applyFill="1"/>
    <xf numFmtId="0" fontId="0" fillId="13683" borderId="0" xfId="0" applyFill="1"/>
    <xf numFmtId="0" fontId="0" fillId="13684" borderId="0" xfId="0" applyFill="1"/>
    <xf numFmtId="0" fontId="0" fillId="13685" borderId="0" xfId="0" applyFill="1"/>
    <xf numFmtId="0" fontId="0" fillId="13686" borderId="0" xfId="0" applyFill="1"/>
    <xf numFmtId="0" fontId="0" fillId="13687" borderId="0" xfId="0" applyFill="1"/>
    <xf numFmtId="0" fontId="0" fillId="13688" borderId="0" xfId="0" applyFill="1"/>
    <xf numFmtId="0" fontId="0" fillId="13689" borderId="0" xfId="0" applyFill="1"/>
    <xf numFmtId="0" fontId="0" fillId="13690" borderId="0" xfId="0" applyFill="1"/>
    <xf numFmtId="0" fontId="0" fillId="13691" borderId="0" xfId="0" applyFill="1"/>
    <xf numFmtId="0" fontId="0" fillId="13692" borderId="0" xfId="0" applyFill="1"/>
    <xf numFmtId="0" fontId="0" fillId="13693" borderId="0" xfId="0" applyFill="1"/>
    <xf numFmtId="0" fontId="0" fillId="13694" borderId="0" xfId="0" applyFill="1"/>
    <xf numFmtId="0" fontId="0" fillId="13695" borderId="0" xfId="0" applyFill="1"/>
    <xf numFmtId="0" fontId="0" fillId="13696" borderId="0" xfId="0" applyFill="1"/>
    <xf numFmtId="0" fontId="0" fillId="13697" borderId="0" xfId="0" applyFill="1"/>
    <xf numFmtId="0" fontId="0" fillId="13698" borderId="0" xfId="0" applyFill="1"/>
    <xf numFmtId="0" fontId="0" fillId="13699" borderId="0" xfId="0" applyFill="1"/>
    <xf numFmtId="0" fontId="0" fillId="13700" borderId="0" xfId="0" applyFill="1"/>
    <xf numFmtId="0" fontId="0" fillId="13701" borderId="0" xfId="0" applyFill="1"/>
    <xf numFmtId="0" fontId="0" fillId="13702" borderId="0" xfId="0" applyFill="1"/>
    <xf numFmtId="0" fontId="0" fillId="13703" borderId="0" xfId="0" applyFill="1"/>
    <xf numFmtId="0" fontId="0" fillId="13704" borderId="0" xfId="0" applyFill="1"/>
    <xf numFmtId="0" fontId="0" fillId="13705" borderId="0" xfId="0" applyFill="1"/>
    <xf numFmtId="0" fontId="0" fillId="13706" borderId="0" xfId="0" applyFill="1"/>
    <xf numFmtId="0" fontId="0" fillId="13707" borderId="0" xfId="0" applyFill="1"/>
    <xf numFmtId="0" fontId="0" fillId="13708" borderId="0" xfId="0" applyFill="1"/>
    <xf numFmtId="0" fontId="0" fillId="13709" borderId="0" xfId="0" applyFill="1"/>
    <xf numFmtId="0" fontId="0" fillId="13710" borderId="0" xfId="0" applyFill="1"/>
    <xf numFmtId="0" fontId="0" fillId="13711" borderId="0" xfId="0" applyFill="1"/>
    <xf numFmtId="0" fontId="0" fillId="13712" borderId="0" xfId="0" applyFill="1"/>
    <xf numFmtId="0" fontId="0" fillId="13713" borderId="0" xfId="0" applyFill="1"/>
    <xf numFmtId="0" fontId="0" fillId="13714" borderId="0" xfId="0" applyFill="1"/>
    <xf numFmtId="0" fontId="0" fillId="13715" borderId="0" xfId="0" applyFill="1"/>
    <xf numFmtId="0" fontId="0" fillId="13716" borderId="0" xfId="0" applyFill="1"/>
    <xf numFmtId="0" fontId="0" fillId="13717" borderId="0" xfId="0" applyFill="1"/>
    <xf numFmtId="0" fontId="0" fillId="13718" borderId="0" xfId="0" applyFill="1"/>
    <xf numFmtId="0" fontId="0" fillId="13719" borderId="0" xfId="0" applyFill="1"/>
    <xf numFmtId="0" fontId="0" fillId="13720" borderId="0" xfId="0" applyFill="1"/>
    <xf numFmtId="0" fontId="0" fillId="13721" borderId="0" xfId="0" applyFill="1"/>
    <xf numFmtId="0" fontId="0" fillId="13722" borderId="0" xfId="0" applyFill="1"/>
    <xf numFmtId="0" fontId="0" fillId="13723" borderId="0" xfId="0" applyFill="1"/>
    <xf numFmtId="0" fontId="0" fillId="13724" borderId="0" xfId="0" applyFill="1"/>
    <xf numFmtId="0" fontId="0" fillId="13725" borderId="0" xfId="0" applyFill="1"/>
    <xf numFmtId="0" fontId="0" fillId="13726" borderId="0" xfId="0" applyFill="1"/>
    <xf numFmtId="0" fontId="0" fillId="13727" borderId="0" xfId="0" applyFill="1"/>
    <xf numFmtId="0" fontId="0" fillId="13728" borderId="0" xfId="0" applyFill="1"/>
    <xf numFmtId="0" fontId="0" fillId="13729" borderId="0" xfId="0" applyFill="1"/>
    <xf numFmtId="0" fontId="0" fillId="13730" borderId="0" xfId="0" applyFill="1"/>
    <xf numFmtId="0" fontId="0" fillId="13731" borderId="0" xfId="0" applyFill="1"/>
    <xf numFmtId="0" fontId="0" fillId="13732" borderId="0" xfId="0" applyFill="1"/>
    <xf numFmtId="0" fontId="0" fillId="13733" borderId="0" xfId="0" applyFill="1"/>
    <xf numFmtId="0" fontId="0" fillId="13734" borderId="0" xfId="0" applyFill="1"/>
    <xf numFmtId="0" fontId="0" fillId="13735" borderId="0" xfId="0" applyFill="1"/>
    <xf numFmtId="0" fontId="0" fillId="13736" borderId="0" xfId="0" applyFill="1"/>
    <xf numFmtId="0" fontId="0" fillId="13737" borderId="0" xfId="0" applyFill="1"/>
    <xf numFmtId="0" fontId="0" fillId="13738" borderId="0" xfId="0" applyFill="1"/>
    <xf numFmtId="0" fontId="0" fillId="13739" borderId="0" xfId="0" applyFill="1"/>
    <xf numFmtId="0" fontId="0" fillId="13740" borderId="0" xfId="0" applyFill="1"/>
    <xf numFmtId="0" fontId="0" fillId="13741" borderId="0" xfId="0" applyFill="1"/>
    <xf numFmtId="0" fontId="0" fillId="13742" borderId="0" xfId="0" applyFill="1"/>
    <xf numFmtId="0" fontId="0" fillId="13743" borderId="0" xfId="0" applyFill="1"/>
    <xf numFmtId="0" fontId="0" fillId="13744" borderId="0" xfId="0" applyFill="1"/>
    <xf numFmtId="0" fontId="0" fillId="13745" borderId="0" xfId="0" applyFill="1"/>
    <xf numFmtId="0" fontId="0" fillId="13746" borderId="0" xfId="0" applyFill="1"/>
    <xf numFmtId="0" fontId="0" fillId="13747" borderId="0" xfId="0" applyFill="1"/>
    <xf numFmtId="0" fontId="0" fillId="13748" borderId="0" xfId="0" applyFill="1"/>
    <xf numFmtId="0" fontId="0" fillId="13749" borderId="0" xfId="0" applyFill="1"/>
    <xf numFmtId="0" fontId="0" fillId="13750" borderId="0" xfId="0" applyFill="1"/>
    <xf numFmtId="0" fontId="0" fillId="13751" borderId="0" xfId="0" applyFill="1"/>
    <xf numFmtId="0" fontId="0" fillId="13752" borderId="0" xfId="0" applyFill="1"/>
    <xf numFmtId="0" fontId="0" fillId="13753" borderId="0" xfId="0" applyFill="1"/>
    <xf numFmtId="0" fontId="0" fillId="13754" borderId="0" xfId="0" applyFill="1"/>
    <xf numFmtId="0" fontId="0" fillId="13755" borderId="0" xfId="0" applyFill="1"/>
    <xf numFmtId="0" fontId="0" fillId="13756" borderId="0" xfId="0" applyFill="1"/>
    <xf numFmtId="0" fontId="0" fillId="13757" borderId="0" xfId="0" applyFill="1"/>
    <xf numFmtId="0" fontId="0" fillId="13758" borderId="0" xfId="0" applyFill="1"/>
    <xf numFmtId="0" fontId="0" fillId="13759" borderId="0" xfId="0" applyFill="1"/>
    <xf numFmtId="0" fontId="0" fillId="13760" borderId="0" xfId="0" applyFill="1"/>
    <xf numFmtId="0" fontId="0" fillId="13761" borderId="0" xfId="0" applyFill="1"/>
    <xf numFmtId="0" fontId="0" fillId="13762" borderId="0" xfId="0" applyFill="1"/>
    <xf numFmtId="0" fontId="0" fillId="13763" borderId="0" xfId="0" applyFill="1"/>
    <xf numFmtId="0" fontId="0" fillId="13764" borderId="0" xfId="0" applyFill="1"/>
    <xf numFmtId="0" fontId="0" fillId="13765" borderId="0" xfId="0" applyFill="1"/>
    <xf numFmtId="0" fontId="0" fillId="13766" borderId="0" xfId="0" applyFill="1"/>
    <xf numFmtId="0" fontId="0" fillId="13767" borderId="0" xfId="0" applyFill="1"/>
    <xf numFmtId="0" fontId="0" fillId="13768" borderId="0" xfId="0" applyFill="1"/>
    <xf numFmtId="0" fontId="0" fillId="13769" borderId="0" xfId="0" applyFill="1"/>
    <xf numFmtId="0" fontId="0" fillId="13770" borderId="0" xfId="0" applyFill="1"/>
    <xf numFmtId="0" fontId="0" fillId="13771" borderId="0" xfId="0" applyFill="1"/>
    <xf numFmtId="0" fontId="0" fillId="13772" borderId="0" xfId="0" applyFill="1"/>
    <xf numFmtId="0" fontId="0" fillId="13773" borderId="0" xfId="0" applyFill="1"/>
    <xf numFmtId="0" fontId="0" fillId="13774" borderId="0" xfId="0" applyFill="1"/>
    <xf numFmtId="0" fontId="0" fillId="13775" borderId="0" xfId="0" applyFill="1"/>
    <xf numFmtId="0" fontId="0" fillId="13776" borderId="0" xfId="0" applyFill="1"/>
    <xf numFmtId="0" fontId="0" fillId="13777" borderId="0" xfId="0" applyFill="1"/>
    <xf numFmtId="0" fontId="0" fillId="13778" borderId="0" xfId="0" applyFill="1"/>
    <xf numFmtId="0" fontId="0" fillId="13779" borderId="0" xfId="0" applyFill="1"/>
    <xf numFmtId="0" fontId="0" fillId="13780" borderId="0" xfId="0" applyFill="1"/>
    <xf numFmtId="0" fontId="0" fillId="13781" borderId="0" xfId="0" applyFill="1"/>
    <xf numFmtId="0" fontId="0" fillId="13782" borderId="0" xfId="0" applyFill="1"/>
    <xf numFmtId="0" fontId="0" fillId="13783" borderId="0" xfId="0" applyFill="1"/>
    <xf numFmtId="0" fontId="0" fillId="13784" borderId="0" xfId="0" applyFill="1"/>
    <xf numFmtId="0" fontId="0" fillId="13785" borderId="0" xfId="0" applyFill="1"/>
    <xf numFmtId="0" fontId="0" fillId="13786" borderId="0" xfId="0" applyFill="1"/>
    <xf numFmtId="0" fontId="0" fillId="13787" borderId="0" xfId="0" applyFill="1"/>
    <xf numFmtId="0" fontId="0" fillId="13788" borderId="0" xfId="0" applyFill="1"/>
    <xf numFmtId="0" fontId="0" fillId="13789" borderId="0" xfId="0" applyFill="1"/>
    <xf numFmtId="0" fontId="0" fillId="13790" borderId="0" xfId="0" applyFill="1"/>
    <xf numFmtId="0" fontId="0" fillId="13791" borderId="0" xfId="0" applyFill="1"/>
    <xf numFmtId="0" fontId="0" fillId="13792" borderId="0" xfId="0" applyFill="1"/>
    <xf numFmtId="0" fontId="0" fillId="13793" borderId="0" xfId="0" applyFill="1"/>
    <xf numFmtId="0" fontId="0" fillId="13794" borderId="0" xfId="0" applyFill="1"/>
    <xf numFmtId="0" fontId="0" fillId="13795" borderId="0" xfId="0" applyFill="1"/>
    <xf numFmtId="0" fontId="0" fillId="13796" borderId="0" xfId="0" applyFill="1"/>
    <xf numFmtId="0" fontId="0" fillId="13797" borderId="0" xfId="0" applyFill="1"/>
    <xf numFmtId="0" fontId="0" fillId="13798" borderId="0" xfId="0" applyFill="1"/>
    <xf numFmtId="0" fontId="0" fillId="13799" borderId="0" xfId="0" applyFill="1"/>
    <xf numFmtId="0" fontId="0" fillId="13800" borderId="0" xfId="0" applyFill="1"/>
    <xf numFmtId="0" fontId="0" fillId="13801" borderId="0" xfId="0" applyFill="1"/>
    <xf numFmtId="0" fontId="0" fillId="13802" borderId="0" xfId="0" applyFill="1"/>
    <xf numFmtId="0" fontId="0" fillId="13803" borderId="0" xfId="0" applyFill="1"/>
    <xf numFmtId="0" fontId="0" fillId="13804" borderId="0" xfId="0" applyFill="1"/>
    <xf numFmtId="0" fontId="0" fillId="13805" borderId="0" xfId="0" applyFill="1"/>
    <xf numFmtId="0" fontId="0" fillId="13806" borderId="0" xfId="0" applyFill="1"/>
    <xf numFmtId="0" fontId="0" fillId="13807" borderId="0" xfId="0" applyFill="1"/>
    <xf numFmtId="0" fontId="0" fillId="13808" borderId="0" xfId="0" applyFill="1"/>
    <xf numFmtId="0" fontId="0" fillId="13809" borderId="0" xfId="0" applyFill="1"/>
    <xf numFmtId="0" fontId="0" fillId="13810" borderId="0" xfId="0" applyFill="1"/>
    <xf numFmtId="0" fontId="0" fillId="13811" borderId="0" xfId="0" applyFill="1"/>
    <xf numFmtId="0" fontId="0" fillId="13812" borderId="0" xfId="0" applyFill="1"/>
    <xf numFmtId="0" fontId="0" fillId="13813" borderId="0" xfId="0" applyFill="1"/>
    <xf numFmtId="0" fontId="0" fillId="13814" borderId="0" xfId="0" applyFill="1"/>
    <xf numFmtId="0" fontId="0" fillId="13815" borderId="0" xfId="0" applyFill="1"/>
    <xf numFmtId="0" fontId="0" fillId="13816" borderId="0" xfId="0" applyFill="1"/>
    <xf numFmtId="0" fontId="0" fillId="13817" borderId="0" xfId="0" applyFill="1"/>
    <xf numFmtId="0" fontId="0" fillId="13818" borderId="0" xfId="0" applyFill="1"/>
    <xf numFmtId="0" fontId="0" fillId="13819" borderId="0" xfId="0" applyFill="1"/>
    <xf numFmtId="0" fontId="0" fillId="13820" borderId="0" xfId="0" applyFill="1"/>
    <xf numFmtId="0" fontId="0" fillId="13821" borderId="0" xfId="0" applyFill="1"/>
    <xf numFmtId="0" fontId="0" fillId="13822" borderId="0" xfId="0" applyFill="1"/>
    <xf numFmtId="0" fontId="0" fillId="13823" borderId="0" xfId="0" applyFill="1"/>
    <xf numFmtId="0" fontId="0" fillId="13824" borderId="0" xfId="0" applyFill="1"/>
    <xf numFmtId="0" fontId="0" fillId="13825" borderId="0" xfId="0" applyFill="1"/>
    <xf numFmtId="0" fontId="0" fillId="13826" borderId="0" xfId="0" applyFill="1"/>
    <xf numFmtId="0" fontId="0" fillId="13827" borderId="0" xfId="0" applyFill="1"/>
    <xf numFmtId="0" fontId="0" fillId="13828" borderId="0" xfId="0" applyFill="1"/>
    <xf numFmtId="0" fontId="0" fillId="13829" borderId="0" xfId="0" applyFill="1"/>
    <xf numFmtId="0" fontId="0" fillId="13830" borderId="0" xfId="0" applyFill="1"/>
    <xf numFmtId="0" fontId="0" fillId="13831" borderId="0" xfId="0" applyFill="1"/>
    <xf numFmtId="0" fontId="0" fillId="13832" borderId="0" xfId="0" applyFill="1"/>
    <xf numFmtId="0" fontId="0" fillId="13833" borderId="0" xfId="0" applyFill="1"/>
    <xf numFmtId="0" fontId="0" fillId="13834" borderId="0" xfId="0" applyFill="1"/>
    <xf numFmtId="0" fontId="0" fillId="13835" borderId="0" xfId="0" applyFill="1"/>
    <xf numFmtId="0" fontId="0" fillId="13836" borderId="0" xfId="0" applyFill="1"/>
    <xf numFmtId="0" fontId="0" fillId="13837" borderId="0" xfId="0" applyFill="1"/>
    <xf numFmtId="0" fontId="0" fillId="13838" borderId="0" xfId="0" applyFill="1"/>
    <xf numFmtId="0" fontId="0" fillId="13839" borderId="0" xfId="0" applyFill="1"/>
    <xf numFmtId="0" fontId="0" fillId="13840" borderId="0" xfId="0" applyFill="1"/>
    <xf numFmtId="0" fontId="0" fillId="13841" borderId="0" xfId="0" applyFill="1"/>
    <xf numFmtId="0" fontId="0" fillId="13842" borderId="0" xfId="0" applyFill="1"/>
    <xf numFmtId="0" fontId="0" fillId="13843" borderId="0" xfId="0" applyFill="1"/>
    <xf numFmtId="0" fontId="0" fillId="13844" borderId="0" xfId="0" applyFill="1"/>
    <xf numFmtId="0" fontId="0" fillId="13845" borderId="0" xfId="0" applyFill="1"/>
    <xf numFmtId="0" fontId="0" fillId="13846" borderId="0" xfId="0" applyFill="1"/>
    <xf numFmtId="0" fontId="0" fillId="13847" borderId="0" xfId="0" applyFill="1"/>
    <xf numFmtId="0" fontId="0" fillId="13848" borderId="0" xfId="0" applyFill="1"/>
    <xf numFmtId="0" fontId="0" fillId="13849" borderId="0" xfId="0" applyFill="1"/>
    <xf numFmtId="0" fontId="0" fillId="13850" borderId="0" xfId="0" applyFill="1"/>
    <xf numFmtId="0" fontId="0" fillId="13851" borderId="0" xfId="0" applyFill="1"/>
    <xf numFmtId="0" fontId="0" fillId="13852" borderId="0" xfId="0" applyFill="1"/>
    <xf numFmtId="0" fontId="0" fillId="13853" borderId="0" xfId="0" applyFill="1"/>
    <xf numFmtId="0" fontId="0" fillId="13854" borderId="0" xfId="0" applyFill="1"/>
    <xf numFmtId="0" fontId="0" fillId="13855" borderId="0" xfId="0" applyFill="1"/>
    <xf numFmtId="0" fontId="0" fillId="13856" borderId="0" xfId="0" applyFill="1"/>
    <xf numFmtId="0" fontId="0" fillId="13857" borderId="0" xfId="0" applyFill="1"/>
    <xf numFmtId="0" fontId="0" fillId="13858" borderId="0" xfId="0" applyFill="1"/>
    <xf numFmtId="0" fontId="0" fillId="13859" borderId="0" xfId="0" applyFill="1"/>
    <xf numFmtId="0" fontId="0" fillId="13860" borderId="0" xfId="0" applyFill="1"/>
    <xf numFmtId="0" fontId="0" fillId="13861" borderId="0" xfId="0" applyFill="1"/>
    <xf numFmtId="0" fontId="0" fillId="13862" borderId="0" xfId="0" applyFill="1"/>
    <xf numFmtId="0" fontId="0" fillId="13863" borderId="0" xfId="0" applyFill="1"/>
    <xf numFmtId="0" fontId="0" fillId="13864" borderId="0" xfId="0" applyFill="1"/>
    <xf numFmtId="0" fontId="0" fillId="13865" borderId="0" xfId="0" applyFill="1"/>
    <xf numFmtId="0" fontId="0" fillId="13866" borderId="0" xfId="0" applyFill="1"/>
    <xf numFmtId="0" fontId="0" fillId="13867" borderId="0" xfId="0" applyFill="1"/>
    <xf numFmtId="0" fontId="0" fillId="13868" borderId="0" xfId="0" applyFill="1"/>
    <xf numFmtId="0" fontId="0" fillId="13869" borderId="0" xfId="0" applyFill="1"/>
    <xf numFmtId="0" fontId="0" fillId="13870" borderId="0" xfId="0" applyFill="1"/>
    <xf numFmtId="0" fontId="0" fillId="13871" borderId="0" xfId="0" applyFill="1"/>
    <xf numFmtId="0" fontId="0" fillId="13872" borderId="0" xfId="0" applyFill="1"/>
    <xf numFmtId="0" fontId="0" fillId="13873" borderId="0" xfId="0" applyFill="1"/>
    <xf numFmtId="0" fontId="0" fillId="13874" borderId="0" xfId="0" applyFill="1"/>
    <xf numFmtId="0" fontId="0" fillId="13875" borderId="0" xfId="0" applyFill="1"/>
    <xf numFmtId="0" fontId="0" fillId="13876" borderId="0" xfId="0" applyFill="1"/>
    <xf numFmtId="0" fontId="0" fillId="13877" borderId="0" xfId="0" applyFill="1"/>
    <xf numFmtId="0" fontId="0" fillId="13878" borderId="0" xfId="0" applyFill="1"/>
    <xf numFmtId="0" fontId="0" fillId="13879" borderId="0" xfId="0" applyFill="1"/>
    <xf numFmtId="0" fontId="0" fillId="13880" borderId="0" xfId="0" applyFill="1"/>
    <xf numFmtId="0" fontId="0" fillId="13881" borderId="0" xfId="0" applyFill="1"/>
    <xf numFmtId="0" fontId="0" fillId="13882" borderId="0" xfId="0" applyFill="1"/>
    <xf numFmtId="0" fontId="0" fillId="13883" borderId="0" xfId="0" applyFill="1"/>
    <xf numFmtId="0" fontId="0" fillId="13884" borderId="0" xfId="0" applyFill="1"/>
    <xf numFmtId="0" fontId="0" fillId="13885" borderId="0" xfId="0" applyFill="1"/>
    <xf numFmtId="0" fontId="0" fillId="13886" borderId="0" xfId="0" applyFill="1"/>
    <xf numFmtId="0" fontId="0" fillId="13887" borderId="0" xfId="0" applyFill="1"/>
    <xf numFmtId="0" fontId="0" fillId="13888" borderId="0" xfId="0" applyFill="1"/>
    <xf numFmtId="0" fontId="0" fillId="13889" borderId="0" xfId="0" applyFill="1"/>
    <xf numFmtId="0" fontId="0" fillId="13890" borderId="0" xfId="0" applyFill="1"/>
    <xf numFmtId="0" fontId="0" fillId="13891" borderId="0" xfId="0" applyFill="1"/>
    <xf numFmtId="0" fontId="0" fillId="13892" borderId="0" xfId="0" applyFill="1"/>
    <xf numFmtId="0" fontId="0" fillId="13893" borderId="0" xfId="0" applyFill="1"/>
    <xf numFmtId="0" fontId="0" fillId="13894" borderId="0" xfId="0" applyFill="1"/>
    <xf numFmtId="0" fontId="0" fillId="13895" borderId="0" xfId="0" applyFill="1"/>
    <xf numFmtId="0" fontId="0" fillId="13896" borderId="0" xfId="0" applyFill="1"/>
    <xf numFmtId="0" fontId="0" fillId="13897" borderId="0" xfId="0" applyFill="1"/>
    <xf numFmtId="0" fontId="0" fillId="13898" borderId="0" xfId="0" applyFill="1"/>
    <xf numFmtId="0" fontId="0" fillId="13899" borderId="0" xfId="0" applyFill="1"/>
    <xf numFmtId="0" fontId="0" fillId="13900" borderId="0" xfId="0" applyFill="1"/>
    <xf numFmtId="0" fontId="0" fillId="13901" borderId="0" xfId="0" applyFill="1"/>
    <xf numFmtId="0" fontId="0" fillId="13902" borderId="0" xfId="0" applyFill="1"/>
    <xf numFmtId="0" fontId="0" fillId="13903" borderId="0" xfId="0" applyFill="1"/>
    <xf numFmtId="0" fontId="0" fillId="13904" borderId="0" xfId="0" applyFill="1"/>
    <xf numFmtId="0" fontId="0" fillId="13905" borderId="0" xfId="0" applyFill="1"/>
    <xf numFmtId="0" fontId="0" fillId="13906" borderId="0" xfId="0" applyFill="1"/>
    <xf numFmtId="0" fontId="0" fillId="13907" borderId="0" xfId="0" applyFill="1"/>
    <xf numFmtId="0" fontId="0" fillId="13908" borderId="0" xfId="0" applyFill="1"/>
    <xf numFmtId="0" fontId="0" fillId="13909" borderId="0" xfId="0" applyFill="1"/>
    <xf numFmtId="0" fontId="0" fillId="13910" borderId="0" xfId="0" applyFill="1"/>
    <xf numFmtId="0" fontId="0" fillId="13911" borderId="0" xfId="0" applyFill="1"/>
    <xf numFmtId="0" fontId="0" fillId="13912" borderId="0" xfId="0" applyFill="1"/>
    <xf numFmtId="0" fontId="0" fillId="13913" borderId="0" xfId="0" applyFill="1"/>
    <xf numFmtId="0" fontId="0" fillId="13914" borderId="0" xfId="0" applyFill="1"/>
    <xf numFmtId="0" fontId="0" fillId="13915" borderId="0" xfId="0" applyFill="1"/>
    <xf numFmtId="0" fontId="0" fillId="13916" borderId="0" xfId="0" applyFill="1"/>
    <xf numFmtId="0" fontId="0" fillId="13917" borderId="0" xfId="0" applyFill="1"/>
    <xf numFmtId="0" fontId="0" fillId="13918" borderId="0" xfId="0" applyFill="1"/>
    <xf numFmtId="0" fontId="0" fillId="13919" borderId="0" xfId="0" applyFill="1"/>
    <xf numFmtId="0" fontId="0" fillId="13920" borderId="0" xfId="0" applyFill="1"/>
    <xf numFmtId="0" fontId="0" fillId="13921" borderId="0" xfId="0" applyFill="1"/>
    <xf numFmtId="0" fontId="0" fillId="13922" borderId="0" xfId="0" applyFill="1"/>
    <xf numFmtId="0" fontId="0" fillId="13923" borderId="0" xfId="0" applyFill="1"/>
    <xf numFmtId="0" fontId="0" fillId="13924" borderId="0" xfId="0" applyFill="1"/>
    <xf numFmtId="0" fontId="0" fillId="13925" borderId="0" xfId="0" applyFill="1"/>
    <xf numFmtId="0" fontId="0" fillId="13926" borderId="0" xfId="0" applyFill="1"/>
    <xf numFmtId="0" fontId="0" fillId="13927" borderId="0" xfId="0" applyFill="1"/>
    <xf numFmtId="0" fontId="0" fillId="13928" borderId="0" xfId="0" applyFill="1"/>
    <xf numFmtId="0" fontId="0" fillId="13929" borderId="0" xfId="0" applyFill="1"/>
    <xf numFmtId="0" fontId="0" fillId="13930" borderId="0" xfId="0" applyFill="1"/>
    <xf numFmtId="0" fontId="0" fillId="13931" borderId="0" xfId="0" applyFill="1"/>
    <xf numFmtId="0" fontId="0" fillId="13932" borderId="0" xfId="0" applyFill="1"/>
    <xf numFmtId="0" fontId="0" fillId="13933" borderId="0" xfId="0" applyFill="1"/>
    <xf numFmtId="0" fontId="0" fillId="13934" borderId="0" xfId="0" applyFill="1"/>
    <xf numFmtId="0" fontId="0" fillId="13935" borderId="0" xfId="0" applyFill="1"/>
    <xf numFmtId="0" fontId="0" fillId="13936" borderId="0" xfId="0" applyFill="1"/>
    <xf numFmtId="0" fontId="0" fillId="13937" borderId="0" xfId="0" applyFill="1"/>
    <xf numFmtId="0" fontId="0" fillId="13938" borderId="0" xfId="0" applyFill="1"/>
    <xf numFmtId="0" fontId="0" fillId="13939" borderId="0" xfId="0" applyFill="1"/>
    <xf numFmtId="0" fontId="0" fillId="13940" borderId="0" xfId="0" applyFill="1"/>
    <xf numFmtId="0" fontId="0" fillId="13941" borderId="0" xfId="0" applyFill="1"/>
    <xf numFmtId="0" fontId="0" fillId="13942" borderId="0" xfId="0" applyFill="1"/>
    <xf numFmtId="0" fontId="0" fillId="13943" borderId="0" xfId="0" applyFill="1"/>
    <xf numFmtId="0" fontId="0" fillId="13944" borderId="0" xfId="0" applyFill="1"/>
    <xf numFmtId="0" fontId="0" fillId="13945" borderId="0" xfId="0" applyFill="1"/>
    <xf numFmtId="0" fontId="0" fillId="13946" borderId="0" xfId="0" applyFill="1"/>
    <xf numFmtId="0" fontId="0" fillId="13947" borderId="0" xfId="0" applyFill="1"/>
    <xf numFmtId="0" fontId="0" fillId="13948" borderId="0" xfId="0" applyFill="1"/>
    <xf numFmtId="0" fontId="0" fillId="13949" borderId="0" xfId="0" applyFill="1"/>
    <xf numFmtId="0" fontId="0" fillId="13950" borderId="0" xfId="0" applyFill="1"/>
    <xf numFmtId="0" fontId="0" fillId="13951" borderId="0" xfId="0" applyFill="1"/>
    <xf numFmtId="0" fontId="0" fillId="13952" borderId="0" xfId="0" applyFill="1"/>
    <xf numFmtId="0" fontId="0" fillId="13953" borderId="0" xfId="0" applyFill="1"/>
    <xf numFmtId="0" fontId="0" fillId="13954" borderId="0" xfId="0" applyFill="1"/>
    <xf numFmtId="0" fontId="0" fillId="13955" borderId="0" xfId="0" applyFill="1"/>
    <xf numFmtId="0" fontId="0" fillId="13956" borderId="0" xfId="0" applyFill="1"/>
    <xf numFmtId="0" fontId="0" fillId="13957" borderId="0" xfId="0" applyFill="1"/>
    <xf numFmtId="0" fontId="0" fillId="13958" borderId="0" xfId="0" applyFill="1"/>
    <xf numFmtId="0" fontId="0" fillId="13959" borderId="0" xfId="0" applyFill="1"/>
    <xf numFmtId="0" fontId="0" fillId="13960" borderId="0" xfId="0" applyFill="1"/>
    <xf numFmtId="0" fontId="0" fillId="13961" borderId="0" xfId="0" applyFill="1"/>
    <xf numFmtId="0" fontId="0" fillId="13962" borderId="0" xfId="0" applyFill="1"/>
    <xf numFmtId="0" fontId="0" fillId="13963" borderId="0" xfId="0" applyFill="1"/>
    <xf numFmtId="0" fontId="0" fillId="13964" borderId="0" xfId="0" applyFill="1"/>
    <xf numFmtId="0" fontId="0" fillId="13965" borderId="0" xfId="0" applyFill="1"/>
    <xf numFmtId="0" fontId="0" fillId="13966" borderId="0" xfId="0" applyFill="1"/>
    <xf numFmtId="0" fontId="0" fillId="13967" borderId="0" xfId="0" applyFill="1"/>
    <xf numFmtId="0" fontId="0" fillId="13968" borderId="0" xfId="0" applyFill="1"/>
    <xf numFmtId="0" fontId="0" fillId="13969" borderId="0" xfId="0" applyFill="1"/>
    <xf numFmtId="0" fontId="0" fillId="13970" borderId="0" xfId="0" applyFill="1"/>
    <xf numFmtId="0" fontId="0" fillId="13971" borderId="0" xfId="0" applyFill="1"/>
    <xf numFmtId="0" fontId="0" fillId="13972" borderId="0" xfId="0" applyFill="1"/>
    <xf numFmtId="0" fontId="0" fillId="13973" borderId="0" xfId="0" applyFill="1"/>
    <xf numFmtId="0" fontId="0" fillId="13974" borderId="0" xfId="0" applyFill="1"/>
    <xf numFmtId="0" fontId="0" fillId="13975" borderId="0" xfId="0" applyFill="1"/>
    <xf numFmtId="0" fontId="0" fillId="13976" borderId="0" xfId="0" applyFill="1"/>
    <xf numFmtId="0" fontId="0" fillId="13977" borderId="0" xfId="0" applyFill="1"/>
    <xf numFmtId="0" fontId="0" fillId="13978" borderId="0" xfId="0" applyFill="1"/>
    <xf numFmtId="0" fontId="0" fillId="13979" borderId="0" xfId="0" applyFill="1"/>
    <xf numFmtId="0" fontId="0" fillId="13980" borderId="0" xfId="0" applyFill="1"/>
    <xf numFmtId="0" fontId="0" fillId="13981" borderId="0" xfId="0" applyFill="1"/>
    <xf numFmtId="0" fontId="0" fillId="13982" borderId="0" xfId="0" applyFill="1"/>
    <xf numFmtId="0" fontId="0" fillId="13983" borderId="0" xfId="0" applyFill="1"/>
    <xf numFmtId="0" fontId="0" fillId="13984" borderId="0" xfId="0" applyFill="1"/>
    <xf numFmtId="0" fontId="0" fillId="13985" borderId="0" xfId="0" applyFill="1"/>
    <xf numFmtId="0" fontId="0" fillId="13986" borderId="0" xfId="0" applyFill="1"/>
    <xf numFmtId="0" fontId="0" fillId="13987" borderId="0" xfId="0" applyFill="1"/>
    <xf numFmtId="0" fontId="0" fillId="13988" borderId="0" xfId="0" applyFill="1"/>
    <xf numFmtId="0" fontId="0" fillId="13989" borderId="0" xfId="0" applyFill="1"/>
    <xf numFmtId="0" fontId="0" fillId="13990" borderId="0" xfId="0" applyFill="1"/>
    <xf numFmtId="0" fontId="0" fillId="13991" borderId="0" xfId="0" applyFill="1"/>
    <xf numFmtId="0" fontId="0" fillId="13992" borderId="0" xfId="0" applyFill="1"/>
    <xf numFmtId="0" fontId="0" fillId="13993" borderId="0" xfId="0" applyFill="1"/>
    <xf numFmtId="0" fontId="0" fillId="13994" borderId="0" xfId="0" applyFill="1"/>
    <xf numFmtId="0" fontId="0" fillId="13995" borderId="0" xfId="0" applyFill="1"/>
    <xf numFmtId="0" fontId="0" fillId="13996" borderId="0" xfId="0" applyFill="1"/>
    <xf numFmtId="0" fontId="0" fillId="13997" borderId="0" xfId="0" applyFill="1"/>
    <xf numFmtId="0" fontId="0" fillId="13998" borderId="0" xfId="0" applyFill="1"/>
    <xf numFmtId="0" fontId="0" fillId="13999" borderId="0" xfId="0" applyFill="1"/>
    <xf numFmtId="0" fontId="0" fillId="14000" borderId="0" xfId="0" applyFill="1"/>
    <xf numFmtId="0" fontId="0" fillId="14001" borderId="0" xfId="0" applyFill="1"/>
    <xf numFmtId="0" fontId="0" fillId="14002" borderId="0" xfId="0" applyFill="1"/>
    <xf numFmtId="0" fontId="0" fillId="14003" borderId="0" xfId="0" applyFill="1"/>
    <xf numFmtId="0" fontId="0" fillId="14004" borderId="0" xfId="0" applyFill="1"/>
    <xf numFmtId="0" fontId="0" fillId="14005" borderId="0" xfId="0" applyFill="1"/>
    <xf numFmtId="0" fontId="0" fillId="14006" borderId="0" xfId="0" applyFill="1"/>
    <xf numFmtId="0" fontId="0" fillId="14007" borderId="0" xfId="0" applyFill="1"/>
    <xf numFmtId="0" fontId="0" fillId="14008" borderId="0" xfId="0" applyFill="1"/>
    <xf numFmtId="0" fontId="0" fillId="14009" borderId="0" xfId="0" applyFill="1"/>
    <xf numFmtId="0" fontId="0" fillId="14010" borderId="0" xfId="0" applyFill="1"/>
    <xf numFmtId="0" fontId="0" fillId="14011" borderId="0" xfId="0" applyFill="1"/>
    <xf numFmtId="0" fontId="0" fillId="14012" borderId="0" xfId="0" applyFill="1"/>
    <xf numFmtId="0" fontId="0" fillId="14013" borderId="0" xfId="0" applyFill="1"/>
    <xf numFmtId="0" fontId="0" fillId="14014" borderId="0" xfId="0" applyFill="1"/>
    <xf numFmtId="0" fontId="0" fillId="14015" borderId="0" xfId="0" applyFill="1"/>
    <xf numFmtId="0" fontId="0" fillId="14016" borderId="0" xfId="0" applyFill="1"/>
    <xf numFmtId="0" fontId="0" fillId="14017" borderId="0" xfId="0" applyFill="1"/>
    <xf numFmtId="0" fontId="0" fillId="14018" borderId="0" xfId="0" applyFill="1"/>
    <xf numFmtId="0" fontId="0" fillId="14019" borderId="0" xfId="0" applyFill="1"/>
    <xf numFmtId="0" fontId="0" fillId="14020" borderId="0" xfId="0" applyFill="1"/>
    <xf numFmtId="0" fontId="0" fillId="14021" borderId="0" xfId="0" applyFill="1"/>
    <xf numFmtId="0" fontId="0" fillId="14022" borderId="0" xfId="0" applyFill="1"/>
    <xf numFmtId="0" fontId="0" fillId="14023" borderId="0" xfId="0" applyFill="1"/>
    <xf numFmtId="0" fontId="0" fillId="14024" borderId="0" xfId="0" applyFill="1"/>
    <xf numFmtId="0" fontId="0" fillId="14025" borderId="0" xfId="0" applyFill="1"/>
    <xf numFmtId="0" fontId="0" fillId="14026" borderId="0" xfId="0" applyFill="1"/>
    <xf numFmtId="0" fontId="0" fillId="14027" borderId="0" xfId="0" applyFill="1"/>
    <xf numFmtId="0" fontId="0" fillId="14028" borderId="0" xfId="0" applyFill="1"/>
    <xf numFmtId="0" fontId="0" fillId="14029" borderId="0" xfId="0" applyFill="1"/>
    <xf numFmtId="0" fontId="0" fillId="14030" borderId="0" xfId="0" applyFill="1"/>
    <xf numFmtId="0" fontId="0" fillId="14031" borderId="0" xfId="0" applyFill="1"/>
    <xf numFmtId="0" fontId="0" fillId="14032" borderId="0" xfId="0" applyFill="1"/>
    <xf numFmtId="0" fontId="0" fillId="14033" borderId="0" xfId="0" applyFill="1"/>
    <xf numFmtId="0" fontId="0" fillId="14034" borderId="0" xfId="0" applyFill="1"/>
    <xf numFmtId="0" fontId="0" fillId="14035" borderId="0" xfId="0" applyFill="1"/>
    <xf numFmtId="0" fontId="0" fillId="14036" borderId="0" xfId="0" applyFill="1"/>
    <xf numFmtId="0" fontId="0" fillId="14037" borderId="0" xfId="0" applyFill="1"/>
    <xf numFmtId="0" fontId="0" fillId="14038" borderId="0" xfId="0" applyFill="1"/>
    <xf numFmtId="0" fontId="0" fillId="14039" borderId="0" xfId="0" applyFill="1"/>
    <xf numFmtId="0" fontId="0" fillId="14040" borderId="0" xfId="0" applyFill="1"/>
    <xf numFmtId="0" fontId="0" fillId="14041" borderId="0" xfId="0" applyFill="1"/>
    <xf numFmtId="0" fontId="0" fillId="14042" borderId="0" xfId="0" applyFill="1"/>
    <xf numFmtId="0" fontId="0" fillId="14043" borderId="0" xfId="0" applyFill="1"/>
    <xf numFmtId="0" fontId="0" fillId="14044" borderId="0" xfId="0" applyFill="1"/>
    <xf numFmtId="0" fontId="0" fillId="14045" borderId="0" xfId="0" applyFill="1"/>
    <xf numFmtId="0" fontId="0" fillId="14046" borderId="0" xfId="0" applyFill="1"/>
    <xf numFmtId="0" fontId="0" fillId="14047" borderId="0" xfId="0" applyFill="1"/>
    <xf numFmtId="0" fontId="0" fillId="14048" borderId="0" xfId="0" applyFill="1"/>
    <xf numFmtId="0" fontId="0" fillId="14049" borderId="0" xfId="0" applyFill="1"/>
    <xf numFmtId="0" fontId="0" fillId="14050" borderId="0" xfId="0" applyFill="1"/>
    <xf numFmtId="0" fontId="0" fillId="14051" borderId="0" xfId="0" applyFill="1"/>
    <xf numFmtId="0" fontId="0" fillId="14052" borderId="0" xfId="0" applyFill="1"/>
    <xf numFmtId="0" fontId="0" fillId="14053" borderId="0" xfId="0" applyFill="1"/>
    <xf numFmtId="0" fontId="0" fillId="14054" borderId="0" xfId="0" applyFill="1"/>
    <xf numFmtId="0" fontId="0" fillId="14055" borderId="0" xfId="0" applyFill="1"/>
    <xf numFmtId="0" fontId="0" fillId="14056" borderId="0" xfId="0" applyFill="1"/>
    <xf numFmtId="0" fontId="0" fillId="14057" borderId="0" xfId="0" applyFill="1"/>
    <xf numFmtId="0" fontId="0" fillId="14058" borderId="0" xfId="0" applyFill="1"/>
    <xf numFmtId="0" fontId="0" fillId="14059" borderId="0" xfId="0" applyFill="1"/>
    <xf numFmtId="0" fontId="0" fillId="14060" borderId="0" xfId="0" applyFill="1"/>
    <xf numFmtId="0" fontId="0" fillId="14061" borderId="0" xfId="0" applyFill="1"/>
    <xf numFmtId="0" fontId="0" fillId="14062" borderId="0" xfId="0" applyFill="1"/>
    <xf numFmtId="0" fontId="0" fillId="14063" borderId="0" xfId="0" applyFill="1"/>
    <xf numFmtId="0" fontId="0" fillId="14064" borderId="0" xfId="0" applyFill="1"/>
    <xf numFmtId="0" fontId="0" fillId="14065" borderId="0" xfId="0" applyFill="1"/>
    <xf numFmtId="0" fontId="0" fillId="14066" borderId="0" xfId="0" applyFill="1"/>
    <xf numFmtId="0" fontId="0" fillId="14067" borderId="0" xfId="0" applyFill="1"/>
    <xf numFmtId="0" fontId="0" fillId="14068" borderId="0" xfId="0" applyFill="1"/>
    <xf numFmtId="0" fontId="0" fillId="14069" borderId="0" xfId="0" applyFill="1"/>
    <xf numFmtId="0" fontId="0" fillId="14070" borderId="0" xfId="0" applyFill="1"/>
    <xf numFmtId="0" fontId="0" fillId="14071" borderId="0" xfId="0" applyFill="1"/>
    <xf numFmtId="0" fontId="0" fillId="14072" borderId="0" xfId="0" applyFill="1"/>
    <xf numFmtId="0" fontId="0" fillId="14073" borderId="0" xfId="0" applyFill="1"/>
    <xf numFmtId="0" fontId="0" fillId="14074" borderId="0" xfId="0" applyFill="1"/>
    <xf numFmtId="0" fontId="0" fillId="14075" borderId="0" xfId="0" applyFill="1"/>
    <xf numFmtId="0" fontId="0" fillId="14076" borderId="0" xfId="0" applyFill="1"/>
    <xf numFmtId="0" fontId="0" fillId="14077" borderId="0" xfId="0" applyFill="1"/>
    <xf numFmtId="0" fontId="0" fillId="14078" borderId="0" xfId="0" applyFill="1"/>
    <xf numFmtId="0" fontId="0" fillId="14079" borderId="0" xfId="0" applyFill="1"/>
    <xf numFmtId="0" fontId="0" fillId="14080" borderId="0" xfId="0" applyFill="1"/>
    <xf numFmtId="0" fontId="0" fillId="14081" borderId="0" xfId="0" applyFill="1"/>
    <xf numFmtId="0" fontId="0" fillId="14082" borderId="0" xfId="0" applyFill="1"/>
    <xf numFmtId="0" fontId="0" fillId="14083" borderId="0" xfId="0" applyFill="1"/>
    <xf numFmtId="0" fontId="0" fillId="14084" borderId="0" xfId="0" applyFill="1"/>
    <xf numFmtId="0" fontId="0" fillId="14085" borderId="0" xfId="0" applyFill="1"/>
    <xf numFmtId="0" fontId="0" fillId="14086" borderId="0" xfId="0" applyFill="1"/>
    <xf numFmtId="0" fontId="0" fillId="14087" borderId="0" xfId="0" applyFill="1"/>
    <xf numFmtId="0" fontId="0" fillId="14088" borderId="0" xfId="0" applyFill="1"/>
    <xf numFmtId="0" fontId="0" fillId="14089" borderId="0" xfId="0" applyFill="1"/>
    <xf numFmtId="0" fontId="0" fillId="14090" borderId="0" xfId="0" applyFill="1"/>
    <xf numFmtId="0" fontId="0" fillId="14091" borderId="0" xfId="0" applyFill="1"/>
    <xf numFmtId="0" fontId="0" fillId="14092" borderId="0" xfId="0" applyFill="1"/>
    <xf numFmtId="0" fontId="0" fillId="14093" borderId="0" xfId="0" applyFill="1"/>
    <xf numFmtId="0" fontId="0" fillId="14094" borderId="0" xfId="0" applyFill="1"/>
    <xf numFmtId="0" fontId="0" fillId="14095" borderId="0" xfId="0" applyFill="1"/>
    <xf numFmtId="0" fontId="0" fillId="14096" borderId="0" xfId="0" applyFill="1"/>
    <xf numFmtId="0" fontId="0" fillId="14097" borderId="0" xfId="0" applyFill="1"/>
    <xf numFmtId="0" fontId="0" fillId="14098" borderId="0" xfId="0" applyFill="1"/>
    <xf numFmtId="0" fontId="0" fillId="14099" borderId="0" xfId="0" applyFill="1"/>
    <xf numFmtId="0" fontId="0" fillId="14100" borderId="0" xfId="0" applyFill="1"/>
    <xf numFmtId="0" fontId="0" fillId="14101" borderId="0" xfId="0" applyFill="1"/>
    <xf numFmtId="0" fontId="0" fillId="14102" borderId="0" xfId="0" applyFill="1"/>
    <xf numFmtId="0" fontId="0" fillId="14103" borderId="0" xfId="0" applyFill="1"/>
    <xf numFmtId="0" fontId="0" fillId="14104" borderId="0" xfId="0" applyFill="1"/>
    <xf numFmtId="0" fontId="0" fillId="14105" borderId="0" xfId="0" applyFill="1"/>
    <xf numFmtId="0" fontId="0" fillId="14106" borderId="0" xfId="0" applyFill="1"/>
    <xf numFmtId="0" fontId="0" fillId="14107" borderId="0" xfId="0" applyFill="1"/>
    <xf numFmtId="0" fontId="0" fillId="14108" borderId="0" xfId="0" applyFill="1"/>
    <xf numFmtId="0" fontId="0" fillId="14109" borderId="0" xfId="0" applyFill="1"/>
    <xf numFmtId="0" fontId="0" fillId="14110" borderId="0" xfId="0" applyFill="1"/>
    <xf numFmtId="0" fontId="0" fillId="14111" borderId="0" xfId="0" applyFill="1"/>
    <xf numFmtId="0" fontId="0" fillId="14112" borderId="0" xfId="0" applyFill="1"/>
    <xf numFmtId="0" fontId="0" fillId="14113" borderId="0" xfId="0" applyFill="1"/>
    <xf numFmtId="0" fontId="0" fillId="14114" borderId="0" xfId="0" applyFill="1"/>
    <xf numFmtId="0" fontId="0" fillId="14115" borderId="0" xfId="0" applyFill="1"/>
    <xf numFmtId="0" fontId="0" fillId="14116" borderId="0" xfId="0" applyFill="1"/>
    <xf numFmtId="0" fontId="0" fillId="14117" borderId="0" xfId="0" applyFill="1"/>
    <xf numFmtId="0" fontId="0" fillId="14118" borderId="0" xfId="0" applyFill="1"/>
    <xf numFmtId="0" fontId="0" fillId="14119" borderId="0" xfId="0" applyFill="1"/>
    <xf numFmtId="0" fontId="0" fillId="14120" borderId="0" xfId="0" applyFill="1"/>
    <xf numFmtId="0" fontId="0" fillId="14121" borderId="0" xfId="0" applyFill="1"/>
    <xf numFmtId="0" fontId="0" fillId="14122" borderId="0" xfId="0" applyFill="1"/>
    <xf numFmtId="0" fontId="0" fillId="14123" borderId="0" xfId="0" applyFill="1"/>
    <xf numFmtId="0" fontId="0" fillId="14124" borderId="0" xfId="0" applyFill="1"/>
    <xf numFmtId="0" fontId="0" fillId="14125" borderId="0" xfId="0" applyFill="1"/>
    <xf numFmtId="0" fontId="0" fillId="14126" borderId="0" xfId="0" applyFill="1"/>
    <xf numFmtId="0" fontId="0" fillId="14127" borderId="0" xfId="0" applyFill="1"/>
    <xf numFmtId="0" fontId="0" fillId="14128" borderId="0" xfId="0" applyFill="1"/>
    <xf numFmtId="0" fontId="0" fillId="14129" borderId="0" xfId="0" applyFill="1"/>
    <xf numFmtId="0" fontId="0" fillId="14130" borderId="0" xfId="0" applyFill="1"/>
    <xf numFmtId="0" fontId="0" fillId="14131" borderId="0" xfId="0" applyFill="1"/>
    <xf numFmtId="0" fontId="0" fillId="14132" borderId="0" xfId="0" applyFill="1"/>
    <xf numFmtId="0" fontId="0" fillId="14133" borderId="0" xfId="0" applyFill="1"/>
    <xf numFmtId="0" fontId="0" fillId="14134" borderId="0" xfId="0" applyFill="1"/>
    <xf numFmtId="0" fontId="0" fillId="14135" borderId="0" xfId="0" applyFill="1"/>
    <xf numFmtId="0" fontId="0" fillId="14136" borderId="0" xfId="0" applyFill="1"/>
    <xf numFmtId="0" fontId="0" fillId="14137" borderId="0" xfId="0" applyFill="1"/>
    <xf numFmtId="0" fontId="0" fillId="14138" borderId="0" xfId="0" applyFill="1"/>
    <xf numFmtId="0" fontId="0" fillId="14139" borderId="0" xfId="0" applyFill="1"/>
    <xf numFmtId="0" fontId="0" fillId="14140" borderId="0" xfId="0" applyFill="1"/>
    <xf numFmtId="0" fontId="0" fillId="14141" borderId="0" xfId="0" applyFill="1"/>
    <xf numFmtId="0" fontId="0" fillId="14142" borderId="0" xfId="0" applyFill="1"/>
    <xf numFmtId="0" fontId="0" fillId="14143" borderId="0" xfId="0" applyFill="1"/>
    <xf numFmtId="0" fontId="0" fillId="14144" borderId="0" xfId="0" applyFill="1"/>
    <xf numFmtId="0" fontId="0" fillId="14145" borderId="0" xfId="0" applyFill="1"/>
    <xf numFmtId="0" fontId="0" fillId="14146" borderId="0" xfId="0" applyFill="1"/>
    <xf numFmtId="0" fontId="0" fillId="14147" borderId="0" xfId="0" applyFill="1"/>
    <xf numFmtId="0" fontId="0" fillId="14148" borderId="0" xfId="0" applyFill="1"/>
    <xf numFmtId="0" fontId="0" fillId="14149" borderId="0" xfId="0" applyFill="1"/>
    <xf numFmtId="0" fontId="0" fillId="14150" borderId="0" xfId="0" applyFill="1"/>
    <xf numFmtId="0" fontId="0" fillId="14151" borderId="0" xfId="0" applyFill="1"/>
    <xf numFmtId="0" fontId="0" fillId="14152" borderId="0" xfId="0" applyFill="1"/>
    <xf numFmtId="0" fontId="0" fillId="14153" borderId="0" xfId="0" applyFill="1"/>
    <xf numFmtId="0" fontId="0" fillId="14154" borderId="0" xfId="0" applyFill="1"/>
    <xf numFmtId="0" fontId="0" fillId="14155" borderId="0" xfId="0" applyFill="1"/>
    <xf numFmtId="0" fontId="0" fillId="14156" borderId="0" xfId="0" applyFill="1"/>
    <xf numFmtId="0" fontId="0" fillId="14157" borderId="0" xfId="0" applyFill="1"/>
    <xf numFmtId="0" fontId="0" fillId="14158" borderId="0" xfId="0" applyFill="1"/>
    <xf numFmtId="0" fontId="0" fillId="14159" borderId="0" xfId="0" applyFill="1"/>
    <xf numFmtId="0" fontId="0" fillId="14160" borderId="0" xfId="0" applyFill="1"/>
    <xf numFmtId="0" fontId="0" fillId="14161" borderId="0" xfId="0" applyFill="1"/>
    <xf numFmtId="0" fontId="0" fillId="14162" borderId="0" xfId="0" applyFill="1"/>
    <xf numFmtId="0" fontId="0" fillId="14163" borderId="0" xfId="0" applyFill="1"/>
    <xf numFmtId="0" fontId="0" fillId="14164" borderId="0" xfId="0" applyFill="1"/>
    <xf numFmtId="0" fontId="0" fillId="14165" borderId="0" xfId="0" applyFill="1"/>
    <xf numFmtId="0" fontId="0" fillId="14166" borderId="0" xfId="0" applyFill="1"/>
    <xf numFmtId="0" fontId="0" fillId="14167" borderId="0" xfId="0" applyFill="1"/>
    <xf numFmtId="0" fontId="0" fillId="14168" borderId="0" xfId="0" applyFill="1"/>
    <xf numFmtId="0" fontId="0" fillId="14169" borderId="0" xfId="0" applyFill="1"/>
    <xf numFmtId="0" fontId="0" fillId="14170" borderId="0" xfId="0" applyFill="1"/>
    <xf numFmtId="0" fontId="0" fillId="14171" borderId="0" xfId="0" applyFill="1"/>
    <xf numFmtId="0" fontId="0" fillId="14172" borderId="0" xfId="0" applyFill="1"/>
    <xf numFmtId="0" fontId="0" fillId="14173" borderId="0" xfId="0" applyFill="1"/>
    <xf numFmtId="0" fontId="0" fillId="14174" borderId="0" xfId="0" applyFill="1"/>
    <xf numFmtId="0" fontId="0" fillId="14175" borderId="0" xfId="0" applyFill="1"/>
    <xf numFmtId="0" fontId="0" fillId="14176" borderId="0" xfId="0" applyFill="1"/>
    <xf numFmtId="0" fontId="0" fillId="14177" borderId="0" xfId="0" applyFill="1"/>
    <xf numFmtId="0" fontId="0" fillId="14178" borderId="0" xfId="0" applyFill="1"/>
    <xf numFmtId="0" fontId="0" fillId="14179" borderId="0" xfId="0" applyFill="1"/>
    <xf numFmtId="0" fontId="0" fillId="14180" borderId="0" xfId="0" applyFill="1"/>
    <xf numFmtId="0" fontId="0" fillId="14181" borderId="0" xfId="0" applyFill="1"/>
    <xf numFmtId="0" fontId="0" fillId="14182" borderId="0" xfId="0" applyFill="1"/>
    <xf numFmtId="0" fontId="0" fillId="14183" borderId="0" xfId="0" applyFill="1"/>
    <xf numFmtId="0" fontId="0" fillId="14184" borderId="0" xfId="0" applyFill="1"/>
    <xf numFmtId="0" fontId="0" fillId="14185" borderId="0" xfId="0" applyFill="1"/>
    <xf numFmtId="0" fontId="0" fillId="14186" borderId="0" xfId="0" applyFill="1"/>
    <xf numFmtId="0" fontId="0" fillId="14187" borderId="0" xfId="0" applyFill="1"/>
    <xf numFmtId="0" fontId="0" fillId="14188" borderId="0" xfId="0" applyFill="1"/>
    <xf numFmtId="0" fontId="0" fillId="14189" borderId="0" xfId="0" applyFill="1"/>
    <xf numFmtId="0" fontId="0" fillId="14190" borderId="0" xfId="0" applyFill="1"/>
    <xf numFmtId="0" fontId="0" fillId="14191" borderId="0" xfId="0" applyFill="1"/>
    <xf numFmtId="0" fontId="0" fillId="14192" borderId="0" xfId="0" applyFill="1"/>
    <xf numFmtId="0" fontId="0" fillId="14193" borderId="0" xfId="0" applyFill="1"/>
    <xf numFmtId="0" fontId="0" fillId="14194" borderId="0" xfId="0" applyFill="1"/>
    <xf numFmtId="0" fontId="0" fillId="14195" borderId="0" xfId="0" applyFill="1"/>
    <xf numFmtId="0" fontId="0" fillId="14196" borderId="0" xfId="0" applyFill="1"/>
    <xf numFmtId="0" fontId="0" fillId="14197" borderId="0" xfId="0" applyFill="1"/>
    <xf numFmtId="0" fontId="0" fillId="14198" borderId="0" xfId="0" applyFill="1"/>
    <xf numFmtId="0" fontId="0" fillId="14199" borderId="0" xfId="0" applyFill="1"/>
    <xf numFmtId="0" fontId="0" fillId="14200" borderId="0" xfId="0" applyFill="1"/>
    <xf numFmtId="0" fontId="0" fillId="14201" borderId="0" xfId="0" applyFill="1"/>
    <xf numFmtId="0" fontId="0" fillId="14202" borderId="0" xfId="0" applyFill="1"/>
    <xf numFmtId="0" fontId="0" fillId="14203" borderId="0" xfId="0" applyFill="1"/>
    <xf numFmtId="0" fontId="0" fillId="14204" borderId="0" xfId="0" applyFill="1"/>
    <xf numFmtId="0" fontId="0" fillId="14205" borderId="0" xfId="0" applyFill="1"/>
    <xf numFmtId="0" fontId="0" fillId="14206" borderId="0" xfId="0" applyFill="1"/>
    <xf numFmtId="0" fontId="0" fillId="14207" borderId="0" xfId="0" applyFill="1"/>
    <xf numFmtId="0" fontId="0" fillId="14208" borderId="0" xfId="0" applyFill="1"/>
    <xf numFmtId="0" fontId="0" fillId="14209" borderId="0" xfId="0" applyFill="1"/>
    <xf numFmtId="0" fontId="0" fillId="14210" borderId="0" xfId="0" applyFill="1"/>
    <xf numFmtId="0" fontId="0" fillId="14211" borderId="0" xfId="0" applyFill="1"/>
    <xf numFmtId="0" fontId="0" fillId="14212" borderId="0" xfId="0" applyFill="1"/>
    <xf numFmtId="0" fontId="0" fillId="14213" borderId="0" xfId="0" applyFill="1"/>
    <xf numFmtId="0" fontId="0" fillId="14214" borderId="0" xfId="0" applyFill="1"/>
    <xf numFmtId="0" fontId="0" fillId="14215" borderId="0" xfId="0" applyFill="1"/>
    <xf numFmtId="0" fontId="0" fillId="14216" borderId="0" xfId="0" applyFill="1"/>
    <xf numFmtId="0" fontId="0" fillId="14217" borderId="0" xfId="0" applyFill="1"/>
    <xf numFmtId="0" fontId="0" fillId="14218" borderId="0" xfId="0" applyFill="1"/>
    <xf numFmtId="0" fontId="0" fillId="14219" borderId="0" xfId="0" applyFill="1"/>
    <xf numFmtId="0" fontId="0" fillId="14220" borderId="0" xfId="0" applyFill="1"/>
    <xf numFmtId="0" fontId="0" fillId="14221" borderId="0" xfId="0" applyFill="1"/>
    <xf numFmtId="0" fontId="0" fillId="14222" borderId="0" xfId="0" applyFill="1"/>
    <xf numFmtId="0" fontId="0" fillId="14223" borderId="0" xfId="0" applyFill="1"/>
    <xf numFmtId="0" fontId="0" fillId="14224" borderId="0" xfId="0" applyFill="1"/>
    <xf numFmtId="0" fontId="0" fillId="14225" borderId="0" xfId="0" applyFill="1"/>
    <xf numFmtId="0" fontId="0" fillId="14226" borderId="0" xfId="0" applyFill="1"/>
    <xf numFmtId="0" fontId="0" fillId="14227" borderId="0" xfId="0" applyFill="1"/>
    <xf numFmtId="0" fontId="0" fillId="14228" borderId="0" xfId="0" applyFill="1"/>
    <xf numFmtId="0" fontId="0" fillId="14229" borderId="0" xfId="0" applyFill="1"/>
    <xf numFmtId="0" fontId="0" fillId="14230" borderId="0" xfId="0" applyFill="1"/>
    <xf numFmtId="0" fontId="0" fillId="14231" borderId="0" xfId="0" applyFill="1"/>
    <xf numFmtId="0" fontId="0" fillId="14232" borderId="0" xfId="0" applyFill="1"/>
    <xf numFmtId="0" fontId="0" fillId="14233" borderId="0" xfId="0" applyFill="1"/>
    <xf numFmtId="0" fontId="0" fillId="14234" borderId="0" xfId="0" applyFill="1"/>
    <xf numFmtId="0" fontId="0" fillId="14235" borderId="0" xfId="0" applyFill="1"/>
    <xf numFmtId="0" fontId="0" fillId="14236" borderId="0" xfId="0" applyFill="1"/>
    <xf numFmtId="0" fontId="0" fillId="14237" borderId="0" xfId="0" applyFill="1"/>
    <xf numFmtId="0" fontId="0" fillId="14238" borderId="0" xfId="0" applyFill="1"/>
    <xf numFmtId="0" fontId="0" fillId="14239" borderId="0" xfId="0" applyFill="1"/>
    <xf numFmtId="0" fontId="0" fillId="14240" borderId="0" xfId="0" applyFill="1"/>
    <xf numFmtId="0" fontId="0" fillId="14241" borderId="0" xfId="0" applyFill="1"/>
    <xf numFmtId="0" fontId="0" fillId="14242" borderId="0" xfId="0" applyFill="1"/>
    <xf numFmtId="0" fontId="0" fillId="14243" borderId="0" xfId="0" applyFill="1"/>
    <xf numFmtId="0" fontId="0" fillId="14244" borderId="0" xfId="0" applyFill="1"/>
    <xf numFmtId="0" fontId="0" fillId="14245" borderId="0" xfId="0" applyFill="1"/>
    <xf numFmtId="0" fontId="0" fillId="14246" borderId="0" xfId="0" applyFill="1"/>
    <xf numFmtId="0" fontId="0" fillId="14247" borderId="0" xfId="0" applyFill="1"/>
    <xf numFmtId="0" fontId="0" fillId="14248" borderId="0" xfId="0" applyFill="1"/>
    <xf numFmtId="0" fontId="0" fillId="14249" borderId="0" xfId="0" applyFill="1"/>
    <xf numFmtId="0" fontId="0" fillId="14250" borderId="0" xfId="0" applyFill="1"/>
    <xf numFmtId="0" fontId="0" fillId="14251" borderId="0" xfId="0" applyFill="1"/>
    <xf numFmtId="0" fontId="0" fillId="14252" borderId="0" xfId="0" applyFill="1"/>
    <xf numFmtId="0" fontId="0" fillId="14253" borderId="0" xfId="0" applyFill="1"/>
    <xf numFmtId="0" fontId="0" fillId="14254" borderId="0" xfId="0" applyFill="1"/>
    <xf numFmtId="0" fontId="0" fillId="14255" borderId="0" xfId="0" applyFill="1"/>
    <xf numFmtId="0" fontId="0" fillId="14256" borderId="0" xfId="0" applyFill="1"/>
    <xf numFmtId="0" fontId="0" fillId="14257" borderId="0" xfId="0" applyFill="1"/>
    <xf numFmtId="0" fontId="0" fillId="14258" borderId="0" xfId="0" applyFill="1"/>
    <xf numFmtId="0" fontId="0" fillId="14259" borderId="0" xfId="0" applyFill="1"/>
    <xf numFmtId="0" fontId="0" fillId="14260" borderId="0" xfId="0" applyFill="1"/>
    <xf numFmtId="0" fontId="0" fillId="14261" borderId="0" xfId="0" applyFill="1"/>
    <xf numFmtId="0" fontId="0" fillId="14262" borderId="0" xfId="0" applyFill="1"/>
    <xf numFmtId="0" fontId="0" fillId="14263" borderId="0" xfId="0" applyFill="1"/>
    <xf numFmtId="0" fontId="0" fillId="14264" borderId="0" xfId="0" applyFill="1"/>
    <xf numFmtId="0" fontId="0" fillId="14265" borderId="0" xfId="0" applyFill="1"/>
    <xf numFmtId="0" fontId="0" fillId="14266" borderId="0" xfId="0" applyFill="1"/>
    <xf numFmtId="0" fontId="0" fillId="14267" borderId="0" xfId="0" applyFill="1"/>
    <xf numFmtId="0" fontId="0" fillId="14268" borderId="0" xfId="0" applyFill="1"/>
    <xf numFmtId="0" fontId="0" fillId="14269" borderId="0" xfId="0" applyFill="1"/>
    <xf numFmtId="0" fontId="0" fillId="14270" borderId="0" xfId="0" applyFill="1"/>
    <xf numFmtId="0" fontId="0" fillId="14271" borderId="0" xfId="0" applyFill="1"/>
    <xf numFmtId="0" fontId="0" fillId="14272" borderId="0" xfId="0" applyFill="1"/>
    <xf numFmtId="0" fontId="0" fillId="14273" borderId="0" xfId="0" applyFill="1"/>
    <xf numFmtId="0" fontId="0" fillId="14274" borderId="0" xfId="0" applyFill="1"/>
    <xf numFmtId="0" fontId="0" fillId="14275" borderId="0" xfId="0" applyFill="1"/>
    <xf numFmtId="0" fontId="0" fillId="14276" borderId="0" xfId="0" applyFill="1"/>
    <xf numFmtId="0" fontId="0" fillId="14277" borderId="0" xfId="0" applyFill="1"/>
    <xf numFmtId="0" fontId="0" fillId="14278" borderId="0" xfId="0" applyFill="1"/>
    <xf numFmtId="0" fontId="0" fillId="14279" borderId="0" xfId="0" applyFill="1"/>
    <xf numFmtId="0" fontId="0" fillId="14280" borderId="0" xfId="0" applyFill="1"/>
    <xf numFmtId="0" fontId="0" fillId="14281" borderId="0" xfId="0" applyFill="1"/>
    <xf numFmtId="0" fontId="0" fillId="14282" borderId="0" xfId="0" applyFill="1"/>
    <xf numFmtId="0" fontId="0" fillId="14283" borderId="0" xfId="0" applyFill="1"/>
    <xf numFmtId="0" fontId="0" fillId="14284" borderId="0" xfId="0" applyFill="1"/>
    <xf numFmtId="0" fontId="0" fillId="14285" borderId="0" xfId="0" applyFill="1"/>
    <xf numFmtId="0" fontId="0" fillId="14286" borderId="0" xfId="0" applyFill="1"/>
    <xf numFmtId="0" fontId="0" fillId="14287" borderId="0" xfId="0" applyFill="1"/>
    <xf numFmtId="0" fontId="0" fillId="14288" borderId="0" xfId="0" applyFill="1"/>
    <xf numFmtId="0" fontId="0" fillId="14289" borderId="0" xfId="0" applyFill="1"/>
    <xf numFmtId="0" fontId="0" fillId="14290" borderId="0" xfId="0" applyFill="1"/>
    <xf numFmtId="0" fontId="0" fillId="14291" borderId="0" xfId="0" applyFill="1"/>
    <xf numFmtId="0" fontId="0" fillId="14292" borderId="0" xfId="0" applyFill="1"/>
    <xf numFmtId="0" fontId="0" fillId="14293" borderId="0" xfId="0" applyFill="1"/>
    <xf numFmtId="0" fontId="0" fillId="14294" borderId="0" xfId="0" applyFill="1"/>
    <xf numFmtId="0" fontId="0" fillId="14295" borderId="0" xfId="0" applyFill="1"/>
    <xf numFmtId="0" fontId="0" fillId="14296" borderId="0" xfId="0" applyFill="1"/>
    <xf numFmtId="0" fontId="0" fillId="14297" borderId="0" xfId="0" applyFill="1"/>
    <xf numFmtId="0" fontId="0" fillId="14298" borderId="0" xfId="0" applyFill="1"/>
    <xf numFmtId="0" fontId="0" fillId="14299" borderId="0" xfId="0" applyFill="1"/>
    <xf numFmtId="0" fontId="0" fillId="14300" borderId="0" xfId="0" applyFill="1"/>
    <xf numFmtId="0" fontId="0" fillId="14301" borderId="0" xfId="0" applyFill="1"/>
    <xf numFmtId="0" fontId="0" fillId="14302" borderId="0" xfId="0" applyFill="1"/>
    <xf numFmtId="0" fontId="0" fillId="14303" borderId="0" xfId="0" applyFill="1"/>
    <xf numFmtId="0" fontId="0" fillId="14304" borderId="0" xfId="0" applyFill="1"/>
    <xf numFmtId="0" fontId="0" fillId="14305" borderId="0" xfId="0" applyFill="1"/>
    <xf numFmtId="0" fontId="0" fillId="14306" borderId="0" xfId="0" applyFill="1"/>
    <xf numFmtId="0" fontId="0" fillId="14307" borderId="0" xfId="0" applyFill="1"/>
    <xf numFmtId="0" fontId="0" fillId="14308" borderId="0" xfId="0" applyFill="1"/>
    <xf numFmtId="0" fontId="0" fillId="14309" borderId="0" xfId="0" applyFill="1"/>
    <xf numFmtId="0" fontId="0" fillId="14310" borderId="0" xfId="0" applyFill="1"/>
    <xf numFmtId="0" fontId="0" fillId="14311" borderId="0" xfId="0" applyFill="1"/>
    <xf numFmtId="0" fontId="0" fillId="14312" borderId="0" xfId="0" applyFill="1"/>
    <xf numFmtId="0" fontId="0" fillId="14313" borderId="0" xfId="0" applyFill="1"/>
    <xf numFmtId="0" fontId="0" fillId="14314" borderId="0" xfId="0" applyFill="1"/>
    <xf numFmtId="0" fontId="0" fillId="14315" borderId="0" xfId="0" applyFill="1"/>
    <xf numFmtId="0" fontId="0" fillId="14316" borderId="0" xfId="0" applyFill="1"/>
    <xf numFmtId="0" fontId="0" fillId="14317" borderId="0" xfId="0" applyFill="1"/>
    <xf numFmtId="0" fontId="0" fillId="14318" borderId="0" xfId="0" applyFill="1"/>
    <xf numFmtId="0" fontId="0" fillId="14319" borderId="0" xfId="0" applyFill="1"/>
    <xf numFmtId="0" fontId="0" fillId="14320" borderId="0" xfId="0" applyFill="1"/>
    <xf numFmtId="0" fontId="0" fillId="14321" borderId="0" xfId="0" applyFill="1"/>
    <xf numFmtId="0" fontId="0" fillId="14322" borderId="0" xfId="0" applyFill="1"/>
    <xf numFmtId="0" fontId="0" fillId="14323" borderId="0" xfId="0" applyFill="1"/>
    <xf numFmtId="0" fontId="0" fillId="14324" borderId="0" xfId="0" applyFill="1"/>
    <xf numFmtId="0" fontId="0" fillId="14325" borderId="0" xfId="0" applyFill="1"/>
    <xf numFmtId="0" fontId="0" fillId="14326" borderId="0" xfId="0" applyFill="1"/>
    <xf numFmtId="0" fontId="0" fillId="14327" borderId="0" xfId="0" applyFill="1"/>
    <xf numFmtId="0" fontId="0" fillId="14328" borderId="0" xfId="0" applyFill="1"/>
    <xf numFmtId="0" fontId="0" fillId="14329" borderId="0" xfId="0" applyFill="1"/>
    <xf numFmtId="0" fontId="0" fillId="14330" borderId="0" xfId="0" applyFill="1"/>
    <xf numFmtId="0" fontId="0" fillId="14331" borderId="0" xfId="0" applyFill="1"/>
    <xf numFmtId="0" fontId="0" fillId="14332" borderId="0" xfId="0" applyFill="1"/>
    <xf numFmtId="0" fontId="0" fillId="14333" borderId="0" xfId="0" applyFill="1"/>
    <xf numFmtId="0" fontId="0" fillId="14334" borderId="0" xfId="0" applyFill="1"/>
    <xf numFmtId="0" fontId="0" fillId="14335" borderId="0" xfId="0" applyFill="1"/>
    <xf numFmtId="0" fontId="0" fillId="14336" borderId="0" xfId="0" applyFill="1"/>
    <xf numFmtId="0" fontId="0" fillId="14337" borderId="0" xfId="0" applyFill="1"/>
    <xf numFmtId="0" fontId="0" fillId="14338" borderId="0" xfId="0" applyFill="1"/>
    <xf numFmtId="0" fontId="0" fillId="14339" borderId="0" xfId="0" applyFill="1"/>
    <xf numFmtId="0" fontId="0" fillId="14340" borderId="0" xfId="0" applyFill="1"/>
    <xf numFmtId="0" fontId="0" fillId="14341" borderId="0" xfId="0" applyFill="1"/>
    <xf numFmtId="0" fontId="0" fillId="14342" borderId="0" xfId="0" applyFill="1"/>
    <xf numFmtId="0" fontId="0" fillId="14343" borderId="0" xfId="0" applyFill="1"/>
    <xf numFmtId="0" fontId="0" fillId="14344" borderId="0" xfId="0" applyFill="1"/>
    <xf numFmtId="0" fontId="0" fillId="14345" borderId="0" xfId="0" applyFill="1"/>
    <xf numFmtId="0" fontId="0" fillId="14346" borderId="0" xfId="0" applyFill="1"/>
    <xf numFmtId="0" fontId="0" fillId="14347" borderId="0" xfId="0" applyFill="1"/>
    <xf numFmtId="0" fontId="0" fillId="14348" borderId="0" xfId="0" applyFill="1"/>
    <xf numFmtId="0" fontId="0" fillId="14349" borderId="0" xfId="0" applyFill="1"/>
    <xf numFmtId="0" fontId="0" fillId="14350" borderId="0" xfId="0" applyFill="1"/>
    <xf numFmtId="0" fontId="0" fillId="14351" borderId="0" xfId="0" applyFill="1"/>
    <xf numFmtId="0" fontId="0" fillId="14352" borderId="0" xfId="0" applyFill="1"/>
    <xf numFmtId="0" fontId="0" fillId="14353" borderId="0" xfId="0" applyFill="1"/>
    <xf numFmtId="0" fontId="0" fillId="14354" borderId="0" xfId="0" applyFill="1"/>
    <xf numFmtId="0" fontId="0" fillId="14355" borderId="0" xfId="0" applyFill="1"/>
    <xf numFmtId="0" fontId="0" fillId="14356" borderId="0" xfId="0" applyFill="1"/>
    <xf numFmtId="0" fontId="0" fillId="14357" borderId="0" xfId="0" applyFill="1"/>
    <xf numFmtId="0" fontId="0" fillId="14358" borderId="0" xfId="0" applyFill="1"/>
    <xf numFmtId="0" fontId="0" fillId="14359" borderId="0" xfId="0" applyFill="1"/>
    <xf numFmtId="0" fontId="0" fillId="14360" borderId="0" xfId="0" applyFill="1"/>
    <xf numFmtId="0" fontId="0" fillId="14361" borderId="0" xfId="0" applyFill="1"/>
    <xf numFmtId="0" fontId="0" fillId="14362" borderId="0" xfId="0" applyFill="1"/>
    <xf numFmtId="0" fontId="0" fillId="14363" borderId="0" xfId="0" applyFill="1"/>
    <xf numFmtId="0" fontId="0" fillId="14364" borderId="0" xfId="0" applyFill="1"/>
    <xf numFmtId="0" fontId="0" fillId="14365" borderId="0" xfId="0" applyFill="1"/>
    <xf numFmtId="0" fontId="0" fillId="14366" borderId="0" xfId="0" applyFill="1"/>
    <xf numFmtId="0" fontId="0" fillId="14367" borderId="0" xfId="0" applyFill="1"/>
    <xf numFmtId="0" fontId="0" fillId="14368" borderId="0" xfId="0" applyFill="1"/>
    <xf numFmtId="0" fontId="0" fillId="14369" borderId="0" xfId="0" applyFill="1"/>
    <xf numFmtId="0" fontId="0" fillId="14370" borderId="0" xfId="0" applyFill="1"/>
    <xf numFmtId="0" fontId="0" fillId="14371" borderId="0" xfId="0" applyFill="1"/>
    <xf numFmtId="0" fontId="0" fillId="14372" borderId="0" xfId="0" applyFill="1"/>
    <xf numFmtId="0" fontId="0" fillId="14373" borderId="0" xfId="0" applyFill="1"/>
    <xf numFmtId="0" fontId="0" fillId="14374" borderId="0" xfId="0" applyFill="1"/>
    <xf numFmtId="0" fontId="0" fillId="14375" borderId="0" xfId="0" applyFill="1"/>
    <xf numFmtId="0" fontId="0" fillId="14376" borderId="0" xfId="0" applyFill="1"/>
    <xf numFmtId="0" fontId="0" fillId="14377" borderId="0" xfId="0" applyFill="1"/>
    <xf numFmtId="0" fontId="0" fillId="14378" borderId="0" xfId="0" applyFill="1"/>
    <xf numFmtId="0" fontId="0" fillId="14379" borderId="0" xfId="0" applyFill="1"/>
    <xf numFmtId="0" fontId="0" fillId="14380" borderId="0" xfId="0" applyFill="1"/>
    <xf numFmtId="0" fontId="0" fillId="14381" borderId="0" xfId="0" applyFill="1"/>
    <xf numFmtId="0" fontId="0" fillId="14382" borderId="0" xfId="0" applyFill="1"/>
    <xf numFmtId="0" fontId="0" fillId="14383" borderId="0" xfId="0" applyFill="1"/>
    <xf numFmtId="0" fontId="0" fillId="14384" borderId="0" xfId="0" applyFill="1"/>
    <xf numFmtId="0" fontId="0" fillId="14385" borderId="0" xfId="0" applyFill="1"/>
    <xf numFmtId="0" fontId="0" fillId="14386" borderId="0" xfId="0" applyFill="1"/>
    <xf numFmtId="0" fontId="0" fillId="14387" borderId="0" xfId="0" applyFill="1"/>
    <xf numFmtId="0" fontId="0" fillId="14388" borderId="0" xfId="0" applyFill="1"/>
    <xf numFmtId="0" fontId="0" fillId="14389" borderId="0" xfId="0" applyFill="1"/>
    <xf numFmtId="0" fontId="0" fillId="14390" borderId="0" xfId="0" applyFill="1"/>
    <xf numFmtId="0" fontId="0" fillId="14391" borderId="0" xfId="0" applyFill="1"/>
    <xf numFmtId="0" fontId="0" fillId="14392" borderId="0" xfId="0" applyFill="1"/>
    <xf numFmtId="0" fontId="0" fillId="14393" borderId="0" xfId="0" applyFill="1"/>
    <xf numFmtId="0" fontId="0" fillId="14394" borderId="0" xfId="0" applyFill="1"/>
    <xf numFmtId="0" fontId="0" fillId="14395" borderId="0" xfId="0" applyFill="1"/>
    <xf numFmtId="0" fontId="0" fillId="14396" borderId="0" xfId="0" applyFill="1"/>
    <xf numFmtId="0" fontId="0" fillId="14397" borderId="0" xfId="0" applyFill="1"/>
    <xf numFmtId="0" fontId="0" fillId="14398" borderId="0" xfId="0" applyFill="1"/>
    <xf numFmtId="0" fontId="0" fillId="14399" borderId="0" xfId="0" applyFill="1"/>
    <xf numFmtId="0" fontId="0" fillId="14400" borderId="0" xfId="0" applyFill="1"/>
    <xf numFmtId="0" fontId="0" fillId="14401" borderId="0" xfId="0" applyFill="1"/>
    <xf numFmtId="0" fontId="0" fillId="14402" borderId="0" xfId="0" applyFill="1"/>
    <xf numFmtId="0" fontId="0" fillId="14403" borderId="0" xfId="0" applyFill="1"/>
    <xf numFmtId="0" fontId="0" fillId="14404" borderId="0" xfId="0" applyFill="1"/>
    <xf numFmtId="0" fontId="0" fillId="14405" borderId="0" xfId="0" applyFill="1"/>
    <xf numFmtId="0" fontId="0" fillId="14406" borderId="0" xfId="0" applyFill="1"/>
    <xf numFmtId="0" fontId="0" fillId="14407" borderId="0" xfId="0" applyFill="1"/>
    <xf numFmtId="0" fontId="0" fillId="14408" borderId="0" xfId="0" applyFill="1"/>
    <xf numFmtId="0" fontId="0" fillId="14409" borderId="0" xfId="0" applyFill="1"/>
    <xf numFmtId="0" fontId="0" fillId="14410" borderId="0" xfId="0" applyFill="1"/>
    <xf numFmtId="0" fontId="0" fillId="14411" borderId="0" xfId="0" applyFill="1"/>
    <xf numFmtId="0" fontId="0" fillId="14412" borderId="0" xfId="0" applyFill="1"/>
    <xf numFmtId="0" fontId="0" fillId="14413" borderId="0" xfId="0" applyFill="1"/>
    <xf numFmtId="0" fontId="0" fillId="14414" borderId="0" xfId="0" applyFill="1"/>
    <xf numFmtId="0" fontId="0" fillId="14415" borderId="0" xfId="0" applyFill="1"/>
    <xf numFmtId="0" fontId="0" fillId="14416" borderId="0" xfId="0" applyFill="1"/>
    <xf numFmtId="0" fontId="0" fillId="14417" borderId="0" xfId="0" applyFill="1"/>
    <xf numFmtId="0" fontId="0" fillId="14418" borderId="0" xfId="0" applyFill="1"/>
    <xf numFmtId="0" fontId="0" fillId="14419" borderId="0" xfId="0" applyFill="1"/>
    <xf numFmtId="0" fontId="0" fillId="14420" borderId="0" xfId="0" applyFill="1"/>
    <xf numFmtId="0" fontId="0" fillId="14421" borderId="0" xfId="0" applyFill="1"/>
    <xf numFmtId="0" fontId="0" fillId="14422" borderId="0" xfId="0" applyFill="1"/>
    <xf numFmtId="0" fontId="0" fillId="14423" borderId="0" xfId="0" applyFill="1"/>
    <xf numFmtId="0" fontId="0" fillId="14424" borderId="0" xfId="0" applyFill="1"/>
    <xf numFmtId="0" fontId="0" fillId="14425" borderId="0" xfId="0" applyFill="1"/>
    <xf numFmtId="0" fontId="0" fillId="14426" borderId="0" xfId="0" applyFill="1"/>
    <xf numFmtId="0" fontId="0" fillId="14427" borderId="0" xfId="0" applyFill="1"/>
    <xf numFmtId="0" fontId="0" fillId="14428" borderId="0" xfId="0" applyFill="1"/>
    <xf numFmtId="0" fontId="0" fillId="14429" borderId="0" xfId="0" applyFill="1"/>
    <xf numFmtId="0" fontId="0" fillId="14430" borderId="0" xfId="0" applyFill="1"/>
    <xf numFmtId="0" fontId="0" fillId="14431" borderId="0" xfId="0" applyFill="1"/>
    <xf numFmtId="0" fontId="0" fillId="14432" borderId="0" xfId="0" applyFill="1"/>
    <xf numFmtId="0" fontId="0" fillId="14433" borderId="0" xfId="0" applyFill="1"/>
    <xf numFmtId="0" fontId="0" fillId="14434" borderId="0" xfId="0" applyFill="1"/>
    <xf numFmtId="0" fontId="0" fillId="14435" borderId="0" xfId="0" applyFill="1"/>
    <xf numFmtId="0" fontId="0" fillId="14436" borderId="0" xfId="0" applyFill="1"/>
    <xf numFmtId="0" fontId="0" fillId="14437" borderId="0" xfId="0" applyFill="1"/>
    <xf numFmtId="0" fontId="0" fillId="14438" borderId="0" xfId="0" applyFill="1"/>
    <xf numFmtId="0" fontId="0" fillId="14439" borderId="0" xfId="0" applyFill="1"/>
    <xf numFmtId="0" fontId="0" fillId="14440" borderId="0" xfId="0" applyFill="1"/>
    <xf numFmtId="0" fontId="0" fillId="14441" borderId="0" xfId="0" applyFill="1"/>
    <xf numFmtId="0" fontId="0" fillId="14442" borderId="0" xfId="0" applyFill="1"/>
    <xf numFmtId="0" fontId="0" fillId="14443" borderId="0" xfId="0" applyFill="1"/>
    <xf numFmtId="0" fontId="0" fillId="14444" borderId="0" xfId="0" applyFill="1"/>
    <xf numFmtId="0" fontId="0" fillId="14445" borderId="0" xfId="0" applyFill="1"/>
    <xf numFmtId="0" fontId="0" fillId="14446" borderId="0" xfId="0" applyFill="1"/>
    <xf numFmtId="0" fontId="0" fillId="14447" borderId="0" xfId="0" applyFill="1"/>
    <xf numFmtId="0" fontId="0" fillId="14448" borderId="0" xfId="0" applyFill="1"/>
    <xf numFmtId="0" fontId="0" fillId="14449" borderId="0" xfId="0" applyFill="1"/>
    <xf numFmtId="0" fontId="0" fillId="14450" borderId="0" xfId="0" applyFill="1"/>
    <xf numFmtId="0" fontId="0" fillId="14451" borderId="0" xfId="0" applyFill="1"/>
    <xf numFmtId="0" fontId="0" fillId="14452" borderId="0" xfId="0" applyFill="1"/>
    <xf numFmtId="0" fontId="0" fillId="14453" borderId="0" xfId="0" applyFill="1"/>
    <xf numFmtId="0" fontId="0" fillId="14454" borderId="0" xfId="0" applyFill="1"/>
    <xf numFmtId="0" fontId="0" fillId="14455" borderId="0" xfId="0" applyFill="1"/>
    <xf numFmtId="0" fontId="0" fillId="14456" borderId="0" xfId="0" applyFill="1"/>
    <xf numFmtId="0" fontId="0" fillId="14457" borderId="0" xfId="0" applyFill="1"/>
    <xf numFmtId="0" fontId="0" fillId="14458" borderId="0" xfId="0" applyFill="1"/>
    <xf numFmtId="0" fontId="0" fillId="14459" borderId="0" xfId="0" applyFill="1"/>
    <xf numFmtId="0" fontId="0" fillId="14460" borderId="0" xfId="0" applyFill="1"/>
    <xf numFmtId="0" fontId="0" fillId="14461" borderId="0" xfId="0" applyFill="1"/>
    <xf numFmtId="0" fontId="0" fillId="14462" borderId="0" xfId="0" applyFill="1"/>
    <xf numFmtId="0" fontId="0" fillId="14463" borderId="0" xfId="0" applyFill="1"/>
    <xf numFmtId="0" fontId="0" fillId="14464" borderId="0" xfId="0" applyFill="1"/>
    <xf numFmtId="0" fontId="0" fillId="14465" borderId="0" xfId="0" applyFill="1"/>
    <xf numFmtId="0" fontId="0" fillId="14466" borderId="0" xfId="0" applyFill="1"/>
    <xf numFmtId="0" fontId="0" fillId="14467" borderId="0" xfId="0" applyFill="1"/>
    <xf numFmtId="0" fontId="0" fillId="14468" borderId="0" xfId="0" applyFill="1"/>
    <xf numFmtId="0" fontId="0" fillId="14469" borderId="0" xfId="0" applyFill="1"/>
    <xf numFmtId="0" fontId="0" fillId="14470" borderId="0" xfId="0" applyFill="1"/>
    <xf numFmtId="0" fontId="0" fillId="14471" borderId="0" xfId="0" applyFill="1"/>
    <xf numFmtId="0" fontId="0" fillId="14472" borderId="0" xfId="0" applyFill="1"/>
    <xf numFmtId="0" fontId="0" fillId="14473" borderId="0" xfId="0" applyFill="1"/>
    <xf numFmtId="0" fontId="0" fillId="14474" borderId="0" xfId="0" applyFill="1"/>
    <xf numFmtId="0" fontId="0" fillId="14475" borderId="0" xfId="0" applyFill="1"/>
    <xf numFmtId="0" fontId="0" fillId="14476" borderId="0" xfId="0" applyFill="1"/>
    <xf numFmtId="0" fontId="0" fillId="14477" borderId="0" xfId="0" applyFill="1"/>
    <xf numFmtId="0" fontId="0" fillId="14478" borderId="0" xfId="0" applyFill="1"/>
    <xf numFmtId="0" fontId="0" fillId="14479" borderId="0" xfId="0" applyFill="1"/>
    <xf numFmtId="0" fontId="0" fillId="14480" borderId="0" xfId="0" applyFill="1"/>
    <xf numFmtId="0" fontId="0" fillId="14481" borderId="0" xfId="0" applyFill="1"/>
    <xf numFmtId="0" fontId="0" fillId="14482" borderId="0" xfId="0" applyFill="1"/>
    <xf numFmtId="0" fontId="0" fillId="14483" borderId="0" xfId="0" applyFill="1"/>
    <xf numFmtId="0" fontId="0" fillId="14484" borderId="0" xfId="0" applyFill="1"/>
    <xf numFmtId="0" fontId="0" fillId="14485" borderId="0" xfId="0" applyFill="1"/>
    <xf numFmtId="0" fontId="0" fillId="14486" borderId="0" xfId="0" applyFill="1"/>
    <xf numFmtId="0" fontId="0" fillId="14487" borderId="0" xfId="0" applyFill="1"/>
    <xf numFmtId="0" fontId="0" fillId="14488" borderId="0" xfId="0" applyFill="1"/>
    <xf numFmtId="0" fontId="0" fillId="14489" borderId="0" xfId="0" applyFill="1"/>
    <xf numFmtId="0" fontId="0" fillId="14490" borderId="0" xfId="0" applyFill="1"/>
    <xf numFmtId="0" fontId="0" fillId="14491" borderId="0" xfId="0" applyFill="1"/>
    <xf numFmtId="0" fontId="0" fillId="14492" borderId="0" xfId="0" applyFill="1"/>
    <xf numFmtId="0" fontId="0" fillId="14493" borderId="0" xfId="0" applyFill="1"/>
    <xf numFmtId="0" fontId="0" fillId="14494" borderId="0" xfId="0" applyFill="1"/>
    <xf numFmtId="0" fontId="0" fillId="14495" borderId="0" xfId="0" applyFill="1"/>
    <xf numFmtId="0" fontId="0" fillId="14496" borderId="0" xfId="0" applyFill="1"/>
    <xf numFmtId="0" fontId="0" fillId="14497" borderId="0" xfId="0" applyFill="1"/>
    <xf numFmtId="0" fontId="0" fillId="14498" borderId="0" xfId="0" applyFill="1"/>
    <xf numFmtId="0" fontId="0" fillId="14499" borderId="0" xfId="0" applyFill="1"/>
    <xf numFmtId="0" fontId="0" fillId="14500" borderId="0" xfId="0" applyFill="1"/>
    <xf numFmtId="0" fontId="0" fillId="14501" borderId="0" xfId="0" applyFill="1"/>
    <xf numFmtId="0" fontId="0" fillId="14502" borderId="0" xfId="0" applyFill="1"/>
    <xf numFmtId="0" fontId="0" fillId="14503" borderId="0" xfId="0" applyFill="1"/>
    <xf numFmtId="0" fontId="0" fillId="14504" borderId="0" xfId="0" applyFill="1"/>
    <xf numFmtId="0" fontId="0" fillId="14505" borderId="0" xfId="0" applyFill="1"/>
    <xf numFmtId="0" fontId="0" fillId="14506" borderId="0" xfId="0" applyFill="1"/>
    <xf numFmtId="0" fontId="0" fillId="14507" borderId="0" xfId="0" applyFill="1"/>
    <xf numFmtId="0" fontId="0" fillId="14508" borderId="0" xfId="0" applyFill="1"/>
    <xf numFmtId="0" fontId="0" fillId="14509" borderId="0" xfId="0" applyFill="1"/>
    <xf numFmtId="0" fontId="0" fillId="14510" borderId="0" xfId="0" applyFill="1"/>
    <xf numFmtId="0" fontId="0" fillId="14511" borderId="0" xfId="0" applyFill="1"/>
    <xf numFmtId="0" fontId="0" fillId="14512" borderId="0" xfId="0" applyFill="1"/>
    <xf numFmtId="0" fontId="0" fillId="14513" borderId="0" xfId="0" applyFill="1"/>
    <xf numFmtId="0" fontId="0" fillId="14514" borderId="0" xfId="0" applyFill="1"/>
    <xf numFmtId="0" fontId="0" fillId="14515" borderId="0" xfId="0" applyFill="1"/>
    <xf numFmtId="0" fontId="0" fillId="14516" borderId="0" xfId="0" applyFill="1"/>
    <xf numFmtId="0" fontId="0" fillId="14517" borderId="0" xfId="0" applyFill="1"/>
    <xf numFmtId="0" fontId="0" fillId="14518" borderId="0" xfId="0" applyFill="1"/>
    <xf numFmtId="0" fontId="0" fillId="14519" borderId="0" xfId="0" applyFill="1"/>
    <xf numFmtId="0" fontId="0" fillId="14520" borderId="0" xfId="0" applyFill="1"/>
    <xf numFmtId="0" fontId="0" fillId="14521" borderId="0" xfId="0" applyFill="1"/>
    <xf numFmtId="0" fontId="0" fillId="14522" borderId="0" xfId="0" applyFill="1"/>
    <xf numFmtId="0" fontId="0" fillId="14523" borderId="0" xfId="0" applyFill="1"/>
    <xf numFmtId="0" fontId="0" fillId="14524" borderId="0" xfId="0" applyFill="1"/>
    <xf numFmtId="0" fontId="0" fillId="14525" borderId="0" xfId="0" applyFill="1"/>
    <xf numFmtId="0" fontId="0" fillId="14526" borderId="0" xfId="0" applyFill="1"/>
    <xf numFmtId="0" fontId="0" fillId="14527" borderId="0" xfId="0" applyFill="1"/>
    <xf numFmtId="0" fontId="0" fillId="14528" borderId="0" xfId="0" applyFill="1"/>
    <xf numFmtId="0" fontId="0" fillId="14529" borderId="0" xfId="0" applyFill="1"/>
    <xf numFmtId="0" fontId="0" fillId="14530" borderId="0" xfId="0" applyFill="1"/>
    <xf numFmtId="0" fontId="0" fillId="14531" borderId="0" xfId="0" applyFill="1"/>
    <xf numFmtId="0" fontId="0" fillId="14532" borderId="0" xfId="0" applyFill="1"/>
    <xf numFmtId="0" fontId="0" fillId="14533" borderId="0" xfId="0" applyFill="1"/>
    <xf numFmtId="0" fontId="0" fillId="14534" borderId="0" xfId="0" applyFill="1"/>
    <xf numFmtId="0" fontId="0" fillId="14535" borderId="0" xfId="0" applyFill="1"/>
    <xf numFmtId="0" fontId="0" fillId="14536" borderId="0" xfId="0" applyFill="1"/>
    <xf numFmtId="0" fontId="0" fillId="14537" borderId="0" xfId="0" applyFill="1"/>
    <xf numFmtId="0" fontId="0" fillId="14538" borderId="0" xfId="0" applyFill="1"/>
    <xf numFmtId="0" fontId="0" fillId="14539" borderId="0" xfId="0" applyFill="1"/>
    <xf numFmtId="0" fontId="0" fillId="14540" borderId="0" xfId="0" applyFill="1"/>
    <xf numFmtId="0" fontId="0" fillId="14541" borderId="0" xfId="0" applyFill="1"/>
    <xf numFmtId="0" fontId="0" fillId="14542" borderId="0" xfId="0" applyFill="1"/>
    <xf numFmtId="0" fontId="0" fillId="14543" borderId="0" xfId="0" applyFill="1"/>
    <xf numFmtId="0" fontId="0" fillId="14544" borderId="0" xfId="0" applyFill="1"/>
    <xf numFmtId="0" fontId="0" fillId="14545" borderId="0" xfId="0" applyFill="1"/>
    <xf numFmtId="0" fontId="0" fillId="14546" borderId="0" xfId="0" applyFill="1"/>
    <xf numFmtId="0" fontId="0" fillId="14547" borderId="0" xfId="0" applyFill="1"/>
    <xf numFmtId="0" fontId="0" fillId="14548" borderId="0" xfId="0" applyFill="1"/>
    <xf numFmtId="0" fontId="0" fillId="14549" borderId="0" xfId="0" applyFill="1"/>
    <xf numFmtId="0" fontId="0" fillId="14550" borderId="0" xfId="0" applyFill="1"/>
    <xf numFmtId="0" fontId="0" fillId="14551" borderId="0" xfId="0" applyFill="1"/>
    <xf numFmtId="0" fontId="0" fillId="14552" borderId="0" xfId="0" applyFill="1"/>
    <xf numFmtId="0" fontId="0" fillId="14553" borderId="0" xfId="0" applyFill="1"/>
    <xf numFmtId="0" fontId="0" fillId="14554" borderId="0" xfId="0" applyFill="1"/>
    <xf numFmtId="0" fontId="0" fillId="14555" borderId="0" xfId="0" applyFill="1"/>
    <xf numFmtId="0" fontId="0" fillId="14556" borderId="0" xfId="0" applyFill="1"/>
    <xf numFmtId="0" fontId="0" fillId="14557" borderId="0" xfId="0" applyFill="1"/>
    <xf numFmtId="0" fontId="0" fillId="14558" borderId="0" xfId="0" applyFill="1"/>
    <xf numFmtId="0" fontId="0" fillId="14559" borderId="0" xfId="0" applyFill="1"/>
    <xf numFmtId="0" fontId="0" fillId="14560" borderId="0" xfId="0" applyFill="1"/>
    <xf numFmtId="0" fontId="0" fillId="14561" borderId="0" xfId="0" applyFill="1"/>
    <xf numFmtId="0" fontId="0" fillId="14562" borderId="0" xfId="0" applyFill="1"/>
    <xf numFmtId="0" fontId="0" fillId="14563" borderId="0" xfId="0" applyFill="1"/>
    <xf numFmtId="0" fontId="0" fillId="14564" borderId="0" xfId="0" applyFill="1"/>
    <xf numFmtId="0" fontId="0" fillId="14565" borderId="0" xfId="0" applyFill="1"/>
    <xf numFmtId="0" fontId="0" fillId="14566" borderId="0" xfId="0" applyFill="1"/>
    <xf numFmtId="0" fontId="0" fillId="14567" borderId="0" xfId="0" applyFill="1"/>
    <xf numFmtId="0" fontId="0" fillId="14568" borderId="0" xfId="0" applyFill="1"/>
    <xf numFmtId="0" fontId="0" fillId="14569" borderId="0" xfId="0" applyFill="1"/>
    <xf numFmtId="0" fontId="0" fillId="14570" borderId="0" xfId="0" applyFill="1"/>
    <xf numFmtId="0" fontId="0" fillId="14571" borderId="0" xfId="0" applyFill="1"/>
    <xf numFmtId="0" fontId="0" fillId="14572" borderId="0" xfId="0" applyFill="1"/>
    <xf numFmtId="0" fontId="0" fillId="14573" borderId="0" xfId="0" applyFill="1"/>
    <xf numFmtId="0" fontId="0" fillId="14574" borderId="0" xfId="0" applyFill="1"/>
    <xf numFmtId="0" fontId="0" fillId="14575" borderId="0" xfId="0" applyFill="1"/>
    <xf numFmtId="0" fontId="0" fillId="14576" borderId="0" xfId="0" applyFill="1"/>
    <xf numFmtId="0" fontId="0" fillId="14577" borderId="0" xfId="0" applyFill="1"/>
    <xf numFmtId="0" fontId="0" fillId="14578" borderId="0" xfId="0" applyFill="1"/>
    <xf numFmtId="0" fontId="0" fillId="14579" borderId="0" xfId="0" applyFill="1"/>
    <xf numFmtId="0" fontId="0" fillId="14580" borderId="0" xfId="0" applyFill="1"/>
    <xf numFmtId="0" fontId="0" fillId="14581" borderId="0" xfId="0" applyFill="1"/>
    <xf numFmtId="0" fontId="0" fillId="14582" borderId="0" xfId="0" applyFill="1"/>
    <xf numFmtId="0" fontId="0" fillId="14583" borderId="0" xfId="0" applyFill="1"/>
    <xf numFmtId="0" fontId="0" fillId="14584" borderId="0" xfId="0" applyFill="1"/>
    <xf numFmtId="0" fontId="0" fillId="14585" borderId="0" xfId="0" applyFill="1"/>
    <xf numFmtId="0" fontId="0" fillId="14586" borderId="0" xfId="0" applyFill="1"/>
    <xf numFmtId="0" fontId="0" fillId="14587" borderId="0" xfId="0" applyFill="1"/>
    <xf numFmtId="0" fontId="0" fillId="14588" borderId="0" xfId="0" applyFill="1"/>
    <xf numFmtId="0" fontId="0" fillId="14589" borderId="0" xfId="0" applyFill="1"/>
    <xf numFmtId="0" fontId="0" fillId="14590" borderId="0" xfId="0" applyFill="1"/>
    <xf numFmtId="0" fontId="0" fillId="14591" borderId="0" xfId="0" applyFill="1"/>
    <xf numFmtId="0" fontId="0" fillId="14592" borderId="0" xfId="0" applyFill="1"/>
    <xf numFmtId="0" fontId="0" fillId="14593" borderId="0" xfId="0" applyFill="1"/>
    <xf numFmtId="0" fontId="0" fillId="14594" borderId="0" xfId="0" applyFill="1"/>
    <xf numFmtId="0" fontId="0" fillId="14595" borderId="0" xfId="0" applyFill="1"/>
    <xf numFmtId="0" fontId="0" fillId="14596" borderId="0" xfId="0" applyFill="1"/>
    <xf numFmtId="0" fontId="0" fillId="14597" borderId="0" xfId="0" applyFill="1"/>
    <xf numFmtId="0" fontId="0" fillId="14598" borderId="0" xfId="0" applyFill="1"/>
    <xf numFmtId="0" fontId="0" fillId="14599" borderId="0" xfId="0" applyFill="1"/>
    <xf numFmtId="0" fontId="0" fillId="14600" borderId="0" xfId="0" applyFill="1"/>
    <xf numFmtId="0" fontId="0" fillId="14601" borderId="0" xfId="0" applyFill="1"/>
    <xf numFmtId="0" fontId="0" fillId="14602" borderId="0" xfId="0" applyFill="1"/>
    <xf numFmtId="0" fontId="0" fillId="14603" borderId="0" xfId="0" applyFill="1"/>
    <xf numFmtId="0" fontId="0" fillId="14604" borderId="0" xfId="0" applyFill="1"/>
    <xf numFmtId="0" fontId="0" fillId="14605" borderId="0" xfId="0" applyFill="1"/>
    <xf numFmtId="0" fontId="0" fillId="14606" borderId="0" xfId="0" applyFill="1"/>
    <xf numFmtId="0" fontId="0" fillId="14607" borderId="0" xfId="0" applyFill="1"/>
    <xf numFmtId="0" fontId="0" fillId="14608" borderId="0" xfId="0" applyFill="1"/>
    <xf numFmtId="0" fontId="0" fillId="14609" borderId="0" xfId="0" applyFill="1"/>
    <xf numFmtId="0" fontId="0" fillId="14610" borderId="0" xfId="0" applyFill="1"/>
    <xf numFmtId="0" fontId="0" fillId="14611" borderId="0" xfId="0" applyFill="1"/>
    <xf numFmtId="0" fontId="0" fillId="14612" borderId="0" xfId="0" applyFill="1"/>
    <xf numFmtId="0" fontId="0" fillId="14613" borderId="0" xfId="0" applyFill="1"/>
    <xf numFmtId="0" fontId="0" fillId="14614" borderId="0" xfId="0" applyFill="1"/>
    <xf numFmtId="0" fontId="0" fillId="14615" borderId="0" xfId="0" applyFill="1"/>
    <xf numFmtId="0" fontId="0" fillId="14616" borderId="0" xfId="0" applyFill="1"/>
    <xf numFmtId="0" fontId="0" fillId="14617" borderId="0" xfId="0" applyFill="1"/>
    <xf numFmtId="0" fontId="0" fillId="14618" borderId="0" xfId="0" applyFill="1"/>
    <xf numFmtId="0" fontId="0" fillId="14619" borderId="0" xfId="0" applyFill="1"/>
    <xf numFmtId="0" fontId="0" fillId="14620" borderId="0" xfId="0" applyFill="1"/>
    <xf numFmtId="0" fontId="0" fillId="14621" borderId="0" xfId="0" applyFill="1"/>
    <xf numFmtId="0" fontId="0" fillId="14622" borderId="0" xfId="0" applyFill="1"/>
    <xf numFmtId="0" fontId="0" fillId="14623" borderId="0" xfId="0" applyFill="1"/>
    <xf numFmtId="0" fontId="0" fillId="14624" borderId="0" xfId="0" applyFill="1"/>
    <xf numFmtId="0" fontId="0" fillId="14625" borderId="0" xfId="0" applyFill="1"/>
    <xf numFmtId="0" fontId="0" fillId="14626" borderId="0" xfId="0" applyFill="1"/>
    <xf numFmtId="0" fontId="0" fillId="14627" borderId="0" xfId="0" applyFill="1"/>
    <xf numFmtId="0" fontId="0" fillId="14628" borderId="0" xfId="0" applyFill="1"/>
    <xf numFmtId="0" fontId="0" fillId="14629" borderId="0" xfId="0" applyFill="1"/>
    <xf numFmtId="0" fontId="0" fillId="14630" borderId="0" xfId="0" applyFill="1"/>
    <xf numFmtId="0" fontId="0" fillId="14631" borderId="0" xfId="0" applyFill="1"/>
    <xf numFmtId="0" fontId="0" fillId="14632" borderId="0" xfId="0" applyFill="1"/>
    <xf numFmtId="0" fontId="0" fillId="14633" borderId="0" xfId="0" applyFill="1"/>
    <xf numFmtId="0" fontId="0" fillId="14634" borderId="0" xfId="0" applyFill="1"/>
    <xf numFmtId="0" fontId="0" fillId="14635" borderId="0" xfId="0" applyFill="1"/>
    <xf numFmtId="0" fontId="0" fillId="14636" borderId="0" xfId="0" applyFill="1"/>
    <xf numFmtId="0" fontId="0" fillId="14637" borderId="0" xfId="0" applyFill="1"/>
    <xf numFmtId="0" fontId="0" fillId="14638" borderId="0" xfId="0" applyFill="1"/>
    <xf numFmtId="0" fontId="0" fillId="14639" borderId="0" xfId="0" applyFill="1"/>
    <xf numFmtId="0" fontId="0" fillId="14640" borderId="0" xfId="0" applyFill="1"/>
    <xf numFmtId="0" fontId="0" fillId="14641" borderId="0" xfId="0" applyFill="1"/>
    <xf numFmtId="0" fontId="0" fillId="14642" borderId="0" xfId="0" applyFill="1"/>
    <xf numFmtId="0" fontId="0" fillId="14643" borderId="0" xfId="0" applyFill="1"/>
    <xf numFmtId="0" fontId="0" fillId="14644" borderId="0" xfId="0" applyFill="1"/>
    <xf numFmtId="0" fontId="0" fillId="14645" borderId="0" xfId="0" applyFill="1"/>
    <xf numFmtId="0" fontId="0" fillId="14646" borderId="0" xfId="0" applyFill="1"/>
    <xf numFmtId="0" fontId="0" fillId="14647" borderId="0" xfId="0" applyFill="1"/>
    <xf numFmtId="0" fontId="0" fillId="14648" borderId="0" xfId="0" applyFill="1"/>
    <xf numFmtId="0" fontId="0" fillId="14649" borderId="0" xfId="0" applyFill="1"/>
    <xf numFmtId="0" fontId="0" fillId="14650" borderId="0" xfId="0" applyFill="1"/>
    <xf numFmtId="0" fontId="0" fillId="14651" borderId="0" xfId="0" applyFill="1"/>
    <xf numFmtId="0" fontId="0" fillId="14652" borderId="0" xfId="0" applyFill="1"/>
    <xf numFmtId="0" fontId="0" fillId="14653" borderId="0" xfId="0" applyFill="1"/>
    <xf numFmtId="0" fontId="0" fillId="14654" borderId="0" xfId="0" applyFill="1"/>
    <xf numFmtId="0" fontId="0" fillId="14655" borderId="0" xfId="0" applyFill="1"/>
    <xf numFmtId="0" fontId="0" fillId="14656" borderId="0" xfId="0" applyFill="1"/>
    <xf numFmtId="0" fontId="0" fillId="14657" borderId="0" xfId="0" applyFill="1"/>
    <xf numFmtId="0" fontId="0" fillId="14658" borderId="0" xfId="0" applyFill="1"/>
    <xf numFmtId="0" fontId="0" fillId="14659" borderId="0" xfId="0" applyFill="1"/>
    <xf numFmtId="0" fontId="0" fillId="14660" borderId="0" xfId="0" applyFill="1"/>
    <xf numFmtId="0" fontId="0" fillId="14661" borderId="0" xfId="0" applyFill="1"/>
    <xf numFmtId="0" fontId="0" fillId="14662" borderId="0" xfId="0" applyFill="1"/>
    <xf numFmtId="0" fontId="0" fillId="14663" borderId="0" xfId="0" applyFill="1"/>
    <xf numFmtId="0" fontId="0" fillId="14664" borderId="0" xfId="0" applyFill="1"/>
    <xf numFmtId="0" fontId="0" fillId="14665" borderId="0" xfId="0" applyFill="1"/>
    <xf numFmtId="0" fontId="0" fillId="14666" borderId="0" xfId="0" applyFill="1"/>
    <xf numFmtId="0" fontId="0" fillId="14667" borderId="0" xfId="0" applyFill="1"/>
    <xf numFmtId="0" fontId="0" fillId="14668" borderId="0" xfId="0" applyFill="1"/>
    <xf numFmtId="0" fontId="0" fillId="14669" borderId="0" xfId="0" applyFill="1"/>
    <xf numFmtId="0" fontId="0" fillId="14670" borderId="0" xfId="0" applyFill="1"/>
    <xf numFmtId="0" fontId="0" fillId="14671" borderId="0" xfId="0" applyFill="1"/>
    <xf numFmtId="0" fontId="0" fillId="14672" borderId="0" xfId="0" applyFill="1"/>
    <xf numFmtId="0" fontId="0" fillId="14673" borderId="0" xfId="0" applyFill="1"/>
    <xf numFmtId="0" fontId="0" fillId="14674" borderId="0" xfId="0" applyFill="1"/>
    <xf numFmtId="0" fontId="0" fillId="14675" borderId="0" xfId="0" applyFill="1"/>
    <xf numFmtId="0" fontId="0" fillId="14676" borderId="0" xfId="0" applyFill="1"/>
    <xf numFmtId="0" fontId="0" fillId="14677" borderId="0" xfId="0" applyFill="1"/>
    <xf numFmtId="0" fontId="0" fillId="14678" borderId="0" xfId="0" applyFill="1"/>
    <xf numFmtId="0" fontId="0" fillId="14679" borderId="0" xfId="0" applyFill="1"/>
    <xf numFmtId="0" fontId="0" fillId="14680" borderId="0" xfId="0" applyFill="1"/>
    <xf numFmtId="0" fontId="0" fillId="14681" borderId="0" xfId="0" applyFill="1"/>
    <xf numFmtId="0" fontId="0" fillId="14682" borderId="0" xfId="0" applyFill="1"/>
    <xf numFmtId="0" fontId="0" fillId="14683" borderId="0" xfId="0" applyFill="1"/>
    <xf numFmtId="0" fontId="0" fillId="14684" borderId="0" xfId="0" applyFill="1"/>
    <xf numFmtId="0" fontId="0" fillId="14685" borderId="0" xfId="0" applyFill="1"/>
    <xf numFmtId="0" fontId="0" fillId="14686" borderId="0" xfId="0" applyFill="1"/>
    <xf numFmtId="0" fontId="0" fillId="14687" borderId="0" xfId="0" applyFill="1"/>
    <xf numFmtId="0" fontId="0" fillId="14688" borderId="0" xfId="0" applyFill="1"/>
    <xf numFmtId="0" fontId="0" fillId="14689" borderId="0" xfId="0" applyFill="1"/>
    <xf numFmtId="0" fontId="0" fillId="14690" borderId="0" xfId="0" applyFill="1"/>
    <xf numFmtId="0" fontId="0" fillId="14691" borderId="0" xfId="0" applyFill="1"/>
    <xf numFmtId="0" fontId="0" fillId="14692" borderId="0" xfId="0" applyFill="1"/>
    <xf numFmtId="0" fontId="0" fillId="14693" borderId="0" xfId="0" applyFill="1"/>
    <xf numFmtId="0" fontId="0" fillId="14694" borderId="0" xfId="0" applyFill="1"/>
    <xf numFmtId="0" fontId="0" fillId="14695" borderId="0" xfId="0" applyFill="1"/>
    <xf numFmtId="0" fontId="0" fillId="14696" borderId="0" xfId="0" applyFill="1"/>
    <xf numFmtId="0" fontId="0" fillId="14697" borderId="0" xfId="0" applyFill="1"/>
    <xf numFmtId="0" fontId="0" fillId="14698" borderId="0" xfId="0" applyFill="1"/>
    <xf numFmtId="0" fontId="0" fillId="14699" borderId="0" xfId="0" applyFill="1"/>
    <xf numFmtId="0" fontId="0" fillId="14700" borderId="0" xfId="0" applyFill="1"/>
    <xf numFmtId="0" fontId="0" fillId="14701" borderId="0" xfId="0" applyFill="1"/>
    <xf numFmtId="0" fontId="0" fillId="14702" borderId="0" xfId="0" applyFill="1"/>
    <xf numFmtId="0" fontId="0" fillId="14703" borderId="0" xfId="0" applyFill="1"/>
    <xf numFmtId="0" fontId="0" fillId="14704" borderId="0" xfId="0" applyFill="1"/>
    <xf numFmtId="0" fontId="0" fillId="14705" borderId="0" xfId="0" applyFill="1"/>
    <xf numFmtId="0" fontId="0" fillId="14706" borderId="0" xfId="0" applyFill="1"/>
    <xf numFmtId="0" fontId="0" fillId="14707" borderId="0" xfId="0" applyFill="1"/>
    <xf numFmtId="0" fontId="0" fillId="14708" borderId="0" xfId="0" applyFill="1"/>
    <xf numFmtId="0" fontId="0" fillId="14709" borderId="0" xfId="0" applyFill="1"/>
    <xf numFmtId="0" fontId="0" fillId="14710" borderId="0" xfId="0" applyFill="1"/>
    <xf numFmtId="0" fontId="0" fillId="14711" borderId="0" xfId="0" applyFill="1"/>
    <xf numFmtId="0" fontId="0" fillId="14712" borderId="0" xfId="0" applyFill="1"/>
    <xf numFmtId="0" fontId="0" fillId="14713" borderId="0" xfId="0" applyFill="1"/>
    <xf numFmtId="0" fontId="0" fillId="14714" borderId="0" xfId="0" applyFill="1"/>
    <xf numFmtId="0" fontId="0" fillId="14715" borderId="0" xfId="0" applyFill="1"/>
    <xf numFmtId="0" fontId="0" fillId="14716" borderId="0" xfId="0" applyFill="1"/>
    <xf numFmtId="0" fontId="0" fillId="14717" borderId="0" xfId="0" applyFill="1"/>
    <xf numFmtId="0" fontId="0" fillId="14718" borderId="0" xfId="0" applyFill="1"/>
    <xf numFmtId="0" fontId="0" fillId="14719" borderId="0" xfId="0" applyFill="1"/>
    <xf numFmtId="0" fontId="0" fillId="14720" borderId="0" xfId="0" applyFill="1"/>
    <xf numFmtId="0" fontId="0" fillId="14721" borderId="0" xfId="0" applyFill="1"/>
    <xf numFmtId="0" fontId="0" fillId="14722" borderId="0" xfId="0" applyFill="1"/>
    <xf numFmtId="0" fontId="0" fillId="14723" borderId="0" xfId="0" applyFill="1"/>
    <xf numFmtId="0" fontId="0" fillId="14724" borderId="0" xfId="0" applyFill="1"/>
    <xf numFmtId="0" fontId="0" fillId="14725" borderId="0" xfId="0" applyFill="1"/>
    <xf numFmtId="0" fontId="0" fillId="14726" borderId="0" xfId="0" applyFill="1"/>
    <xf numFmtId="0" fontId="0" fillId="14727" borderId="0" xfId="0" applyFill="1"/>
    <xf numFmtId="0" fontId="0" fillId="14728" borderId="0" xfId="0" applyFill="1"/>
    <xf numFmtId="0" fontId="0" fillId="14729" borderId="0" xfId="0" applyFill="1"/>
    <xf numFmtId="0" fontId="0" fillId="14730" borderId="0" xfId="0" applyFill="1"/>
    <xf numFmtId="0" fontId="0" fillId="14731" borderId="0" xfId="0" applyFill="1"/>
    <xf numFmtId="0" fontId="0" fillId="14732" borderId="0" xfId="0" applyFill="1"/>
    <xf numFmtId="0" fontId="0" fillId="14733" borderId="0" xfId="0" applyFill="1"/>
    <xf numFmtId="0" fontId="0" fillId="14734" borderId="0" xfId="0" applyFill="1"/>
    <xf numFmtId="0" fontId="0" fillId="14735" borderId="0" xfId="0" applyFill="1"/>
    <xf numFmtId="0" fontId="0" fillId="14736" borderId="0" xfId="0" applyFill="1"/>
    <xf numFmtId="0" fontId="0" fillId="14737" borderId="0" xfId="0" applyFill="1"/>
    <xf numFmtId="0" fontId="0" fillId="14738" borderId="0" xfId="0" applyFill="1"/>
    <xf numFmtId="0" fontId="0" fillId="14739" borderId="0" xfId="0" applyFill="1"/>
    <xf numFmtId="0" fontId="0" fillId="14740" borderId="0" xfId="0" applyFill="1"/>
    <xf numFmtId="0" fontId="0" fillId="14741" borderId="0" xfId="0" applyFill="1"/>
    <xf numFmtId="0" fontId="0" fillId="14742" borderId="0" xfId="0" applyFill="1"/>
    <xf numFmtId="0" fontId="0" fillId="14743" borderId="0" xfId="0" applyFill="1"/>
    <xf numFmtId="0" fontId="0" fillId="14744" borderId="0" xfId="0" applyFill="1"/>
    <xf numFmtId="0" fontId="0" fillId="14745" borderId="0" xfId="0" applyFill="1"/>
    <xf numFmtId="0" fontId="0" fillId="14746" borderId="0" xfId="0" applyFill="1"/>
    <xf numFmtId="0" fontId="0" fillId="14747" borderId="0" xfId="0" applyFill="1"/>
    <xf numFmtId="0" fontId="0" fillId="14748" borderId="0" xfId="0" applyFill="1"/>
    <xf numFmtId="0" fontId="0" fillId="14749" borderId="0" xfId="0" applyFill="1"/>
    <xf numFmtId="0" fontId="0" fillId="14750" borderId="0" xfId="0" applyFill="1"/>
    <xf numFmtId="0" fontId="0" fillId="14751" borderId="0" xfId="0" applyFill="1"/>
    <xf numFmtId="0" fontId="0" fillId="14752" borderId="0" xfId="0" applyFill="1"/>
    <xf numFmtId="0" fontId="0" fillId="14753" borderId="0" xfId="0" applyFill="1"/>
    <xf numFmtId="0" fontId="0" fillId="14754" borderId="0" xfId="0" applyFill="1"/>
    <xf numFmtId="0" fontId="0" fillId="14755" borderId="0" xfId="0" applyFill="1"/>
    <xf numFmtId="0" fontId="0" fillId="14756" borderId="0" xfId="0" applyFill="1"/>
    <xf numFmtId="0" fontId="0" fillId="14757" borderId="0" xfId="0" applyFill="1"/>
    <xf numFmtId="0" fontId="0" fillId="14758" borderId="0" xfId="0" applyFill="1"/>
    <xf numFmtId="0" fontId="0" fillId="14759" borderId="0" xfId="0" applyFill="1"/>
    <xf numFmtId="0" fontId="0" fillId="14760" borderId="0" xfId="0" applyFill="1"/>
    <xf numFmtId="0" fontId="0" fillId="14761" borderId="0" xfId="0" applyFill="1"/>
    <xf numFmtId="0" fontId="0" fillId="14762" borderId="0" xfId="0" applyFill="1"/>
    <xf numFmtId="0" fontId="0" fillId="14763" borderId="0" xfId="0" applyFill="1"/>
    <xf numFmtId="0" fontId="0" fillId="14764" borderId="0" xfId="0" applyFill="1"/>
    <xf numFmtId="0" fontId="0" fillId="14765" borderId="0" xfId="0" applyFill="1"/>
    <xf numFmtId="0" fontId="0" fillId="14766" borderId="0" xfId="0" applyFill="1"/>
    <xf numFmtId="0" fontId="0" fillId="14767" borderId="0" xfId="0" applyFill="1"/>
    <xf numFmtId="0" fontId="0" fillId="14768" borderId="0" xfId="0" applyFill="1"/>
    <xf numFmtId="0" fontId="0" fillId="14769" borderId="0" xfId="0" applyFill="1"/>
    <xf numFmtId="0" fontId="0" fillId="14770" borderId="0" xfId="0" applyFill="1"/>
    <xf numFmtId="0" fontId="0" fillId="14771" borderId="0" xfId="0" applyFill="1"/>
    <xf numFmtId="0" fontId="0" fillId="14772" borderId="0" xfId="0" applyFill="1"/>
    <xf numFmtId="0" fontId="0" fillId="14773" borderId="0" xfId="0" applyFill="1"/>
    <xf numFmtId="0" fontId="0" fillId="14774" borderId="0" xfId="0" applyFill="1"/>
    <xf numFmtId="0" fontId="0" fillId="14775" borderId="0" xfId="0" applyFill="1"/>
    <xf numFmtId="0" fontId="0" fillId="14776" borderId="0" xfId="0" applyFill="1"/>
    <xf numFmtId="0" fontId="0" fillId="14777" borderId="0" xfId="0" applyFill="1"/>
    <xf numFmtId="0" fontId="0" fillId="14778" borderId="0" xfId="0" applyFill="1"/>
    <xf numFmtId="0" fontId="0" fillId="14779" borderId="0" xfId="0" applyFill="1"/>
    <xf numFmtId="0" fontId="0" fillId="14780" borderId="0" xfId="0" applyFill="1"/>
    <xf numFmtId="0" fontId="0" fillId="14781" borderId="0" xfId="0" applyFill="1"/>
    <xf numFmtId="0" fontId="0" fillId="14782" borderId="0" xfId="0" applyFill="1"/>
    <xf numFmtId="0" fontId="0" fillId="14783" borderId="0" xfId="0" applyFill="1"/>
    <xf numFmtId="0" fontId="0" fillId="14784" borderId="0" xfId="0" applyFill="1"/>
    <xf numFmtId="0" fontId="0" fillId="14785" borderId="0" xfId="0" applyFill="1"/>
    <xf numFmtId="0" fontId="0" fillId="14786" borderId="0" xfId="0" applyFill="1"/>
    <xf numFmtId="0" fontId="0" fillId="14787" borderId="0" xfId="0" applyFill="1"/>
    <xf numFmtId="0" fontId="0" fillId="14788" borderId="0" xfId="0" applyFill="1"/>
    <xf numFmtId="0" fontId="0" fillId="14789" borderId="0" xfId="0" applyFill="1"/>
    <xf numFmtId="0" fontId="0" fillId="14790" borderId="0" xfId="0" applyFill="1"/>
    <xf numFmtId="0" fontId="0" fillId="14791" borderId="0" xfId="0" applyFill="1"/>
    <xf numFmtId="0" fontId="0" fillId="14792" borderId="0" xfId="0" applyFill="1"/>
    <xf numFmtId="0" fontId="0" fillId="14793" borderId="0" xfId="0" applyFill="1"/>
    <xf numFmtId="0" fontId="0" fillId="14794" borderId="0" xfId="0" applyFill="1"/>
    <xf numFmtId="0" fontId="0" fillId="14795" borderId="0" xfId="0" applyFill="1"/>
    <xf numFmtId="0" fontId="0" fillId="14796" borderId="0" xfId="0" applyFill="1"/>
    <xf numFmtId="0" fontId="0" fillId="14797" borderId="0" xfId="0" applyFill="1"/>
    <xf numFmtId="0" fontId="0" fillId="14798" borderId="0" xfId="0" applyFill="1"/>
    <xf numFmtId="0" fontId="0" fillId="14799" borderId="0" xfId="0" applyFill="1"/>
    <xf numFmtId="0" fontId="0" fillId="14800" borderId="0" xfId="0" applyFill="1"/>
    <xf numFmtId="0" fontId="0" fillId="14801" borderId="0" xfId="0" applyFill="1"/>
    <xf numFmtId="0" fontId="0" fillId="14802" borderId="0" xfId="0" applyFill="1"/>
    <xf numFmtId="0" fontId="0" fillId="14803" borderId="0" xfId="0" applyFill="1"/>
    <xf numFmtId="0" fontId="0" fillId="14804" borderId="0" xfId="0" applyFill="1"/>
    <xf numFmtId="0" fontId="0" fillId="14805" borderId="0" xfId="0" applyFill="1"/>
    <xf numFmtId="0" fontId="0" fillId="14806" borderId="0" xfId="0" applyFill="1"/>
    <xf numFmtId="0" fontId="0" fillId="14807" borderId="0" xfId="0" applyFill="1"/>
    <xf numFmtId="0" fontId="0" fillId="14808" borderId="0" xfId="0" applyFill="1"/>
    <xf numFmtId="0" fontId="0" fillId="14809" borderId="0" xfId="0" applyFill="1"/>
    <xf numFmtId="0" fontId="0" fillId="14810" borderId="0" xfId="0" applyFill="1"/>
    <xf numFmtId="0" fontId="0" fillId="14811" borderId="0" xfId="0" applyFill="1"/>
    <xf numFmtId="0" fontId="0" fillId="14812" borderId="0" xfId="0" applyFill="1"/>
    <xf numFmtId="0" fontId="0" fillId="14813" borderId="0" xfId="0" applyFill="1"/>
    <xf numFmtId="0" fontId="0" fillId="14814" borderId="0" xfId="0" applyFill="1"/>
    <xf numFmtId="0" fontId="0" fillId="14815" borderId="0" xfId="0" applyFill="1"/>
    <xf numFmtId="0" fontId="0" fillId="14816" borderId="0" xfId="0" applyFill="1"/>
    <xf numFmtId="0" fontId="0" fillId="14817" borderId="0" xfId="0" applyFill="1"/>
    <xf numFmtId="0" fontId="0" fillId="14818" borderId="0" xfId="0" applyFill="1"/>
    <xf numFmtId="0" fontId="0" fillId="14819" borderId="0" xfId="0" applyFill="1"/>
    <xf numFmtId="0" fontId="0" fillId="14820" borderId="0" xfId="0" applyFill="1"/>
    <xf numFmtId="0" fontId="0" fillId="14821" borderId="0" xfId="0" applyFill="1"/>
    <xf numFmtId="0" fontId="0" fillId="14822" borderId="0" xfId="0" applyFill="1"/>
    <xf numFmtId="0" fontId="0" fillId="14823" borderId="0" xfId="0" applyFill="1"/>
    <xf numFmtId="0" fontId="0" fillId="14824" borderId="0" xfId="0" applyFill="1"/>
    <xf numFmtId="0" fontId="0" fillId="14825" borderId="0" xfId="0" applyFill="1"/>
    <xf numFmtId="0" fontId="0" fillId="14826" borderId="0" xfId="0" applyFill="1"/>
    <xf numFmtId="0" fontId="0" fillId="14827" borderId="0" xfId="0" applyFill="1"/>
    <xf numFmtId="0" fontId="0" fillId="14828" borderId="0" xfId="0" applyFill="1"/>
    <xf numFmtId="0" fontId="0" fillId="14829" borderId="0" xfId="0" applyFill="1"/>
    <xf numFmtId="0" fontId="0" fillId="14830" borderId="0" xfId="0" applyFill="1"/>
    <xf numFmtId="0" fontId="0" fillId="14831" borderId="0" xfId="0" applyFill="1"/>
    <xf numFmtId="0" fontId="0" fillId="14832" borderId="0" xfId="0" applyFill="1"/>
    <xf numFmtId="0" fontId="0" fillId="14833" borderId="0" xfId="0" applyFill="1"/>
    <xf numFmtId="0" fontId="0" fillId="14834" borderId="0" xfId="0" applyFill="1"/>
    <xf numFmtId="0" fontId="0" fillId="14835" borderId="0" xfId="0" applyFill="1"/>
    <xf numFmtId="0" fontId="0" fillId="14836" borderId="0" xfId="0" applyFill="1"/>
    <xf numFmtId="0" fontId="0" fillId="14837" borderId="0" xfId="0" applyFill="1"/>
    <xf numFmtId="0" fontId="0" fillId="14838" borderId="0" xfId="0" applyFill="1"/>
    <xf numFmtId="0" fontId="0" fillId="14839" borderId="0" xfId="0" applyFill="1"/>
    <xf numFmtId="0" fontId="0" fillId="14840" borderId="0" xfId="0" applyFill="1"/>
    <xf numFmtId="0" fontId="0" fillId="14841" borderId="0" xfId="0" applyFill="1"/>
    <xf numFmtId="0" fontId="0" fillId="14842" borderId="0" xfId="0" applyFill="1"/>
    <xf numFmtId="0" fontId="0" fillId="14843" borderId="0" xfId="0" applyFill="1"/>
    <xf numFmtId="0" fontId="0" fillId="14844" borderId="0" xfId="0" applyFill="1"/>
    <xf numFmtId="0" fontId="0" fillId="14845" borderId="0" xfId="0" applyFill="1"/>
    <xf numFmtId="0" fontId="0" fillId="14846" borderId="0" xfId="0" applyFill="1"/>
    <xf numFmtId="0" fontId="0" fillId="14847" borderId="0" xfId="0" applyFill="1"/>
    <xf numFmtId="0" fontId="0" fillId="14848" borderId="0" xfId="0" applyFill="1"/>
    <xf numFmtId="0" fontId="0" fillId="14849" borderId="0" xfId="0" applyFill="1"/>
    <xf numFmtId="0" fontId="0" fillId="14850" borderId="0" xfId="0" applyFill="1"/>
    <xf numFmtId="0" fontId="0" fillId="14851" borderId="0" xfId="0" applyFill="1"/>
    <xf numFmtId="0" fontId="0" fillId="14852" borderId="0" xfId="0" applyFill="1"/>
    <xf numFmtId="0" fontId="0" fillId="14853" borderId="0" xfId="0" applyFill="1"/>
    <xf numFmtId="0" fontId="0" fillId="14854" borderId="0" xfId="0" applyFill="1"/>
    <xf numFmtId="0" fontId="0" fillId="14855" borderId="0" xfId="0" applyFill="1"/>
    <xf numFmtId="0" fontId="0" fillId="14856" borderId="0" xfId="0" applyFill="1"/>
    <xf numFmtId="0" fontId="0" fillId="14857" borderId="0" xfId="0" applyFill="1"/>
    <xf numFmtId="0" fontId="0" fillId="14858" borderId="0" xfId="0" applyFill="1"/>
    <xf numFmtId="0" fontId="0" fillId="14859" borderId="0" xfId="0" applyFill="1"/>
    <xf numFmtId="0" fontId="0" fillId="14860" borderId="0" xfId="0" applyFill="1"/>
    <xf numFmtId="0" fontId="0" fillId="14861" borderId="0" xfId="0" applyFill="1"/>
    <xf numFmtId="0" fontId="0" fillId="14862" borderId="0" xfId="0" applyFill="1"/>
    <xf numFmtId="0" fontId="0" fillId="14863" borderId="0" xfId="0" applyFill="1"/>
    <xf numFmtId="0" fontId="0" fillId="14864" borderId="0" xfId="0" applyFill="1"/>
    <xf numFmtId="0" fontId="0" fillId="14865" borderId="0" xfId="0" applyFill="1"/>
    <xf numFmtId="0" fontId="0" fillId="14866" borderId="0" xfId="0" applyFill="1"/>
    <xf numFmtId="0" fontId="0" fillId="14867" borderId="0" xfId="0" applyFill="1"/>
    <xf numFmtId="0" fontId="0" fillId="14868" borderId="0" xfId="0" applyFill="1"/>
    <xf numFmtId="0" fontId="0" fillId="14869" borderId="0" xfId="0" applyFill="1"/>
    <xf numFmtId="0" fontId="0" fillId="14870" borderId="0" xfId="0" applyFill="1"/>
    <xf numFmtId="0" fontId="0" fillId="14871" borderId="0" xfId="0" applyFill="1"/>
    <xf numFmtId="0" fontId="0" fillId="14872" borderId="0" xfId="0" applyFill="1"/>
    <xf numFmtId="0" fontId="0" fillId="14873" borderId="0" xfId="0" applyFill="1"/>
    <xf numFmtId="0" fontId="0" fillId="14874" borderId="0" xfId="0" applyFill="1"/>
    <xf numFmtId="0" fontId="0" fillId="14875" borderId="0" xfId="0" applyFill="1"/>
    <xf numFmtId="0" fontId="0" fillId="14876" borderId="0" xfId="0" applyFill="1"/>
    <xf numFmtId="0" fontId="0" fillId="14877" borderId="0" xfId="0" applyFill="1"/>
    <xf numFmtId="0" fontId="0" fillId="14878" borderId="0" xfId="0" applyFill="1"/>
    <xf numFmtId="0" fontId="0" fillId="14879" borderId="0" xfId="0" applyFill="1"/>
    <xf numFmtId="0" fontId="0" fillId="14880" borderId="0" xfId="0" applyFill="1"/>
    <xf numFmtId="0" fontId="0" fillId="14881" borderId="0" xfId="0" applyFill="1"/>
    <xf numFmtId="0" fontId="0" fillId="14882" borderId="0" xfId="0" applyFill="1"/>
    <xf numFmtId="0" fontId="0" fillId="14883" borderId="0" xfId="0" applyFill="1"/>
    <xf numFmtId="0" fontId="0" fillId="14884" borderId="0" xfId="0" applyFill="1"/>
    <xf numFmtId="0" fontId="0" fillId="14885" borderId="0" xfId="0" applyFill="1"/>
    <xf numFmtId="0" fontId="0" fillId="14886" borderId="0" xfId="0" applyFill="1"/>
    <xf numFmtId="0" fontId="0" fillId="14887" borderId="0" xfId="0" applyFill="1"/>
    <xf numFmtId="0" fontId="0" fillId="14888" borderId="0" xfId="0" applyFill="1"/>
    <xf numFmtId="0" fontId="0" fillId="14889" borderId="0" xfId="0" applyFill="1"/>
    <xf numFmtId="0" fontId="0" fillId="14890" borderId="0" xfId="0" applyFill="1"/>
    <xf numFmtId="0" fontId="0" fillId="14891" borderId="0" xfId="0" applyFill="1"/>
    <xf numFmtId="0" fontId="0" fillId="14892" borderId="0" xfId="0" applyFill="1"/>
    <xf numFmtId="0" fontId="0" fillId="14893" borderId="0" xfId="0" applyFill="1"/>
    <xf numFmtId="0" fontId="0" fillId="14894" borderId="0" xfId="0" applyFill="1"/>
    <xf numFmtId="0" fontId="0" fillId="14895" borderId="0" xfId="0" applyFill="1"/>
    <xf numFmtId="0" fontId="0" fillId="14896" borderId="0" xfId="0" applyFill="1"/>
    <xf numFmtId="0" fontId="0" fillId="14897" borderId="0" xfId="0" applyFill="1"/>
    <xf numFmtId="0" fontId="0" fillId="14898" borderId="0" xfId="0" applyFill="1"/>
    <xf numFmtId="0" fontId="0" fillId="14899" borderId="0" xfId="0" applyFill="1"/>
    <xf numFmtId="0" fontId="0" fillId="14900" borderId="0" xfId="0" applyFill="1"/>
    <xf numFmtId="0" fontId="0" fillId="14901" borderId="0" xfId="0" applyFill="1"/>
    <xf numFmtId="0" fontId="0" fillId="14902" borderId="0" xfId="0" applyFill="1"/>
    <xf numFmtId="0" fontId="0" fillId="14903" borderId="0" xfId="0" applyFill="1"/>
    <xf numFmtId="0" fontId="0" fillId="14904" borderId="0" xfId="0" applyFill="1"/>
    <xf numFmtId="0" fontId="0" fillId="14905" borderId="0" xfId="0" applyFill="1"/>
    <xf numFmtId="0" fontId="0" fillId="14906" borderId="0" xfId="0" applyFill="1"/>
    <xf numFmtId="0" fontId="0" fillId="14907" borderId="0" xfId="0" applyFill="1"/>
    <xf numFmtId="0" fontId="0" fillId="14908" borderId="0" xfId="0" applyFill="1"/>
    <xf numFmtId="0" fontId="0" fillId="14909" borderId="0" xfId="0" applyFill="1"/>
    <xf numFmtId="0" fontId="0" fillId="14910" borderId="0" xfId="0" applyFill="1"/>
    <xf numFmtId="0" fontId="0" fillId="14911" borderId="0" xfId="0" applyFill="1"/>
    <xf numFmtId="0" fontId="0" fillId="14912" borderId="0" xfId="0" applyFill="1"/>
    <xf numFmtId="0" fontId="0" fillId="14913" borderId="0" xfId="0" applyFill="1"/>
    <xf numFmtId="0" fontId="0" fillId="14914" borderId="0" xfId="0" applyFill="1"/>
    <xf numFmtId="0" fontId="0" fillId="14915" borderId="0" xfId="0" applyFill="1"/>
    <xf numFmtId="0" fontId="0" fillId="14916" borderId="0" xfId="0" applyFill="1"/>
    <xf numFmtId="0" fontId="0" fillId="14917" borderId="0" xfId="0" applyFill="1"/>
    <xf numFmtId="0" fontId="0" fillId="14918" borderId="0" xfId="0" applyFill="1"/>
    <xf numFmtId="0" fontId="0" fillId="14919" borderId="0" xfId="0" applyFill="1"/>
    <xf numFmtId="0" fontId="0" fillId="14920" borderId="0" xfId="0" applyFill="1"/>
    <xf numFmtId="0" fontId="0" fillId="14921" borderId="0" xfId="0" applyFill="1"/>
    <xf numFmtId="0" fontId="0" fillId="14922" borderId="0" xfId="0" applyFill="1"/>
    <xf numFmtId="0" fontId="0" fillId="14923" borderId="0" xfId="0" applyFill="1"/>
    <xf numFmtId="0" fontId="0" fillId="14924" borderId="0" xfId="0" applyFill="1"/>
    <xf numFmtId="0" fontId="0" fillId="14925" borderId="0" xfId="0" applyFill="1"/>
    <xf numFmtId="0" fontId="0" fillId="14926" borderId="0" xfId="0" applyFill="1"/>
    <xf numFmtId="0" fontId="0" fillId="14927" borderId="0" xfId="0" applyFill="1"/>
    <xf numFmtId="0" fontId="0" fillId="14928" borderId="0" xfId="0" applyFill="1"/>
    <xf numFmtId="0" fontId="0" fillId="14929" borderId="0" xfId="0" applyFill="1"/>
    <xf numFmtId="0" fontId="0" fillId="14930" borderId="0" xfId="0" applyFill="1"/>
    <xf numFmtId="0" fontId="0" fillId="14931" borderId="0" xfId="0" applyFill="1"/>
    <xf numFmtId="0" fontId="0" fillId="14932" borderId="0" xfId="0" applyFill="1"/>
    <xf numFmtId="0" fontId="0" fillId="14933" borderId="0" xfId="0" applyFill="1"/>
    <xf numFmtId="0" fontId="0" fillId="14934" borderId="0" xfId="0" applyFill="1"/>
    <xf numFmtId="0" fontId="0" fillId="14935" borderId="0" xfId="0" applyFill="1"/>
    <xf numFmtId="0" fontId="0" fillId="14936" borderId="0" xfId="0" applyFill="1"/>
    <xf numFmtId="0" fontId="0" fillId="14937" borderId="0" xfId="0" applyFill="1"/>
    <xf numFmtId="0" fontId="0" fillId="14938" borderId="0" xfId="0" applyFill="1"/>
    <xf numFmtId="0" fontId="0" fillId="14939" borderId="0" xfId="0" applyFill="1"/>
    <xf numFmtId="0" fontId="0" fillId="14940" borderId="0" xfId="0" applyFill="1"/>
    <xf numFmtId="0" fontId="0" fillId="14941" borderId="0" xfId="0" applyFill="1"/>
    <xf numFmtId="0" fontId="0" fillId="14942" borderId="0" xfId="0" applyFill="1"/>
    <xf numFmtId="0" fontId="0" fillId="14943" borderId="0" xfId="0" applyFill="1"/>
    <xf numFmtId="0" fontId="0" fillId="14944" borderId="0" xfId="0" applyFill="1"/>
    <xf numFmtId="0" fontId="0" fillId="14945" borderId="0" xfId="0" applyFill="1"/>
    <xf numFmtId="0" fontId="0" fillId="14946" borderId="0" xfId="0" applyFill="1"/>
    <xf numFmtId="0" fontId="0" fillId="14947" borderId="0" xfId="0" applyFill="1"/>
    <xf numFmtId="0" fontId="0" fillId="14948" borderId="0" xfId="0" applyFill="1"/>
    <xf numFmtId="0" fontId="0" fillId="14949" borderId="0" xfId="0" applyFill="1"/>
    <xf numFmtId="0" fontId="0" fillId="14950" borderId="0" xfId="0" applyFill="1"/>
    <xf numFmtId="0" fontId="0" fillId="14951" borderId="0" xfId="0" applyFill="1"/>
    <xf numFmtId="0" fontId="0" fillId="14952" borderId="0" xfId="0" applyFill="1"/>
    <xf numFmtId="0" fontId="0" fillId="14953" borderId="0" xfId="0" applyFill="1"/>
    <xf numFmtId="0" fontId="0" fillId="14954" borderId="0" xfId="0" applyFill="1"/>
    <xf numFmtId="0" fontId="0" fillId="14955" borderId="0" xfId="0" applyFill="1"/>
    <xf numFmtId="0" fontId="0" fillId="14956" borderId="0" xfId="0" applyFill="1"/>
    <xf numFmtId="0" fontId="0" fillId="14957" borderId="0" xfId="0" applyFill="1"/>
    <xf numFmtId="0" fontId="0" fillId="14958" borderId="0" xfId="0" applyFill="1"/>
    <xf numFmtId="0" fontId="0" fillId="14959" borderId="0" xfId="0" applyFill="1"/>
    <xf numFmtId="0" fontId="0" fillId="14960" borderId="0" xfId="0" applyFill="1"/>
    <xf numFmtId="0" fontId="0" fillId="14961" borderId="0" xfId="0" applyFill="1"/>
    <xf numFmtId="0" fontId="0" fillId="14962" borderId="0" xfId="0" applyFill="1"/>
    <xf numFmtId="0" fontId="0" fillId="14963" borderId="0" xfId="0" applyFill="1"/>
    <xf numFmtId="0" fontId="0" fillId="14964" borderId="0" xfId="0" applyFill="1"/>
    <xf numFmtId="0" fontId="0" fillId="14965" borderId="0" xfId="0" applyFill="1"/>
    <xf numFmtId="0" fontId="0" fillId="14966" borderId="0" xfId="0" applyFill="1"/>
    <xf numFmtId="0" fontId="0" fillId="14967" borderId="0" xfId="0" applyFill="1"/>
    <xf numFmtId="0" fontId="0" fillId="14968" borderId="0" xfId="0" applyFill="1"/>
    <xf numFmtId="0" fontId="0" fillId="14969" borderId="0" xfId="0" applyFill="1"/>
    <xf numFmtId="0" fontId="0" fillId="14970" borderId="0" xfId="0" applyFill="1"/>
    <xf numFmtId="0" fontId="0" fillId="14971" borderId="0" xfId="0" applyFill="1"/>
    <xf numFmtId="0" fontId="0" fillId="14972" borderId="0" xfId="0" applyFill="1"/>
    <xf numFmtId="0" fontId="0" fillId="14973" borderId="0" xfId="0" applyFill="1"/>
    <xf numFmtId="0" fontId="0" fillId="14974" borderId="0" xfId="0" applyFill="1"/>
    <xf numFmtId="0" fontId="0" fillId="14975" borderId="0" xfId="0" applyFill="1"/>
    <xf numFmtId="0" fontId="0" fillId="14976" borderId="0" xfId="0" applyFill="1"/>
    <xf numFmtId="0" fontId="0" fillId="14977" borderId="0" xfId="0" applyFill="1"/>
    <xf numFmtId="0" fontId="0" fillId="14978" borderId="0" xfId="0" applyFill="1"/>
    <xf numFmtId="0" fontId="0" fillId="14979" borderId="0" xfId="0" applyFill="1"/>
    <xf numFmtId="0" fontId="0" fillId="14980" borderId="0" xfId="0" applyFill="1"/>
    <xf numFmtId="0" fontId="0" fillId="14981" borderId="0" xfId="0" applyFill="1"/>
    <xf numFmtId="0" fontId="0" fillId="14982" borderId="0" xfId="0" applyFill="1"/>
    <xf numFmtId="0" fontId="0" fillId="14983" borderId="0" xfId="0" applyFill="1"/>
    <xf numFmtId="0" fontId="0" fillId="14984" borderId="0" xfId="0" applyFill="1"/>
    <xf numFmtId="0" fontId="0" fillId="14985" borderId="0" xfId="0" applyFill="1"/>
    <xf numFmtId="0" fontId="0" fillId="14986" borderId="0" xfId="0" applyFill="1"/>
    <xf numFmtId="0" fontId="0" fillId="14987" borderId="0" xfId="0" applyFill="1"/>
    <xf numFmtId="0" fontId="0" fillId="14988" borderId="0" xfId="0" applyFill="1"/>
    <xf numFmtId="0" fontId="0" fillId="14989" borderId="0" xfId="0" applyFill="1"/>
    <xf numFmtId="0" fontId="0" fillId="14990" borderId="0" xfId="0" applyFill="1"/>
    <xf numFmtId="0" fontId="0" fillId="14991" borderId="0" xfId="0" applyFill="1"/>
    <xf numFmtId="0" fontId="0" fillId="14992" borderId="0" xfId="0" applyFill="1"/>
    <xf numFmtId="0" fontId="0" fillId="14993" borderId="0" xfId="0" applyFill="1"/>
    <xf numFmtId="0" fontId="0" fillId="14994" borderId="0" xfId="0" applyFill="1"/>
    <xf numFmtId="0" fontId="0" fillId="14995" borderId="0" xfId="0" applyFill="1"/>
    <xf numFmtId="0" fontId="0" fillId="14996" borderId="0" xfId="0" applyFill="1"/>
    <xf numFmtId="0" fontId="0" fillId="14997" borderId="0" xfId="0" applyFill="1"/>
    <xf numFmtId="0" fontId="0" fillId="14998" borderId="0" xfId="0" applyFill="1"/>
    <xf numFmtId="0" fontId="0" fillId="14999" borderId="0" xfId="0" applyFill="1"/>
    <xf numFmtId="0" fontId="0" fillId="15000" borderId="0" xfId="0" applyFill="1"/>
    <xf numFmtId="0" fontId="0" fillId="15001" borderId="0" xfId="0" applyFill="1"/>
    <xf numFmtId="0" fontId="0" fillId="15002" borderId="0" xfId="0" applyFill="1"/>
    <xf numFmtId="0" fontId="0" fillId="15003" borderId="0" xfId="0" applyFill="1"/>
    <xf numFmtId="0" fontId="0" fillId="15004" borderId="0" xfId="0" applyFill="1"/>
    <xf numFmtId="0" fontId="0" fillId="15005" borderId="0" xfId="0" applyFill="1"/>
    <xf numFmtId="0" fontId="0" fillId="15006" borderId="0" xfId="0" applyFill="1"/>
    <xf numFmtId="0" fontId="0" fillId="15007" borderId="0" xfId="0" applyFill="1"/>
    <xf numFmtId="0" fontId="0" fillId="15008" borderId="0" xfId="0" applyFill="1"/>
    <xf numFmtId="0" fontId="0" fillId="15009" borderId="0" xfId="0" applyFill="1"/>
    <xf numFmtId="0" fontId="0" fillId="15010" borderId="0" xfId="0" applyFill="1"/>
    <xf numFmtId="0" fontId="0" fillId="15011" borderId="0" xfId="0" applyFill="1"/>
    <xf numFmtId="0" fontId="0" fillId="15012" borderId="0" xfId="0" applyFill="1"/>
    <xf numFmtId="0" fontId="0" fillId="15013" borderId="0" xfId="0" applyFill="1"/>
    <xf numFmtId="0" fontId="0" fillId="15014" borderId="0" xfId="0" applyFill="1"/>
    <xf numFmtId="0" fontId="0" fillId="15015" borderId="0" xfId="0" applyFill="1"/>
    <xf numFmtId="0" fontId="0" fillId="15016" borderId="0" xfId="0" applyFill="1"/>
    <xf numFmtId="0" fontId="0" fillId="15017" borderId="0" xfId="0" applyFill="1"/>
    <xf numFmtId="0" fontId="0" fillId="15018" borderId="0" xfId="0" applyFill="1"/>
    <xf numFmtId="0" fontId="0" fillId="15019" borderId="0" xfId="0" applyFill="1"/>
    <xf numFmtId="0" fontId="0" fillId="15020" borderId="0" xfId="0" applyFill="1"/>
    <xf numFmtId="0" fontId="0" fillId="15021" borderId="0" xfId="0" applyFill="1"/>
    <xf numFmtId="0" fontId="0" fillId="15022" borderId="0" xfId="0" applyFill="1"/>
    <xf numFmtId="0" fontId="0" fillId="15023" borderId="0" xfId="0" applyFill="1"/>
    <xf numFmtId="0" fontId="0" fillId="15024" borderId="0" xfId="0" applyFill="1"/>
    <xf numFmtId="0" fontId="0" fillId="15025" borderId="0" xfId="0" applyFill="1"/>
    <xf numFmtId="0" fontId="0" fillId="15026" borderId="0" xfId="0" applyFill="1"/>
    <xf numFmtId="0" fontId="0" fillId="15027" borderId="0" xfId="0" applyFill="1"/>
    <xf numFmtId="0" fontId="0" fillId="15028" borderId="0" xfId="0" applyFill="1"/>
    <xf numFmtId="0" fontId="0" fillId="15029" borderId="0" xfId="0" applyFill="1"/>
    <xf numFmtId="0" fontId="0" fillId="15030" borderId="0" xfId="0" applyFill="1"/>
    <xf numFmtId="0" fontId="0" fillId="15031" borderId="0" xfId="0" applyFill="1"/>
    <xf numFmtId="0" fontId="0" fillId="15032" borderId="0" xfId="0" applyFill="1"/>
    <xf numFmtId="0" fontId="0" fillId="15033" borderId="0" xfId="0" applyFill="1"/>
    <xf numFmtId="0" fontId="0" fillId="15034" borderId="0" xfId="0" applyFill="1"/>
    <xf numFmtId="0" fontId="0" fillId="15035" borderId="0" xfId="0" applyFill="1"/>
    <xf numFmtId="0" fontId="0" fillId="15036" borderId="0" xfId="0" applyFill="1"/>
    <xf numFmtId="0" fontId="0" fillId="15037" borderId="0" xfId="0" applyFill="1"/>
    <xf numFmtId="0" fontId="0" fillId="15038" borderId="0" xfId="0" applyFill="1"/>
    <xf numFmtId="0" fontId="0" fillId="15039" borderId="0" xfId="0" applyFill="1"/>
    <xf numFmtId="0" fontId="0" fillId="15040" borderId="0" xfId="0" applyFill="1"/>
    <xf numFmtId="0" fontId="0" fillId="15041" borderId="0" xfId="0" applyFill="1"/>
    <xf numFmtId="0" fontId="0" fillId="15042" borderId="0" xfId="0" applyFill="1"/>
    <xf numFmtId="0" fontId="0" fillId="15043" borderId="0" xfId="0" applyFill="1"/>
    <xf numFmtId="0" fontId="0" fillId="15044" borderId="0" xfId="0" applyFill="1"/>
    <xf numFmtId="0" fontId="0" fillId="15045" borderId="0" xfId="0" applyFill="1"/>
    <xf numFmtId="0" fontId="0" fillId="15046" borderId="0" xfId="0" applyFill="1"/>
    <xf numFmtId="0" fontId="0" fillId="15047" borderId="0" xfId="0" applyFill="1"/>
    <xf numFmtId="0" fontId="0" fillId="15048" borderId="0" xfId="0" applyFill="1"/>
    <xf numFmtId="0" fontId="0" fillId="15049" borderId="0" xfId="0" applyFill="1"/>
    <xf numFmtId="0" fontId="0" fillId="15050" borderId="0" xfId="0" applyFill="1"/>
    <xf numFmtId="0" fontId="0" fillId="15051" borderId="0" xfId="0" applyFill="1"/>
    <xf numFmtId="0" fontId="0" fillId="15052" borderId="0" xfId="0" applyFill="1"/>
    <xf numFmtId="0" fontId="0" fillId="15053" borderId="0" xfId="0" applyFill="1"/>
    <xf numFmtId="0" fontId="0" fillId="15054" borderId="0" xfId="0" applyFill="1"/>
    <xf numFmtId="0" fontId="0" fillId="15055" borderId="0" xfId="0" applyFill="1"/>
    <xf numFmtId="0" fontId="0" fillId="15056" borderId="0" xfId="0" applyFill="1"/>
    <xf numFmtId="0" fontId="0" fillId="15057" borderId="0" xfId="0" applyFill="1"/>
    <xf numFmtId="0" fontId="0" fillId="15058" borderId="0" xfId="0" applyFill="1"/>
    <xf numFmtId="0" fontId="0" fillId="15059" borderId="0" xfId="0" applyFill="1"/>
    <xf numFmtId="0" fontId="0" fillId="15060" borderId="0" xfId="0" applyFill="1"/>
    <xf numFmtId="0" fontId="0" fillId="15061" borderId="0" xfId="0" applyFill="1"/>
    <xf numFmtId="0" fontId="0" fillId="15062" borderId="0" xfId="0" applyFill="1"/>
    <xf numFmtId="0" fontId="0" fillId="15063" borderId="0" xfId="0" applyFill="1"/>
    <xf numFmtId="0" fontId="0" fillId="15064" borderId="0" xfId="0" applyFill="1"/>
    <xf numFmtId="0" fontId="0" fillId="15065" borderId="0" xfId="0" applyFill="1"/>
    <xf numFmtId="0" fontId="0" fillId="15066" borderId="0" xfId="0" applyFill="1"/>
    <xf numFmtId="0" fontId="0" fillId="15067" borderId="0" xfId="0" applyFill="1"/>
    <xf numFmtId="0" fontId="0" fillId="15068" borderId="0" xfId="0" applyFill="1"/>
    <xf numFmtId="0" fontId="0" fillId="15069" borderId="0" xfId="0" applyFill="1"/>
    <xf numFmtId="0" fontId="0" fillId="15070" borderId="0" xfId="0" applyFill="1"/>
    <xf numFmtId="0" fontId="0" fillId="15071" borderId="0" xfId="0" applyFill="1"/>
    <xf numFmtId="0" fontId="0" fillId="15072" borderId="0" xfId="0" applyFill="1"/>
    <xf numFmtId="0" fontId="0" fillId="15073" borderId="0" xfId="0" applyFill="1"/>
    <xf numFmtId="0" fontId="0" fillId="15074" borderId="0" xfId="0" applyFill="1"/>
    <xf numFmtId="0" fontId="0" fillId="15075" borderId="0" xfId="0" applyFill="1"/>
    <xf numFmtId="0" fontId="0" fillId="15076" borderId="0" xfId="0" applyFill="1"/>
    <xf numFmtId="0" fontId="0" fillId="15077" borderId="0" xfId="0" applyFill="1"/>
    <xf numFmtId="0" fontId="0" fillId="15078" borderId="0" xfId="0" applyFill="1"/>
    <xf numFmtId="0" fontId="0" fillId="15079" borderId="0" xfId="0" applyFill="1"/>
    <xf numFmtId="0" fontId="0" fillId="15080" borderId="0" xfId="0" applyFill="1"/>
    <xf numFmtId="0" fontId="0" fillId="15081" borderId="0" xfId="0" applyFill="1"/>
    <xf numFmtId="0" fontId="0" fillId="15082" borderId="0" xfId="0" applyFill="1"/>
    <xf numFmtId="0" fontId="0" fillId="15083" borderId="0" xfId="0" applyFill="1"/>
    <xf numFmtId="0" fontId="0" fillId="15084" borderId="0" xfId="0" applyFill="1"/>
    <xf numFmtId="0" fontId="0" fillId="15085" borderId="0" xfId="0" applyFill="1"/>
    <xf numFmtId="0" fontId="0" fillId="15086" borderId="0" xfId="0" applyFill="1"/>
    <xf numFmtId="0" fontId="0" fillId="15087" borderId="0" xfId="0" applyFill="1"/>
    <xf numFmtId="0" fontId="0" fillId="15088" borderId="0" xfId="0" applyFill="1"/>
    <xf numFmtId="0" fontId="0" fillId="15089" borderId="0" xfId="0" applyFill="1"/>
    <xf numFmtId="0" fontId="0" fillId="15090" borderId="0" xfId="0" applyFill="1"/>
    <xf numFmtId="0" fontId="0" fillId="15091" borderId="0" xfId="0" applyFill="1"/>
    <xf numFmtId="0" fontId="0" fillId="15092" borderId="0" xfId="0" applyFill="1"/>
    <xf numFmtId="0" fontId="0" fillId="15093" borderId="0" xfId="0" applyFill="1"/>
    <xf numFmtId="0" fontId="0" fillId="15094" borderId="0" xfId="0" applyFill="1"/>
    <xf numFmtId="0" fontId="0" fillId="15095" borderId="0" xfId="0" applyFill="1"/>
    <xf numFmtId="0" fontId="0" fillId="15096" borderId="0" xfId="0" applyFill="1"/>
    <xf numFmtId="0" fontId="0" fillId="15097" borderId="0" xfId="0" applyFill="1"/>
    <xf numFmtId="0" fontId="0" fillId="15098" borderId="0" xfId="0" applyFill="1"/>
    <xf numFmtId="0" fontId="0" fillId="15099" borderId="0" xfId="0" applyFill="1"/>
    <xf numFmtId="0" fontId="0" fillId="15100" borderId="0" xfId="0" applyFill="1"/>
    <xf numFmtId="0" fontId="0" fillId="15101" borderId="0" xfId="0" applyFill="1"/>
    <xf numFmtId="0" fontId="0" fillId="15102" borderId="0" xfId="0" applyFill="1"/>
    <xf numFmtId="0" fontId="0" fillId="15103" borderId="0" xfId="0" applyFill="1"/>
    <xf numFmtId="0" fontId="0" fillId="15104" borderId="0" xfId="0" applyFill="1"/>
    <xf numFmtId="0" fontId="0" fillId="15105" borderId="0" xfId="0" applyFill="1"/>
    <xf numFmtId="0" fontId="0" fillId="15106" borderId="0" xfId="0" applyFill="1"/>
    <xf numFmtId="0" fontId="0" fillId="15107" borderId="0" xfId="0" applyFill="1"/>
    <xf numFmtId="0" fontId="0" fillId="15108" borderId="0" xfId="0" applyFill="1"/>
    <xf numFmtId="0" fontId="0" fillId="15109" borderId="0" xfId="0" applyFill="1"/>
    <xf numFmtId="0" fontId="0" fillId="15110" borderId="0" xfId="0" applyFill="1"/>
    <xf numFmtId="0" fontId="0" fillId="15111" borderId="0" xfId="0" applyFill="1"/>
    <xf numFmtId="0" fontId="0" fillId="15112" borderId="0" xfId="0" applyFill="1"/>
    <xf numFmtId="0" fontId="0" fillId="15113" borderId="0" xfId="0" applyFill="1"/>
    <xf numFmtId="0" fontId="0" fillId="15114" borderId="0" xfId="0" applyFill="1"/>
    <xf numFmtId="0" fontId="0" fillId="15115" borderId="0" xfId="0" applyFill="1"/>
    <xf numFmtId="0" fontId="0" fillId="15116" borderId="0" xfId="0" applyFill="1"/>
    <xf numFmtId="0" fontId="0" fillId="15117" borderId="0" xfId="0" applyFill="1"/>
    <xf numFmtId="0" fontId="0" fillId="15118" borderId="0" xfId="0" applyFill="1"/>
    <xf numFmtId="0" fontId="0" fillId="15119" borderId="0" xfId="0" applyFill="1"/>
    <xf numFmtId="0" fontId="0" fillId="15120" borderId="0" xfId="0" applyFill="1"/>
    <xf numFmtId="0" fontId="0" fillId="15121" borderId="0" xfId="0" applyFill="1"/>
    <xf numFmtId="0" fontId="0" fillId="15122" borderId="0" xfId="0" applyFill="1"/>
    <xf numFmtId="0" fontId="0" fillId="15123" borderId="0" xfId="0" applyFill="1"/>
    <xf numFmtId="0" fontId="0" fillId="15124" borderId="0" xfId="0" applyFill="1"/>
    <xf numFmtId="0" fontId="0" fillId="15125" borderId="0" xfId="0" applyFill="1"/>
    <xf numFmtId="0" fontId="0" fillId="15126" borderId="0" xfId="0" applyFill="1"/>
    <xf numFmtId="0" fontId="0" fillId="15127" borderId="0" xfId="0" applyFill="1"/>
    <xf numFmtId="0" fontId="0" fillId="15128" borderId="0" xfId="0" applyFill="1"/>
    <xf numFmtId="0" fontId="0" fillId="15129" borderId="0" xfId="0" applyFill="1"/>
    <xf numFmtId="0" fontId="0" fillId="15130" borderId="0" xfId="0" applyFill="1"/>
    <xf numFmtId="0" fontId="0" fillId="15131" borderId="0" xfId="0" applyFill="1"/>
    <xf numFmtId="0" fontId="0" fillId="15132" borderId="0" xfId="0" applyFill="1"/>
    <xf numFmtId="0" fontId="0" fillId="15133" borderId="0" xfId="0" applyFill="1"/>
    <xf numFmtId="0" fontId="0" fillId="15134" borderId="0" xfId="0" applyFill="1"/>
    <xf numFmtId="0" fontId="0" fillId="15135" borderId="0" xfId="0" applyFill="1"/>
    <xf numFmtId="0" fontId="0" fillId="15136" borderId="0" xfId="0" applyFill="1"/>
    <xf numFmtId="0" fontId="0" fillId="15137" borderId="0" xfId="0" applyFill="1"/>
    <xf numFmtId="0" fontId="0" fillId="15138" borderId="0" xfId="0" applyFill="1"/>
    <xf numFmtId="0" fontId="0" fillId="15139" borderId="0" xfId="0" applyFill="1"/>
    <xf numFmtId="0" fontId="0" fillId="15140" borderId="0" xfId="0" applyFill="1"/>
    <xf numFmtId="0" fontId="0" fillId="15141" borderId="0" xfId="0" applyFill="1"/>
    <xf numFmtId="0" fontId="0" fillId="15142" borderId="0" xfId="0" applyFill="1"/>
    <xf numFmtId="0" fontId="0" fillId="15143" borderId="0" xfId="0" applyFill="1"/>
    <xf numFmtId="0" fontId="0" fillId="15144" borderId="0" xfId="0" applyFill="1"/>
    <xf numFmtId="0" fontId="0" fillId="15145" borderId="0" xfId="0" applyFill="1"/>
    <xf numFmtId="0" fontId="0" fillId="15146" borderId="0" xfId="0" applyFill="1"/>
    <xf numFmtId="0" fontId="0" fillId="15147" borderId="0" xfId="0" applyFill="1"/>
    <xf numFmtId="0" fontId="0" fillId="15148" borderId="0" xfId="0" applyFill="1"/>
    <xf numFmtId="0" fontId="0" fillId="15149" borderId="0" xfId="0" applyFill="1"/>
    <xf numFmtId="0" fontId="0" fillId="15150" borderId="0" xfId="0" applyFill="1"/>
    <xf numFmtId="0" fontId="0" fillId="15151" borderId="0" xfId="0" applyFill="1"/>
    <xf numFmtId="0" fontId="0" fillId="15152" borderId="0" xfId="0" applyFill="1"/>
    <xf numFmtId="0" fontId="0" fillId="15153" borderId="0" xfId="0" applyFill="1"/>
    <xf numFmtId="0" fontId="0" fillId="15154" borderId="0" xfId="0" applyFill="1"/>
    <xf numFmtId="0" fontId="0" fillId="15155" borderId="0" xfId="0" applyFill="1"/>
    <xf numFmtId="0" fontId="0" fillId="15156" borderId="0" xfId="0" applyFill="1"/>
    <xf numFmtId="0" fontId="0" fillId="15157" borderId="0" xfId="0" applyFill="1"/>
    <xf numFmtId="0" fontId="0" fillId="15158" borderId="0" xfId="0" applyFill="1"/>
    <xf numFmtId="0" fontId="0" fillId="15159" borderId="0" xfId="0" applyFill="1"/>
    <xf numFmtId="0" fontId="0" fillId="15160" borderId="0" xfId="0" applyFill="1"/>
    <xf numFmtId="0" fontId="0" fillId="15161" borderId="0" xfId="0" applyFill="1"/>
    <xf numFmtId="0" fontId="0" fillId="15162" borderId="0" xfId="0" applyFill="1"/>
    <xf numFmtId="0" fontId="0" fillId="15163" borderId="0" xfId="0" applyFill="1"/>
    <xf numFmtId="0" fontId="0" fillId="15164" borderId="0" xfId="0" applyFill="1"/>
    <xf numFmtId="0" fontId="0" fillId="15165" borderId="0" xfId="0" applyFill="1"/>
    <xf numFmtId="0" fontId="0" fillId="15166" borderId="0" xfId="0" applyFill="1"/>
    <xf numFmtId="0" fontId="0" fillId="15167" borderId="0" xfId="0" applyFill="1"/>
    <xf numFmtId="0" fontId="0" fillId="15168" borderId="0" xfId="0" applyFill="1"/>
    <xf numFmtId="0" fontId="0" fillId="15169" borderId="0" xfId="0" applyFill="1"/>
    <xf numFmtId="0" fontId="0" fillId="15170" borderId="0" xfId="0" applyFill="1"/>
    <xf numFmtId="0" fontId="0" fillId="15171" borderId="0" xfId="0" applyFill="1"/>
    <xf numFmtId="0" fontId="0" fillId="15172" borderId="0" xfId="0" applyFill="1"/>
    <xf numFmtId="0" fontId="0" fillId="15173" borderId="0" xfId="0" applyFill="1"/>
    <xf numFmtId="0" fontId="0" fillId="15174" borderId="0" xfId="0" applyFill="1"/>
    <xf numFmtId="0" fontId="0" fillId="15175" borderId="0" xfId="0" applyFill="1"/>
    <xf numFmtId="0" fontId="0" fillId="15176" borderId="0" xfId="0" applyFill="1"/>
    <xf numFmtId="0" fontId="0" fillId="15177" borderId="0" xfId="0" applyFill="1"/>
    <xf numFmtId="0" fontId="0" fillId="15178" borderId="0" xfId="0" applyFill="1"/>
    <xf numFmtId="0" fontId="0" fillId="15179" borderId="0" xfId="0" applyFill="1"/>
    <xf numFmtId="0" fontId="0" fillId="15180" borderId="0" xfId="0" applyFill="1"/>
    <xf numFmtId="0" fontId="0" fillId="15181" borderId="0" xfId="0" applyFill="1"/>
    <xf numFmtId="0" fontId="0" fillId="15182" borderId="0" xfId="0" applyFill="1"/>
    <xf numFmtId="0" fontId="0" fillId="15183" borderId="0" xfId="0" applyFill="1"/>
    <xf numFmtId="0" fontId="0" fillId="15184" borderId="0" xfId="0" applyFill="1"/>
    <xf numFmtId="0" fontId="0" fillId="15185" borderId="0" xfId="0" applyFill="1"/>
    <xf numFmtId="0" fontId="0" fillId="15186" borderId="0" xfId="0" applyFill="1"/>
    <xf numFmtId="0" fontId="0" fillId="15187" borderId="0" xfId="0" applyFill="1"/>
    <xf numFmtId="0" fontId="0" fillId="15188" borderId="0" xfId="0" applyFill="1"/>
    <xf numFmtId="0" fontId="0" fillId="15189" borderId="0" xfId="0" applyFill="1"/>
    <xf numFmtId="0" fontId="0" fillId="15190" borderId="0" xfId="0" applyFill="1"/>
    <xf numFmtId="0" fontId="0" fillId="15191" borderId="0" xfId="0" applyFill="1"/>
    <xf numFmtId="0" fontId="0" fillId="15192" borderId="0" xfId="0" applyFill="1"/>
    <xf numFmtId="0" fontId="0" fillId="15193" borderId="0" xfId="0" applyFill="1"/>
    <xf numFmtId="0" fontId="0" fillId="15194" borderId="0" xfId="0" applyFill="1"/>
    <xf numFmtId="0" fontId="0" fillId="15195" borderId="0" xfId="0" applyFill="1"/>
    <xf numFmtId="0" fontId="0" fillId="15196" borderId="0" xfId="0" applyFill="1"/>
    <xf numFmtId="0" fontId="0" fillId="15197" borderId="0" xfId="0" applyFill="1"/>
    <xf numFmtId="0" fontId="0" fillId="15198" borderId="0" xfId="0" applyFill="1"/>
    <xf numFmtId="0" fontId="0" fillId="15199" borderId="0" xfId="0" applyFill="1"/>
    <xf numFmtId="0" fontId="0" fillId="15200" borderId="0" xfId="0" applyFill="1"/>
    <xf numFmtId="0" fontId="0" fillId="15201" borderId="0" xfId="0" applyFill="1"/>
    <xf numFmtId="0" fontId="0" fillId="15202" borderId="0" xfId="0" applyFill="1"/>
    <xf numFmtId="0" fontId="0" fillId="15203" borderId="0" xfId="0" applyFill="1"/>
    <xf numFmtId="0" fontId="0" fillId="15204" borderId="0" xfId="0" applyFill="1"/>
    <xf numFmtId="0" fontId="0" fillId="15205" borderId="0" xfId="0" applyFill="1"/>
    <xf numFmtId="0" fontId="0" fillId="15206" borderId="0" xfId="0" applyFill="1"/>
    <xf numFmtId="0" fontId="0" fillId="15207" borderId="0" xfId="0" applyFill="1"/>
    <xf numFmtId="0" fontId="0" fillId="15208" borderId="0" xfId="0" applyFill="1"/>
    <xf numFmtId="0" fontId="0" fillId="15209" borderId="0" xfId="0" applyFill="1"/>
    <xf numFmtId="0" fontId="0" fillId="15210" borderId="0" xfId="0" applyFill="1"/>
    <xf numFmtId="0" fontId="0" fillId="15211" borderId="0" xfId="0" applyFill="1"/>
    <xf numFmtId="0" fontId="0" fillId="15212" borderId="0" xfId="0" applyFill="1"/>
    <xf numFmtId="0" fontId="0" fillId="15213" borderId="0" xfId="0" applyFill="1"/>
    <xf numFmtId="0" fontId="0" fillId="15214" borderId="0" xfId="0" applyFill="1"/>
    <xf numFmtId="0" fontId="0" fillId="15215" borderId="0" xfId="0" applyFill="1"/>
    <xf numFmtId="0" fontId="0" fillId="15216" borderId="0" xfId="0" applyFill="1"/>
    <xf numFmtId="0" fontId="0" fillId="15217" borderId="0" xfId="0" applyFill="1"/>
    <xf numFmtId="0" fontId="0" fillId="15218" borderId="0" xfId="0" applyFill="1"/>
    <xf numFmtId="0" fontId="0" fillId="15219" borderId="0" xfId="0" applyFill="1"/>
    <xf numFmtId="0" fontId="0" fillId="15220" borderId="0" xfId="0" applyFill="1"/>
    <xf numFmtId="0" fontId="0" fillId="15221" borderId="0" xfId="0" applyFill="1"/>
    <xf numFmtId="0" fontId="0" fillId="15222" borderId="0" xfId="0" applyFill="1"/>
    <xf numFmtId="0" fontId="0" fillId="15223" borderId="0" xfId="0" applyFill="1"/>
    <xf numFmtId="0" fontId="0" fillId="15224" borderId="0" xfId="0" applyFill="1"/>
    <xf numFmtId="0" fontId="0" fillId="15225" borderId="0" xfId="0" applyFill="1"/>
    <xf numFmtId="0" fontId="0" fillId="15226" borderId="0" xfId="0" applyFill="1"/>
    <xf numFmtId="0" fontId="0" fillId="15227" borderId="0" xfId="0" applyFill="1"/>
    <xf numFmtId="0" fontId="0" fillId="15228" borderId="0" xfId="0" applyFill="1"/>
    <xf numFmtId="0" fontId="0" fillId="15229" borderId="0" xfId="0" applyFill="1"/>
    <xf numFmtId="0" fontId="0" fillId="15230" borderId="0" xfId="0" applyFill="1"/>
    <xf numFmtId="0" fontId="0" fillId="15231" borderId="0" xfId="0" applyFill="1"/>
    <xf numFmtId="0" fontId="0" fillId="15232" borderId="0" xfId="0" applyFill="1"/>
    <xf numFmtId="0" fontId="0" fillId="15233" borderId="0" xfId="0" applyFill="1"/>
    <xf numFmtId="0" fontId="0" fillId="15234" borderId="0" xfId="0" applyFill="1"/>
    <xf numFmtId="0" fontId="0" fillId="15235" borderId="0" xfId="0" applyFill="1"/>
    <xf numFmtId="0" fontId="0" fillId="15236" borderId="0" xfId="0" applyFill="1"/>
    <xf numFmtId="0" fontId="0" fillId="15237" borderId="0" xfId="0" applyFill="1"/>
    <xf numFmtId="0" fontId="0" fillId="15238" borderId="0" xfId="0" applyFill="1"/>
    <xf numFmtId="0" fontId="0" fillId="15239" borderId="0" xfId="0" applyFill="1"/>
    <xf numFmtId="0" fontId="0" fillId="15240" borderId="0" xfId="0" applyFill="1"/>
    <xf numFmtId="0" fontId="0" fillId="15241" borderId="0" xfId="0" applyFill="1"/>
    <xf numFmtId="0" fontId="0" fillId="15242" borderId="0" xfId="0" applyFill="1"/>
    <xf numFmtId="0" fontId="0" fillId="15243" borderId="0" xfId="0" applyFill="1"/>
    <xf numFmtId="0" fontId="0" fillId="15244" borderId="0" xfId="0" applyFill="1"/>
    <xf numFmtId="0" fontId="0" fillId="15245" borderId="0" xfId="0" applyFill="1"/>
    <xf numFmtId="0" fontId="0" fillId="15246" borderId="0" xfId="0" applyFill="1"/>
    <xf numFmtId="0" fontId="0" fillId="15247" borderId="0" xfId="0" applyFill="1"/>
    <xf numFmtId="0" fontId="0" fillId="15248" borderId="0" xfId="0" applyFill="1"/>
    <xf numFmtId="0" fontId="0" fillId="15249" borderId="0" xfId="0" applyFill="1"/>
    <xf numFmtId="0" fontId="0" fillId="15250" borderId="0" xfId="0" applyFill="1"/>
    <xf numFmtId="0" fontId="0" fillId="15251" borderId="0" xfId="0" applyFill="1"/>
    <xf numFmtId="0" fontId="0" fillId="15252" borderId="0" xfId="0" applyFill="1"/>
    <xf numFmtId="0" fontId="0" fillId="15253" borderId="0" xfId="0" applyFill="1"/>
    <xf numFmtId="0" fontId="0" fillId="15254" borderId="0" xfId="0" applyFill="1"/>
    <xf numFmtId="0" fontId="0" fillId="15255" borderId="0" xfId="0" applyFill="1"/>
    <xf numFmtId="0" fontId="0" fillId="15256" borderId="0" xfId="0" applyFill="1"/>
    <xf numFmtId="0" fontId="0" fillId="15257" borderId="0" xfId="0" applyFill="1"/>
    <xf numFmtId="0" fontId="0" fillId="15258" borderId="0" xfId="0" applyFill="1"/>
    <xf numFmtId="0" fontId="0" fillId="15259" borderId="0" xfId="0" applyFill="1"/>
    <xf numFmtId="0" fontId="0" fillId="15260" borderId="0" xfId="0" applyFill="1"/>
    <xf numFmtId="0" fontId="0" fillId="15261" borderId="0" xfId="0" applyFill="1"/>
    <xf numFmtId="0" fontId="0" fillId="15262" borderId="0" xfId="0" applyFill="1"/>
    <xf numFmtId="0" fontId="0" fillId="15263" borderId="0" xfId="0" applyFill="1"/>
    <xf numFmtId="0" fontId="0" fillId="15264" borderId="0" xfId="0" applyFill="1"/>
    <xf numFmtId="0" fontId="0" fillId="15265" borderId="0" xfId="0" applyFill="1"/>
    <xf numFmtId="0" fontId="0" fillId="15266" borderId="0" xfId="0" applyFill="1"/>
    <xf numFmtId="0" fontId="0" fillId="15267" borderId="0" xfId="0" applyFill="1"/>
    <xf numFmtId="0" fontId="0" fillId="15268" borderId="0" xfId="0" applyFill="1"/>
    <xf numFmtId="0" fontId="0" fillId="15269" borderId="0" xfId="0" applyFill="1"/>
    <xf numFmtId="0" fontId="0" fillId="15270" borderId="0" xfId="0" applyFill="1"/>
    <xf numFmtId="0" fontId="0" fillId="15271" borderId="0" xfId="0" applyFill="1"/>
    <xf numFmtId="0" fontId="0" fillId="15272" borderId="0" xfId="0" applyFill="1"/>
    <xf numFmtId="0" fontId="0" fillId="15273" borderId="0" xfId="0" applyFill="1"/>
    <xf numFmtId="0" fontId="0" fillId="15274" borderId="0" xfId="0" applyFill="1"/>
    <xf numFmtId="0" fontId="0" fillId="15275" borderId="0" xfId="0" applyFill="1"/>
    <xf numFmtId="0" fontId="0" fillId="15276" borderId="0" xfId="0" applyFill="1"/>
    <xf numFmtId="0" fontId="0" fillId="15277" borderId="0" xfId="0" applyFill="1"/>
    <xf numFmtId="0" fontId="0" fillId="15278" borderId="0" xfId="0" applyFill="1"/>
    <xf numFmtId="0" fontId="0" fillId="15279" borderId="0" xfId="0" applyFill="1"/>
    <xf numFmtId="0" fontId="0" fillId="15280" borderId="0" xfId="0" applyFill="1"/>
    <xf numFmtId="0" fontId="0" fillId="15281" borderId="0" xfId="0" applyFill="1"/>
    <xf numFmtId="0" fontId="0" fillId="15282" borderId="0" xfId="0" applyFill="1"/>
    <xf numFmtId="0" fontId="0" fillId="15283" borderId="0" xfId="0" applyFill="1"/>
    <xf numFmtId="0" fontId="0" fillId="15284" borderId="0" xfId="0" applyFill="1"/>
    <xf numFmtId="0" fontId="0" fillId="15285" borderId="0" xfId="0" applyFill="1"/>
    <xf numFmtId="0" fontId="0" fillId="15286" borderId="0" xfId="0" applyFill="1"/>
    <xf numFmtId="0" fontId="0" fillId="15287" borderId="0" xfId="0" applyFill="1"/>
    <xf numFmtId="0" fontId="0" fillId="15288" borderId="0" xfId="0" applyFill="1"/>
    <xf numFmtId="0" fontId="0" fillId="15289" borderId="0" xfId="0" applyFill="1"/>
    <xf numFmtId="0" fontId="0" fillId="15290" borderId="0" xfId="0" applyFill="1"/>
    <xf numFmtId="0" fontId="0" fillId="15291" borderId="0" xfId="0" applyFill="1"/>
    <xf numFmtId="0" fontId="0" fillId="15292" borderId="0" xfId="0" applyFill="1"/>
    <xf numFmtId="0" fontId="0" fillId="15293" borderId="0" xfId="0" applyFill="1"/>
    <xf numFmtId="0" fontId="0" fillId="15294" borderId="0" xfId="0" applyFill="1"/>
    <xf numFmtId="0" fontId="0" fillId="15295" borderId="0" xfId="0" applyFill="1"/>
    <xf numFmtId="0" fontId="0" fillId="15296" borderId="0" xfId="0" applyFill="1"/>
    <xf numFmtId="0" fontId="0" fillId="15297" borderId="0" xfId="0" applyFill="1"/>
    <xf numFmtId="0" fontId="0" fillId="15298" borderId="0" xfId="0" applyFill="1"/>
    <xf numFmtId="0" fontId="0" fillId="15299" borderId="0" xfId="0" applyFill="1"/>
    <xf numFmtId="0" fontId="0" fillId="15300" borderId="0" xfId="0" applyFill="1"/>
    <xf numFmtId="0" fontId="0" fillId="15301" borderId="0" xfId="0" applyFill="1"/>
    <xf numFmtId="0" fontId="0" fillId="15302" borderId="0" xfId="0" applyFill="1"/>
    <xf numFmtId="0" fontId="0" fillId="15303" borderId="0" xfId="0" applyFill="1"/>
    <xf numFmtId="0" fontId="0" fillId="15304" borderId="0" xfId="0" applyFill="1"/>
    <xf numFmtId="0" fontId="0" fillId="15305" borderId="0" xfId="0" applyFill="1"/>
    <xf numFmtId="0" fontId="0" fillId="15306" borderId="0" xfId="0" applyFill="1"/>
    <xf numFmtId="0" fontId="0" fillId="15307" borderId="0" xfId="0" applyFill="1"/>
    <xf numFmtId="0" fontId="0" fillId="15308" borderId="0" xfId="0" applyFill="1"/>
    <xf numFmtId="0" fontId="0" fillId="15309" borderId="0" xfId="0" applyFill="1"/>
    <xf numFmtId="0" fontId="0" fillId="15310" borderId="0" xfId="0" applyFill="1"/>
    <xf numFmtId="0" fontId="0" fillId="15311" borderId="0" xfId="0" applyFill="1"/>
    <xf numFmtId="0" fontId="0" fillId="15312" borderId="0" xfId="0" applyFill="1"/>
    <xf numFmtId="0" fontId="0" fillId="15313" borderId="0" xfId="0" applyFill="1"/>
    <xf numFmtId="0" fontId="0" fillId="15314" borderId="0" xfId="0" applyFill="1"/>
    <xf numFmtId="0" fontId="0" fillId="15315" borderId="0" xfId="0" applyFill="1"/>
    <xf numFmtId="0" fontId="0" fillId="15316" borderId="0" xfId="0" applyFill="1"/>
    <xf numFmtId="0" fontId="0" fillId="15317" borderId="0" xfId="0" applyFill="1"/>
    <xf numFmtId="0" fontId="0" fillId="15318" borderId="0" xfId="0" applyFill="1"/>
    <xf numFmtId="0" fontId="0" fillId="15319" borderId="0" xfId="0" applyFill="1"/>
    <xf numFmtId="0" fontId="0" fillId="15320" borderId="0" xfId="0" applyFill="1"/>
    <xf numFmtId="0" fontId="0" fillId="15321" borderId="0" xfId="0" applyFill="1"/>
    <xf numFmtId="0" fontId="0" fillId="15322" borderId="0" xfId="0" applyFill="1"/>
    <xf numFmtId="0" fontId="0" fillId="15323" borderId="0" xfId="0" applyFill="1"/>
    <xf numFmtId="0" fontId="0" fillId="15324" borderId="0" xfId="0" applyFill="1"/>
    <xf numFmtId="0" fontId="0" fillId="15325" borderId="0" xfId="0" applyFill="1"/>
    <xf numFmtId="0" fontId="0" fillId="15326" borderId="0" xfId="0" applyFill="1"/>
    <xf numFmtId="0" fontId="0" fillId="15327" borderId="0" xfId="0" applyFill="1"/>
    <xf numFmtId="0" fontId="0" fillId="15328" borderId="0" xfId="0" applyFill="1"/>
    <xf numFmtId="0" fontId="0" fillId="15329" borderId="0" xfId="0" applyFill="1"/>
    <xf numFmtId="0" fontId="0" fillId="15330" borderId="0" xfId="0" applyFill="1"/>
    <xf numFmtId="0" fontId="0" fillId="15331" borderId="0" xfId="0" applyFill="1"/>
    <xf numFmtId="0" fontId="0" fillId="15332" borderId="0" xfId="0" applyFill="1"/>
    <xf numFmtId="0" fontId="0" fillId="15333" borderId="0" xfId="0" applyFill="1"/>
    <xf numFmtId="0" fontId="0" fillId="15334" borderId="0" xfId="0" applyFill="1"/>
    <xf numFmtId="0" fontId="0" fillId="15335" borderId="0" xfId="0" applyFill="1"/>
    <xf numFmtId="0" fontId="0" fillId="15336" borderId="0" xfId="0" applyFill="1"/>
    <xf numFmtId="0" fontId="0" fillId="15337" borderId="0" xfId="0" applyFill="1"/>
    <xf numFmtId="0" fontId="0" fillId="15338" borderId="0" xfId="0" applyFill="1"/>
    <xf numFmtId="0" fontId="0" fillId="15339" borderId="0" xfId="0" applyFill="1"/>
    <xf numFmtId="0" fontId="0" fillId="15340" borderId="0" xfId="0" applyFill="1"/>
    <xf numFmtId="0" fontId="0" fillId="15341" borderId="0" xfId="0" applyFill="1"/>
    <xf numFmtId="0" fontId="0" fillId="15342" borderId="0" xfId="0" applyFill="1"/>
    <xf numFmtId="0" fontId="0" fillId="15343" borderId="0" xfId="0" applyFill="1"/>
    <xf numFmtId="0" fontId="0" fillId="15344" borderId="0" xfId="0" applyFill="1"/>
    <xf numFmtId="0" fontId="0" fillId="15345" borderId="0" xfId="0" applyFill="1"/>
    <xf numFmtId="0" fontId="0" fillId="15346" borderId="0" xfId="0" applyFill="1"/>
    <xf numFmtId="0" fontId="0" fillId="15347" borderId="0" xfId="0" applyFill="1"/>
    <xf numFmtId="0" fontId="0" fillId="15348" borderId="0" xfId="0" applyFill="1"/>
    <xf numFmtId="0" fontId="0" fillId="15349" borderId="0" xfId="0" applyFill="1"/>
    <xf numFmtId="0" fontId="0" fillId="15350" borderId="0" xfId="0" applyFill="1"/>
    <xf numFmtId="0" fontId="0" fillId="15351" borderId="0" xfId="0" applyFill="1"/>
    <xf numFmtId="0" fontId="0" fillId="15352" borderId="0" xfId="0" applyFill="1"/>
    <xf numFmtId="0" fontId="0" fillId="15353" borderId="0" xfId="0" applyFill="1"/>
    <xf numFmtId="0" fontId="0" fillId="15354" borderId="0" xfId="0" applyFill="1"/>
    <xf numFmtId="0" fontId="0" fillId="15355" borderId="0" xfId="0" applyFill="1"/>
    <xf numFmtId="0" fontId="0" fillId="15356" borderId="0" xfId="0" applyFill="1"/>
    <xf numFmtId="0" fontId="0" fillId="15357" borderId="0" xfId="0" applyFill="1"/>
    <xf numFmtId="0" fontId="0" fillId="15358" borderId="0" xfId="0" applyFill="1"/>
    <xf numFmtId="0" fontId="0" fillId="15359" borderId="0" xfId="0" applyFill="1"/>
    <xf numFmtId="0" fontId="0" fillId="15360" borderId="0" xfId="0" applyFill="1"/>
    <xf numFmtId="0" fontId="0" fillId="15361" borderId="0" xfId="0" applyFill="1"/>
    <xf numFmtId="0" fontId="0" fillId="15362" borderId="0" xfId="0" applyFill="1"/>
    <xf numFmtId="0" fontId="0" fillId="15363" borderId="0" xfId="0" applyFill="1"/>
    <xf numFmtId="0" fontId="0" fillId="15364" borderId="0" xfId="0" applyFill="1"/>
    <xf numFmtId="0" fontId="0" fillId="15365" borderId="0" xfId="0" applyFill="1"/>
    <xf numFmtId="0" fontId="0" fillId="15366" borderId="0" xfId="0" applyFill="1"/>
    <xf numFmtId="0" fontId="0" fillId="15367" borderId="0" xfId="0" applyFill="1"/>
    <xf numFmtId="0" fontId="0" fillId="15368" borderId="0" xfId="0" applyFill="1"/>
    <xf numFmtId="0" fontId="0" fillId="15369" borderId="0" xfId="0" applyFill="1"/>
    <xf numFmtId="0" fontId="0" fillId="15370" borderId="0" xfId="0" applyFill="1"/>
    <xf numFmtId="0" fontId="0" fillId="15371" borderId="0" xfId="0" applyFill="1"/>
    <xf numFmtId="0" fontId="0" fillId="15372" borderId="0" xfId="0" applyFill="1"/>
    <xf numFmtId="0" fontId="0" fillId="15373" borderId="0" xfId="0" applyFill="1"/>
    <xf numFmtId="0" fontId="0" fillId="15374" borderId="0" xfId="0" applyFill="1"/>
    <xf numFmtId="0" fontId="0" fillId="15375" borderId="0" xfId="0" applyFill="1"/>
    <xf numFmtId="0" fontId="0" fillId="15376" borderId="0" xfId="0" applyFill="1"/>
    <xf numFmtId="0" fontId="0" fillId="15377" borderId="0" xfId="0" applyFill="1"/>
    <xf numFmtId="0" fontId="0" fillId="15378" borderId="0" xfId="0" applyFill="1"/>
    <xf numFmtId="0" fontId="0" fillId="15379" borderId="0" xfId="0" applyFill="1"/>
    <xf numFmtId="0" fontId="0" fillId="15380" borderId="0" xfId="0" applyFill="1"/>
    <xf numFmtId="0" fontId="0" fillId="15381" borderId="0" xfId="0" applyFill="1"/>
    <xf numFmtId="0" fontId="0" fillId="15382" borderId="0" xfId="0" applyFill="1"/>
    <xf numFmtId="0" fontId="0" fillId="15383" borderId="0" xfId="0" applyFill="1"/>
    <xf numFmtId="0" fontId="0" fillId="15384" borderId="0" xfId="0" applyFill="1"/>
    <xf numFmtId="0" fontId="0" fillId="15385" borderId="0" xfId="0" applyFill="1"/>
    <xf numFmtId="0" fontId="0" fillId="15386" borderId="0" xfId="0" applyFill="1"/>
    <xf numFmtId="0" fontId="0" fillId="15387" borderId="0" xfId="0" applyFill="1"/>
    <xf numFmtId="0" fontId="0" fillId="15388" borderId="0" xfId="0" applyFill="1"/>
    <xf numFmtId="0" fontId="0" fillId="15389" borderId="0" xfId="0" applyFill="1"/>
    <xf numFmtId="0" fontId="0" fillId="15390" borderId="0" xfId="0" applyFill="1"/>
    <xf numFmtId="0" fontId="0" fillId="15391" borderId="0" xfId="0" applyFill="1"/>
    <xf numFmtId="0" fontId="0" fillId="15392" borderId="0" xfId="0" applyFill="1"/>
    <xf numFmtId="0" fontId="0" fillId="15393" borderId="0" xfId="0" applyFill="1"/>
    <xf numFmtId="0" fontId="0" fillId="15394" borderId="0" xfId="0" applyFill="1"/>
    <xf numFmtId="0" fontId="0" fillId="15395" borderId="0" xfId="0" applyFill="1"/>
    <xf numFmtId="0" fontId="0" fillId="15396" borderId="0" xfId="0" applyFill="1"/>
    <xf numFmtId="0" fontId="0" fillId="15397" borderId="0" xfId="0" applyFill="1"/>
    <xf numFmtId="0" fontId="0" fillId="15398" borderId="0" xfId="0" applyFill="1"/>
    <xf numFmtId="0" fontId="0" fillId="15399" borderId="0" xfId="0" applyFill="1"/>
    <xf numFmtId="0" fontId="0" fillId="15400" borderId="0" xfId="0" applyFill="1"/>
    <xf numFmtId="0" fontId="0" fillId="15401" borderId="0" xfId="0" applyFill="1"/>
    <xf numFmtId="0" fontId="0" fillId="15402" borderId="0" xfId="0" applyFill="1"/>
    <xf numFmtId="0" fontId="0" fillId="15403" borderId="0" xfId="0" applyFill="1"/>
    <xf numFmtId="0" fontId="0" fillId="15404" borderId="0" xfId="0" applyFill="1"/>
    <xf numFmtId="0" fontId="0" fillId="15405" borderId="0" xfId="0" applyFill="1"/>
    <xf numFmtId="0" fontId="0" fillId="15406" borderId="0" xfId="0" applyFill="1"/>
    <xf numFmtId="0" fontId="0" fillId="15407" borderId="0" xfId="0" applyFill="1"/>
    <xf numFmtId="0" fontId="0" fillId="15408" borderId="0" xfId="0" applyFill="1"/>
    <xf numFmtId="0" fontId="0" fillId="15409" borderId="0" xfId="0" applyFill="1"/>
    <xf numFmtId="0" fontId="0" fillId="15410" borderId="0" xfId="0" applyFill="1"/>
    <xf numFmtId="0" fontId="0" fillId="15411" borderId="0" xfId="0" applyFill="1"/>
    <xf numFmtId="0" fontId="0" fillId="15412" borderId="0" xfId="0" applyFill="1"/>
    <xf numFmtId="0" fontId="0" fillId="15413" borderId="0" xfId="0" applyFill="1"/>
    <xf numFmtId="0" fontId="0" fillId="15414" borderId="0" xfId="0" applyFill="1"/>
    <xf numFmtId="0" fontId="0" fillId="15415" borderId="0" xfId="0" applyFill="1"/>
    <xf numFmtId="0" fontId="0" fillId="15416" borderId="0" xfId="0" applyFill="1"/>
    <xf numFmtId="0" fontId="0" fillId="15417" borderId="0" xfId="0" applyFill="1"/>
    <xf numFmtId="0" fontId="0" fillId="15418" borderId="0" xfId="0" applyFill="1"/>
    <xf numFmtId="0" fontId="0" fillId="15419" borderId="0" xfId="0" applyFill="1"/>
    <xf numFmtId="0" fontId="0" fillId="15420" borderId="0" xfId="0" applyFill="1"/>
    <xf numFmtId="0" fontId="0" fillId="15421" borderId="0" xfId="0" applyFill="1"/>
    <xf numFmtId="0" fontId="0" fillId="15422" borderId="0" xfId="0" applyFill="1"/>
    <xf numFmtId="0" fontId="0" fillId="15423" borderId="0" xfId="0" applyFill="1"/>
    <xf numFmtId="0" fontId="0" fillId="15424" borderId="0" xfId="0" applyFill="1"/>
    <xf numFmtId="0" fontId="0" fillId="15425" borderId="0" xfId="0" applyFill="1"/>
    <xf numFmtId="0" fontId="0" fillId="15426" borderId="0" xfId="0" applyFill="1"/>
    <xf numFmtId="0" fontId="0" fillId="15427" borderId="0" xfId="0" applyFill="1"/>
    <xf numFmtId="0" fontId="0" fillId="15428" borderId="0" xfId="0" applyFill="1"/>
    <xf numFmtId="0" fontId="0" fillId="15429" borderId="0" xfId="0" applyFill="1"/>
    <xf numFmtId="0" fontId="0" fillId="15430" borderId="0" xfId="0" applyFill="1"/>
    <xf numFmtId="0" fontId="0" fillId="15431" borderId="0" xfId="0" applyFill="1"/>
    <xf numFmtId="0" fontId="0" fillId="15432" borderId="0" xfId="0" applyFill="1"/>
    <xf numFmtId="0" fontId="0" fillId="15433" borderId="0" xfId="0" applyFill="1"/>
    <xf numFmtId="0" fontId="0" fillId="15434" borderId="0" xfId="0" applyFill="1"/>
    <xf numFmtId="0" fontId="0" fillId="15435" borderId="0" xfId="0" applyFill="1"/>
    <xf numFmtId="0" fontId="0" fillId="15436" borderId="0" xfId="0" applyFill="1"/>
    <xf numFmtId="0" fontId="0" fillId="15437" borderId="0" xfId="0" applyFill="1"/>
    <xf numFmtId="0" fontId="0" fillId="15438" borderId="0" xfId="0" applyFill="1"/>
    <xf numFmtId="0" fontId="0" fillId="15439" borderId="0" xfId="0" applyFill="1"/>
    <xf numFmtId="0" fontId="0" fillId="15440" borderId="0" xfId="0" applyFill="1"/>
    <xf numFmtId="0" fontId="0" fillId="15441" borderId="0" xfId="0" applyFill="1"/>
    <xf numFmtId="0" fontId="0" fillId="15442" borderId="0" xfId="0" applyFill="1"/>
    <xf numFmtId="0" fontId="0" fillId="15443" borderId="0" xfId="0" applyFill="1"/>
    <xf numFmtId="0" fontId="0" fillId="15444" borderId="0" xfId="0" applyFill="1"/>
    <xf numFmtId="0" fontId="0" fillId="15445" borderId="0" xfId="0" applyFill="1"/>
    <xf numFmtId="0" fontId="0" fillId="15446" borderId="0" xfId="0" applyFill="1"/>
    <xf numFmtId="0" fontId="0" fillId="15447" borderId="0" xfId="0" applyFill="1"/>
    <xf numFmtId="0" fontId="0" fillId="15448" borderId="0" xfId="0" applyFill="1"/>
    <xf numFmtId="0" fontId="0" fillId="15449" borderId="0" xfId="0" applyFill="1"/>
    <xf numFmtId="0" fontId="0" fillId="15450" borderId="0" xfId="0" applyFill="1"/>
    <xf numFmtId="0" fontId="0" fillId="15451" borderId="0" xfId="0" applyFill="1"/>
    <xf numFmtId="0" fontId="0" fillId="15452" borderId="0" xfId="0" applyFill="1"/>
    <xf numFmtId="0" fontId="0" fillId="15453" borderId="0" xfId="0" applyFill="1"/>
    <xf numFmtId="0" fontId="0" fillId="15454" borderId="0" xfId="0" applyFill="1"/>
    <xf numFmtId="0" fontId="0" fillId="15455" borderId="0" xfId="0" applyFill="1"/>
    <xf numFmtId="0" fontId="0" fillId="15456" borderId="0" xfId="0" applyFill="1"/>
    <xf numFmtId="0" fontId="0" fillId="15457" borderId="0" xfId="0" applyFill="1"/>
    <xf numFmtId="0" fontId="0" fillId="15458" borderId="0" xfId="0" applyFill="1"/>
    <xf numFmtId="0" fontId="0" fillId="15459" borderId="0" xfId="0" applyFill="1"/>
    <xf numFmtId="0" fontId="0" fillId="15460" borderId="0" xfId="0" applyFill="1"/>
    <xf numFmtId="0" fontId="0" fillId="15461" borderId="0" xfId="0" applyFill="1"/>
    <xf numFmtId="0" fontId="0" fillId="15462" borderId="0" xfId="0" applyFill="1"/>
    <xf numFmtId="0" fontId="0" fillId="15463" borderId="0" xfId="0" applyFill="1"/>
    <xf numFmtId="0" fontId="0" fillId="15464" borderId="0" xfId="0" applyFill="1"/>
    <xf numFmtId="0" fontId="0" fillId="15465" borderId="0" xfId="0" applyFill="1"/>
    <xf numFmtId="0" fontId="0" fillId="15466" borderId="0" xfId="0" applyFill="1"/>
    <xf numFmtId="0" fontId="0" fillId="15467" borderId="0" xfId="0" applyFill="1"/>
    <xf numFmtId="0" fontId="0" fillId="15468" borderId="0" xfId="0" applyFill="1"/>
    <xf numFmtId="0" fontId="0" fillId="15469" borderId="0" xfId="0" applyFill="1"/>
    <xf numFmtId="0" fontId="0" fillId="15470" borderId="0" xfId="0" applyFill="1"/>
    <xf numFmtId="0" fontId="0" fillId="15471" borderId="0" xfId="0" applyFill="1"/>
    <xf numFmtId="0" fontId="0" fillId="15472" borderId="0" xfId="0" applyFill="1"/>
    <xf numFmtId="0" fontId="0" fillId="15473" borderId="0" xfId="0" applyFill="1"/>
    <xf numFmtId="0" fontId="0" fillId="15474" borderId="0" xfId="0" applyFill="1"/>
    <xf numFmtId="0" fontId="0" fillId="15475" borderId="0" xfId="0" applyFill="1"/>
    <xf numFmtId="0" fontId="0" fillId="15476" borderId="0" xfId="0" applyFill="1"/>
    <xf numFmtId="0" fontId="0" fillId="15477" borderId="0" xfId="0" applyFill="1"/>
    <xf numFmtId="0" fontId="0" fillId="15478" borderId="0" xfId="0" applyFill="1"/>
    <xf numFmtId="0" fontId="0" fillId="15479" borderId="0" xfId="0" applyFill="1"/>
    <xf numFmtId="0" fontId="0" fillId="15480" borderId="0" xfId="0" applyFill="1"/>
    <xf numFmtId="0" fontId="0" fillId="15481" borderId="0" xfId="0" applyFill="1"/>
    <xf numFmtId="0" fontId="0" fillId="15482" borderId="0" xfId="0" applyFill="1"/>
    <xf numFmtId="0" fontId="0" fillId="15483" borderId="0" xfId="0" applyFill="1"/>
    <xf numFmtId="0" fontId="0" fillId="15484" borderId="0" xfId="0" applyFill="1"/>
    <xf numFmtId="0" fontId="0" fillId="15485" borderId="0" xfId="0" applyFill="1"/>
    <xf numFmtId="0" fontId="0" fillId="15486" borderId="0" xfId="0" applyFill="1"/>
    <xf numFmtId="0" fontId="0" fillId="15487" borderId="0" xfId="0" applyFill="1"/>
    <xf numFmtId="0" fontId="0" fillId="15488" borderId="0" xfId="0" applyFill="1"/>
    <xf numFmtId="0" fontId="0" fillId="15489" borderId="0" xfId="0" applyFill="1"/>
    <xf numFmtId="0" fontId="0" fillId="15490" borderId="0" xfId="0" applyFill="1"/>
    <xf numFmtId="0" fontId="0" fillId="15491" borderId="0" xfId="0" applyFill="1"/>
    <xf numFmtId="0" fontId="0" fillId="15492" borderId="0" xfId="0" applyFill="1"/>
    <xf numFmtId="0" fontId="0" fillId="15493" borderId="0" xfId="0" applyFill="1"/>
    <xf numFmtId="0" fontId="0" fillId="15494" borderId="0" xfId="0" applyFill="1"/>
    <xf numFmtId="0" fontId="0" fillId="15495" borderId="0" xfId="0" applyFill="1"/>
    <xf numFmtId="0" fontId="0" fillId="15496" borderId="0" xfId="0" applyFill="1"/>
    <xf numFmtId="0" fontId="0" fillId="15497" borderId="0" xfId="0" applyFill="1"/>
    <xf numFmtId="0" fontId="0" fillId="15498" borderId="0" xfId="0" applyFill="1"/>
    <xf numFmtId="0" fontId="0" fillId="15499" borderId="0" xfId="0" applyFill="1"/>
    <xf numFmtId="0" fontId="0" fillId="15500" borderId="0" xfId="0" applyFill="1"/>
    <xf numFmtId="0" fontId="0" fillId="15501" borderId="0" xfId="0" applyFill="1"/>
    <xf numFmtId="0" fontId="0" fillId="15502" borderId="0" xfId="0" applyFill="1"/>
    <xf numFmtId="0" fontId="0" fillId="15503" borderId="0" xfId="0" applyFill="1"/>
    <xf numFmtId="0" fontId="0" fillId="15504" borderId="0" xfId="0" applyFill="1"/>
    <xf numFmtId="0" fontId="0" fillId="15505" borderId="0" xfId="0" applyFill="1"/>
    <xf numFmtId="0" fontId="0" fillId="15506" borderId="0" xfId="0" applyFill="1"/>
    <xf numFmtId="0" fontId="0" fillId="15507" borderId="0" xfId="0" applyFill="1"/>
    <xf numFmtId="0" fontId="0" fillId="15508" borderId="0" xfId="0" applyFill="1"/>
    <xf numFmtId="0" fontId="0" fillId="15509" borderId="0" xfId="0" applyFill="1"/>
    <xf numFmtId="0" fontId="0" fillId="15510" borderId="0" xfId="0" applyFill="1"/>
    <xf numFmtId="0" fontId="0" fillId="15511" borderId="0" xfId="0" applyFill="1"/>
    <xf numFmtId="0" fontId="0" fillId="15512" borderId="0" xfId="0" applyFill="1"/>
    <xf numFmtId="0" fontId="0" fillId="15513" borderId="0" xfId="0" applyFill="1"/>
    <xf numFmtId="0" fontId="0" fillId="15514" borderId="0" xfId="0" applyFill="1"/>
    <xf numFmtId="0" fontId="0" fillId="15515" borderId="0" xfId="0" applyFill="1"/>
    <xf numFmtId="0" fontId="0" fillId="15516" borderId="0" xfId="0" applyFill="1"/>
    <xf numFmtId="0" fontId="0" fillId="15517" borderId="0" xfId="0" applyFill="1"/>
    <xf numFmtId="0" fontId="0" fillId="15518" borderId="0" xfId="0" applyFill="1"/>
    <xf numFmtId="0" fontId="0" fillId="15519" borderId="0" xfId="0" applyFill="1"/>
    <xf numFmtId="0" fontId="0" fillId="15520" borderId="0" xfId="0" applyFill="1"/>
    <xf numFmtId="0" fontId="0" fillId="15521" borderId="0" xfId="0" applyFill="1"/>
    <xf numFmtId="0" fontId="0" fillId="15522" borderId="0" xfId="0" applyFill="1"/>
    <xf numFmtId="0" fontId="0" fillId="15523" borderId="0" xfId="0" applyFill="1"/>
    <xf numFmtId="0" fontId="0" fillId="15524" borderId="0" xfId="0" applyFill="1"/>
    <xf numFmtId="0" fontId="0" fillId="15525" borderId="0" xfId="0" applyFill="1"/>
    <xf numFmtId="0" fontId="0" fillId="15526" borderId="0" xfId="0" applyFill="1"/>
    <xf numFmtId="0" fontId="0" fillId="15527" borderId="0" xfId="0" applyFill="1"/>
    <xf numFmtId="0" fontId="0" fillId="15528" borderId="0" xfId="0" applyFill="1"/>
    <xf numFmtId="0" fontId="0" fillId="15529" borderId="0" xfId="0" applyFill="1"/>
    <xf numFmtId="0" fontId="0" fillId="15530" borderId="0" xfId="0" applyFill="1"/>
    <xf numFmtId="0" fontId="0" fillId="15531" borderId="0" xfId="0" applyFill="1"/>
    <xf numFmtId="0" fontId="0" fillId="15532" borderId="0" xfId="0" applyFill="1"/>
    <xf numFmtId="0" fontId="0" fillId="15533" borderId="0" xfId="0" applyFill="1"/>
    <xf numFmtId="0" fontId="0" fillId="15534" borderId="0" xfId="0" applyFill="1"/>
    <xf numFmtId="0" fontId="0" fillId="15535" borderId="0" xfId="0" applyFill="1"/>
    <xf numFmtId="0" fontId="0" fillId="15536" borderId="0" xfId="0" applyFill="1"/>
    <xf numFmtId="0" fontId="0" fillId="15537" borderId="0" xfId="0" applyFill="1"/>
    <xf numFmtId="0" fontId="0" fillId="15538" borderId="0" xfId="0" applyFill="1"/>
    <xf numFmtId="0" fontId="0" fillId="15539" borderId="0" xfId="0" applyFill="1"/>
    <xf numFmtId="0" fontId="0" fillId="15540" borderId="0" xfId="0" applyFill="1"/>
    <xf numFmtId="0" fontId="0" fillId="15541" borderId="0" xfId="0" applyFill="1"/>
    <xf numFmtId="0" fontId="0" fillId="15542" borderId="0" xfId="0" applyFill="1"/>
    <xf numFmtId="0" fontId="0" fillId="15543" borderId="0" xfId="0" applyFill="1"/>
    <xf numFmtId="0" fontId="0" fillId="15544" borderId="0" xfId="0" applyFill="1"/>
    <xf numFmtId="0" fontId="0" fillId="15545" borderId="0" xfId="0" applyFill="1"/>
    <xf numFmtId="0" fontId="0" fillId="15546" borderId="0" xfId="0" applyFill="1"/>
    <xf numFmtId="0" fontId="0" fillId="15547" borderId="0" xfId="0" applyFill="1"/>
    <xf numFmtId="0" fontId="0" fillId="15548" borderId="0" xfId="0" applyFill="1"/>
    <xf numFmtId="0" fontId="0" fillId="15549" borderId="0" xfId="0" applyFill="1"/>
    <xf numFmtId="0" fontId="0" fillId="15550" borderId="0" xfId="0" applyFill="1"/>
    <xf numFmtId="0" fontId="0" fillId="15551" borderId="0" xfId="0" applyFill="1"/>
    <xf numFmtId="0" fontId="0" fillId="15552" borderId="0" xfId="0" applyFill="1"/>
    <xf numFmtId="0" fontId="0" fillId="15553" borderId="0" xfId="0" applyFill="1"/>
    <xf numFmtId="0" fontId="0" fillId="15554" borderId="0" xfId="0" applyFill="1"/>
    <xf numFmtId="0" fontId="0" fillId="15555" borderId="0" xfId="0" applyFill="1"/>
    <xf numFmtId="0" fontId="0" fillId="15556" borderId="0" xfId="0" applyFill="1"/>
    <xf numFmtId="0" fontId="0" fillId="15557" borderId="0" xfId="0" applyFill="1"/>
    <xf numFmtId="0" fontId="0" fillId="15558" borderId="0" xfId="0" applyFill="1"/>
    <xf numFmtId="0" fontId="0" fillId="15559" borderId="0" xfId="0" applyFill="1"/>
    <xf numFmtId="0" fontId="0" fillId="15560" borderId="0" xfId="0" applyFill="1"/>
    <xf numFmtId="0" fontId="0" fillId="15561" borderId="0" xfId="0" applyFill="1"/>
    <xf numFmtId="0" fontId="0" fillId="15562" borderId="0" xfId="0" applyFill="1"/>
    <xf numFmtId="0" fontId="0" fillId="15563" borderId="0" xfId="0" applyFill="1"/>
    <xf numFmtId="0" fontId="0" fillId="15564" borderId="0" xfId="0" applyFill="1"/>
    <xf numFmtId="0" fontId="0" fillId="15565" borderId="0" xfId="0" applyFill="1"/>
    <xf numFmtId="0" fontId="0" fillId="15566" borderId="0" xfId="0" applyFill="1"/>
    <xf numFmtId="0" fontId="0" fillId="15567" borderId="0" xfId="0" applyFill="1"/>
    <xf numFmtId="0" fontId="0" fillId="15568" borderId="0" xfId="0" applyFill="1"/>
    <xf numFmtId="0" fontId="0" fillId="15569" borderId="0" xfId="0" applyFill="1"/>
    <xf numFmtId="0" fontId="0" fillId="15570" borderId="0" xfId="0" applyFill="1"/>
    <xf numFmtId="0" fontId="0" fillId="15571" borderId="0" xfId="0" applyFill="1"/>
    <xf numFmtId="0" fontId="0" fillId="15572" borderId="0" xfId="0" applyFill="1"/>
    <xf numFmtId="0" fontId="0" fillId="15573" borderId="0" xfId="0" applyFill="1"/>
    <xf numFmtId="0" fontId="0" fillId="15574" borderId="0" xfId="0" applyFill="1"/>
    <xf numFmtId="0" fontId="0" fillId="15575" borderId="0" xfId="0" applyFill="1"/>
    <xf numFmtId="0" fontId="0" fillId="15576" borderId="0" xfId="0" applyFill="1"/>
    <xf numFmtId="0" fontId="0" fillId="15577" borderId="0" xfId="0" applyFill="1"/>
    <xf numFmtId="0" fontId="0" fillId="15578" borderId="0" xfId="0" applyFill="1"/>
    <xf numFmtId="0" fontId="0" fillId="15579" borderId="0" xfId="0" applyFill="1"/>
    <xf numFmtId="0" fontId="0" fillId="15580" borderId="0" xfId="0" applyFill="1"/>
    <xf numFmtId="0" fontId="0" fillId="15581" borderId="0" xfId="0" applyFill="1"/>
    <xf numFmtId="0" fontId="0" fillId="15582" borderId="0" xfId="0" applyFill="1"/>
    <xf numFmtId="0" fontId="0" fillId="15583" borderId="0" xfId="0" applyFill="1"/>
    <xf numFmtId="0" fontId="0" fillId="15584" borderId="0" xfId="0" applyFill="1"/>
    <xf numFmtId="0" fontId="0" fillId="15585" borderId="0" xfId="0" applyFill="1"/>
    <xf numFmtId="0" fontId="0" fillId="15586" borderId="0" xfId="0" applyFill="1"/>
    <xf numFmtId="0" fontId="0" fillId="15587" borderId="0" xfId="0" applyFill="1"/>
    <xf numFmtId="0" fontId="0" fillId="15588" borderId="0" xfId="0" applyFill="1"/>
    <xf numFmtId="0" fontId="0" fillId="15589" borderId="0" xfId="0" applyFill="1"/>
    <xf numFmtId="0" fontId="0" fillId="15590" borderId="0" xfId="0" applyFill="1"/>
    <xf numFmtId="0" fontId="0" fillId="15591" borderId="0" xfId="0" applyFill="1"/>
    <xf numFmtId="0" fontId="0" fillId="15592" borderId="0" xfId="0" applyFill="1"/>
    <xf numFmtId="0" fontId="0" fillId="15593" borderId="0" xfId="0" applyFill="1"/>
    <xf numFmtId="0" fontId="0" fillId="15594" borderId="0" xfId="0" applyFill="1"/>
    <xf numFmtId="0" fontId="0" fillId="15595" borderId="0" xfId="0" applyFill="1"/>
    <xf numFmtId="0" fontId="0" fillId="15596" borderId="0" xfId="0" applyFill="1"/>
    <xf numFmtId="0" fontId="0" fillId="15597" borderId="0" xfId="0" applyFill="1"/>
    <xf numFmtId="0" fontId="0" fillId="15598" borderId="0" xfId="0" applyFill="1"/>
    <xf numFmtId="0" fontId="0" fillId="15599" borderId="0" xfId="0" applyFill="1"/>
    <xf numFmtId="0" fontId="0" fillId="15600" borderId="0" xfId="0" applyFill="1"/>
    <xf numFmtId="0" fontId="0" fillId="15601" borderId="0" xfId="0" applyFill="1"/>
    <xf numFmtId="0" fontId="0" fillId="15602" borderId="0" xfId="0" applyFill="1"/>
    <xf numFmtId="0" fontId="0" fillId="15603" borderId="0" xfId="0" applyFill="1"/>
    <xf numFmtId="0" fontId="0" fillId="15604" borderId="0" xfId="0" applyFill="1"/>
    <xf numFmtId="0" fontId="0" fillId="15605" borderId="0" xfId="0" applyFill="1"/>
    <xf numFmtId="0" fontId="0" fillId="15606" borderId="0" xfId="0" applyFill="1"/>
    <xf numFmtId="0" fontId="0" fillId="15607" borderId="0" xfId="0" applyFill="1"/>
    <xf numFmtId="0" fontId="0" fillId="15608" borderId="0" xfId="0" applyFill="1"/>
    <xf numFmtId="0" fontId="0" fillId="15609" borderId="0" xfId="0" applyFill="1"/>
    <xf numFmtId="0" fontId="0" fillId="15610" borderId="0" xfId="0" applyFill="1"/>
    <xf numFmtId="0" fontId="0" fillId="15611" borderId="0" xfId="0" applyFill="1"/>
    <xf numFmtId="0" fontId="0" fillId="15612" borderId="0" xfId="0" applyFill="1"/>
    <xf numFmtId="0" fontId="0" fillId="15613" borderId="0" xfId="0" applyFill="1"/>
    <xf numFmtId="0" fontId="0" fillId="15614" borderId="0" xfId="0" applyFill="1"/>
    <xf numFmtId="0" fontId="0" fillId="15615" borderId="0" xfId="0" applyFill="1"/>
    <xf numFmtId="0" fontId="0" fillId="15616" borderId="0" xfId="0" applyFill="1"/>
    <xf numFmtId="0" fontId="0" fillId="15617" borderId="0" xfId="0" applyFill="1"/>
    <xf numFmtId="0" fontId="0" fillId="15618" borderId="0" xfId="0" applyFill="1"/>
    <xf numFmtId="0" fontId="0" fillId="15619" borderId="0" xfId="0" applyFill="1"/>
    <xf numFmtId="0" fontId="0" fillId="15620" borderId="0" xfId="0" applyFill="1"/>
    <xf numFmtId="0" fontId="0" fillId="15621" borderId="0" xfId="0" applyFill="1"/>
    <xf numFmtId="0" fontId="0" fillId="15622" borderId="0" xfId="0" applyFill="1"/>
    <xf numFmtId="0" fontId="0" fillId="15623" borderId="0" xfId="0" applyFill="1"/>
    <xf numFmtId="0" fontId="0" fillId="15624" borderId="0" xfId="0" applyFill="1"/>
    <xf numFmtId="0" fontId="0" fillId="15625" borderId="0" xfId="0" applyFill="1"/>
    <xf numFmtId="0" fontId="0" fillId="15626" borderId="0" xfId="0" applyFill="1"/>
    <xf numFmtId="0" fontId="0" fillId="15627" borderId="0" xfId="0" applyFill="1"/>
    <xf numFmtId="0" fontId="0" fillId="15628" borderId="0" xfId="0" applyFill="1"/>
    <xf numFmtId="0" fontId="0" fillId="15629" borderId="0" xfId="0" applyFill="1"/>
    <xf numFmtId="0" fontId="0" fillId="15630" borderId="0" xfId="0" applyFill="1"/>
    <xf numFmtId="0" fontId="0" fillId="15631" borderId="0" xfId="0" applyFill="1"/>
    <xf numFmtId="0" fontId="0" fillId="15632" borderId="0" xfId="0" applyFill="1"/>
    <xf numFmtId="0" fontId="0" fillId="15633" borderId="0" xfId="0" applyFill="1"/>
    <xf numFmtId="0" fontId="0" fillId="15634" borderId="0" xfId="0" applyFill="1"/>
    <xf numFmtId="0" fontId="0" fillId="15635" borderId="0" xfId="0" applyFill="1"/>
    <xf numFmtId="0" fontId="0" fillId="15636" borderId="0" xfId="0" applyFill="1"/>
    <xf numFmtId="0" fontId="0" fillId="15637" borderId="0" xfId="0" applyFill="1"/>
    <xf numFmtId="0" fontId="0" fillId="15638" borderId="0" xfId="0" applyFill="1"/>
    <xf numFmtId="0" fontId="0" fillId="15639" borderId="0" xfId="0" applyFill="1"/>
    <xf numFmtId="0" fontId="0" fillId="15640" borderId="0" xfId="0" applyFill="1"/>
    <xf numFmtId="0" fontId="0" fillId="15641" borderId="0" xfId="0" applyFill="1"/>
    <xf numFmtId="0" fontId="0" fillId="15642" borderId="0" xfId="0" applyFill="1"/>
    <xf numFmtId="0" fontId="0" fillId="15643" borderId="0" xfId="0" applyFill="1"/>
    <xf numFmtId="0" fontId="0" fillId="15644" borderId="0" xfId="0" applyFill="1"/>
    <xf numFmtId="0" fontId="0" fillId="15645" borderId="0" xfId="0" applyFill="1"/>
    <xf numFmtId="0" fontId="0" fillId="15646" borderId="0" xfId="0" applyFill="1"/>
    <xf numFmtId="0" fontId="0" fillId="15647" borderId="0" xfId="0" applyFill="1"/>
    <xf numFmtId="0" fontId="0" fillId="15648" borderId="0" xfId="0" applyFill="1"/>
    <xf numFmtId="0" fontId="0" fillId="15649" borderId="0" xfId="0" applyFill="1"/>
    <xf numFmtId="0" fontId="0" fillId="15650" borderId="0" xfId="0" applyFill="1"/>
    <xf numFmtId="0" fontId="0" fillId="15651" borderId="0" xfId="0" applyFill="1"/>
    <xf numFmtId="0" fontId="0" fillId="15652" borderId="0" xfId="0" applyFill="1"/>
    <xf numFmtId="0" fontId="0" fillId="15653" borderId="0" xfId="0" applyFill="1"/>
    <xf numFmtId="0" fontId="0" fillId="15654" borderId="0" xfId="0" applyFill="1"/>
    <xf numFmtId="0" fontId="0" fillId="15655" borderId="0" xfId="0" applyFill="1"/>
    <xf numFmtId="0" fontId="0" fillId="15656" borderId="0" xfId="0" applyFill="1"/>
    <xf numFmtId="0" fontId="0" fillId="15657" borderId="0" xfId="0" applyFill="1"/>
    <xf numFmtId="0" fontId="0" fillId="15658" borderId="0" xfId="0" applyFill="1"/>
    <xf numFmtId="0" fontId="0" fillId="15659" borderId="0" xfId="0" applyFill="1"/>
    <xf numFmtId="0" fontId="0" fillId="15660" borderId="0" xfId="0" applyFill="1"/>
    <xf numFmtId="0" fontId="0" fillId="15661" borderId="0" xfId="0" applyFill="1"/>
    <xf numFmtId="0" fontId="0" fillId="15662" borderId="0" xfId="0" applyFill="1"/>
    <xf numFmtId="0" fontId="0" fillId="15663" borderId="0" xfId="0" applyFill="1"/>
    <xf numFmtId="0" fontId="0" fillId="15664" borderId="0" xfId="0" applyFill="1"/>
    <xf numFmtId="0" fontId="0" fillId="15665" borderId="0" xfId="0" applyFill="1"/>
    <xf numFmtId="0" fontId="0" fillId="15666" borderId="0" xfId="0" applyFill="1"/>
    <xf numFmtId="0" fontId="0" fillId="15667" borderId="0" xfId="0" applyFill="1"/>
    <xf numFmtId="0" fontId="0" fillId="15668" borderId="0" xfId="0" applyFill="1"/>
    <xf numFmtId="0" fontId="0" fillId="15669" borderId="0" xfId="0" applyFill="1"/>
    <xf numFmtId="0" fontId="0" fillId="15670" borderId="0" xfId="0" applyFill="1"/>
    <xf numFmtId="0" fontId="0" fillId="15671" borderId="0" xfId="0" applyFill="1"/>
    <xf numFmtId="0" fontId="0" fillId="15672" borderId="0" xfId="0" applyFill="1"/>
    <xf numFmtId="0" fontId="0" fillId="15673" borderId="0" xfId="0" applyFill="1"/>
    <xf numFmtId="0" fontId="0" fillId="15674" borderId="0" xfId="0" applyFill="1"/>
    <xf numFmtId="0" fontId="0" fillId="15675" borderId="0" xfId="0" applyFill="1"/>
    <xf numFmtId="0" fontId="0" fillId="15676" borderId="0" xfId="0" applyFill="1"/>
    <xf numFmtId="0" fontId="0" fillId="15677" borderId="0" xfId="0" applyFill="1"/>
    <xf numFmtId="0" fontId="0" fillId="15678" borderId="0" xfId="0" applyFill="1"/>
    <xf numFmtId="0" fontId="0" fillId="15679" borderId="0" xfId="0" applyFill="1"/>
    <xf numFmtId="0" fontId="0" fillId="15680" borderId="0" xfId="0" applyFill="1"/>
    <xf numFmtId="0" fontId="0" fillId="15681" borderId="0" xfId="0" applyFill="1"/>
    <xf numFmtId="0" fontId="0" fillId="15682" borderId="0" xfId="0" applyFill="1"/>
    <xf numFmtId="0" fontId="0" fillId="15683" borderId="0" xfId="0" applyFill="1"/>
    <xf numFmtId="0" fontId="0" fillId="15684" borderId="0" xfId="0" applyFill="1"/>
    <xf numFmtId="0" fontId="0" fillId="15685" borderId="0" xfId="0" applyFill="1"/>
    <xf numFmtId="0" fontId="0" fillId="15686" borderId="0" xfId="0" applyFill="1"/>
    <xf numFmtId="0" fontId="0" fillId="15687" borderId="0" xfId="0" applyFill="1"/>
    <xf numFmtId="0" fontId="0" fillId="15688" borderId="0" xfId="0" applyFill="1"/>
    <xf numFmtId="0" fontId="0" fillId="15689" borderId="0" xfId="0" applyFill="1"/>
    <xf numFmtId="0" fontId="0" fillId="15690" borderId="0" xfId="0" applyFill="1"/>
    <xf numFmtId="0" fontId="0" fillId="15691" borderId="0" xfId="0" applyFill="1"/>
    <xf numFmtId="0" fontId="0" fillId="15692" borderId="0" xfId="0" applyFill="1"/>
    <xf numFmtId="0" fontId="0" fillId="15693" borderId="0" xfId="0" applyFill="1"/>
    <xf numFmtId="0" fontId="0" fillId="15694" borderId="0" xfId="0" applyFill="1"/>
    <xf numFmtId="0" fontId="0" fillId="15695" borderId="0" xfId="0" applyFill="1"/>
    <xf numFmtId="0" fontId="0" fillId="15696" borderId="0" xfId="0" applyFill="1"/>
    <xf numFmtId="0" fontId="0" fillId="15697" borderId="0" xfId="0" applyFill="1"/>
    <xf numFmtId="0" fontId="0" fillId="15698" borderId="0" xfId="0" applyFill="1"/>
    <xf numFmtId="0" fontId="0" fillId="15699" borderId="0" xfId="0" applyFill="1"/>
    <xf numFmtId="0" fontId="0" fillId="15700" borderId="0" xfId="0" applyFill="1"/>
    <xf numFmtId="0" fontId="0" fillId="15701" borderId="0" xfId="0" applyFill="1"/>
    <xf numFmtId="0" fontId="0" fillId="15702" borderId="0" xfId="0" applyFill="1"/>
    <xf numFmtId="0" fontId="0" fillId="15703" borderId="0" xfId="0" applyFill="1"/>
    <xf numFmtId="0" fontId="0" fillId="15704" borderId="0" xfId="0" applyFill="1"/>
    <xf numFmtId="0" fontId="0" fillId="15705" borderId="0" xfId="0" applyFill="1"/>
    <xf numFmtId="0" fontId="0" fillId="15706" borderId="0" xfId="0" applyFill="1"/>
    <xf numFmtId="0" fontId="0" fillId="15707" borderId="0" xfId="0" applyFill="1"/>
    <xf numFmtId="0" fontId="0" fillId="15708" borderId="0" xfId="0" applyFill="1"/>
    <xf numFmtId="0" fontId="0" fillId="15709" borderId="0" xfId="0" applyFill="1"/>
    <xf numFmtId="0" fontId="0" fillId="15710" borderId="0" xfId="0" applyFill="1"/>
    <xf numFmtId="0" fontId="0" fillId="15711" borderId="0" xfId="0" applyFill="1"/>
    <xf numFmtId="0" fontId="0" fillId="15712" borderId="0" xfId="0" applyFill="1"/>
    <xf numFmtId="0" fontId="0" fillId="15713" borderId="0" xfId="0" applyFill="1"/>
    <xf numFmtId="0" fontId="0" fillId="15714" borderId="0" xfId="0" applyFill="1"/>
    <xf numFmtId="0" fontId="0" fillId="15715" borderId="0" xfId="0" applyFill="1"/>
    <xf numFmtId="0" fontId="0" fillId="15716" borderId="0" xfId="0" applyFill="1"/>
    <xf numFmtId="0" fontId="0" fillId="15717" borderId="0" xfId="0" applyFill="1"/>
    <xf numFmtId="0" fontId="0" fillId="15718" borderId="0" xfId="0" applyFill="1"/>
    <xf numFmtId="0" fontId="0" fillId="15719" borderId="0" xfId="0" applyFill="1"/>
    <xf numFmtId="0" fontId="0" fillId="15720" borderId="0" xfId="0" applyFill="1"/>
    <xf numFmtId="0" fontId="0" fillId="15721" borderId="0" xfId="0" applyFill="1"/>
    <xf numFmtId="0" fontId="0" fillId="15722" borderId="0" xfId="0" applyFill="1"/>
    <xf numFmtId="0" fontId="0" fillId="15723" borderId="0" xfId="0" applyFill="1"/>
    <xf numFmtId="0" fontId="0" fillId="15724" borderId="0" xfId="0" applyFill="1"/>
    <xf numFmtId="0" fontId="0" fillId="15725" borderId="0" xfId="0" applyFill="1"/>
    <xf numFmtId="0" fontId="0" fillId="15726" borderId="0" xfId="0" applyFill="1"/>
    <xf numFmtId="0" fontId="0" fillId="15727" borderId="0" xfId="0" applyFill="1"/>
    <xf numFmtId="0" fontId="0" fillId="15728" borderId="0" xfId="0" applyFill="1"/>
    <xf numFmtId="0" fontId="0" fillId="15729" borderId="0" xfId="0" applyFill="1"/>
    <xf numFmtId="0" fontId="0" fillId="15730" borderId="0" xfId="0" applyFill="1"/>
    <xf numFmtId="0" fontId="0" fillId="15731" borderId="0" xfId="0" applyFill="1"/>
    <xf numFmtId="0" fontId="0" fillId="15732" borderId="0" xfId="0" applyFill="1"/>
    <xf numFmtId="0" fontId="0" fillId="15733" borderId="0" xfId="0" applyFill="1"/>
    <xf numFmtId="0" fontId="0" fillId="15734" borderId="0" xfId="0" applyFill="1"/>
    <xf numFmtId="0" fontId="0" fillId="15735" borderId="0" xfId="0" applyFill="1"/>
    <xf numFmtId="0" fontId="0" fillId="15736" borderId="0" xfId="0" applyFill="1"/>
    <xf numFmtId="0" fontId="0" fillId="15737" borderId="0" xfId="0" applyFill="1"/>
    <xf numFmtId="0" fontId="0" fillId="15738" borderId="0" xfId="0" applyFill="1"/>
    <xf numFmtId="0" fontId="0" fillId="15739" borderId="0" xfId="0" applyFill="1"/>
    <xf numFmtId="0" fontId="0" fillId="15740" borderId="0" xfId="0" applyFill="1"/>
    <xf numFmtId="0" fontId="0" fillId="15741" borderId="0" xfId="0" applyFill="1"/>
    <xf numFmtId="0" fontId="0" fillId="15742" borderId="0" xfId="0" applyFill="1"/>
    <xf numFmtId="0" fontId="0" fillId="15743" borderId="0" xfId="0" applyFill="1"/>
    <xf numFmtId="0" fontId="0" fillId="15744" borderId="0" xfId="0" applyFill="1"/>
    <xf numFmtId="0" fontId="0" fillId="15745" borderId="0" xfId="0" applyFill="1"/>
    <xf numFmtId="0" fontId="0" fillId="15746" borderId="0" xfId="0" applyFill="1"/>
    <xf numFmtId="0" fontId="0" fillId="15747" borderId="0" xfId="0" applyFill="1"/>
    <xf numFmtId="0" fontId="0" fillId="15748" borderId="0" xfId="0" applyFill="1"/>
    <xf numFmtId="0" fontId="0" fillId="15749" borderId="0" xfId="0" applyFill="1"/>
    <xf numFmtId="0" fontId="0" fillId="15750" borderId="0" xfId="0" applyFill="1"/>
    <xf numFmtId="0" fontId="0" fillId="15751" borderId="0" xfId="0" applyFill="1"/>
    <xf numFmtId="0" fontId="0" fillId="15752" borderId="0" xfId="0" applyFill="1"/>
    <xf numFmtId="0" fontId="0" fillId="15753" borderId="0" xfId="0" applyFill="1"/>
    <xf numFmtId="0" fontId="0" fillId="15754" borderId="0" xfId="0" applyFill="1"/>
    <xf numFmtId="0" fontId="0" fillId="15755" borderId="0" xfId="0" applyFill="1"/>
    <xf numFmtId="0" fontId="0" fillId="15756" borderId="0" xfId="0" applyFill="1"/>
    <xf numFmtId="0" fontId="0" fillId="15757" borderId="0" xfId="0" applyFill="1"/>
    <xf numFmtId="0" fontId="0" fillId="15758" borderId="0" xfId="0" applyFill="1"/>
    <xf numFmtId="0" fontId="0" fillId="15759" borderId="0" xfId="0" applyFill="1"/>
    <xf numFmtId="0" fontId="0" fillId="15760" borderId="0" xfId="0" applyFill="1"/>
    <xf numFmtId="0" fontId="0" fillId="15761" borderId="0" xfId="0" applyFill="1"/>
    <xf numFmtId="0" fontId="0" fillId="15762" borderId="0" xfId="0" applyFill="1"/>
    <xf numFmtId="0" fontId="0" fillId="15763" borderId="0" xfId="0" applyFill="1"/>
    <xf numFmtId="0" fontId="0" fillId="15764" borderId="0" xfId="0" applyFill="1"/>
    <xf numFmtId="0" fontId="0" fillId="15765" borderId="0" xfId="0" applyFill="1"/>
    <xf numFmtId="0" fontId="0" fillId="15766" borderId="0" xfId="0" applyFill="1"/>
    <xf numFmtId="0" fontId="0" fillId="15767" borderId="0" xfId="0" applyFill="1"/>
    <xf numFmtId="0" fontId="0" fillId="15768" borderId="0" xfId="0" applyFill="1"/>
    <xf numFmtId="0" fontId="0" fillId="15769" borderId="0" xfId="0" applyFill="1"/>
    <xf numFmtId="0" fontId="0" fillId="15770" borderId="0" xfId="0" applyFill="1"/>
    <xf numFmtId="0" fontId="0" fillId="15771" borderId="0" xfId="0" applyFill="1"/>
    <xf numFmtId="0" fontId="0" fillId="15772" borderId="0" xfId="0" applyFill="1"/>
    <xf numFmtId="0" fontId="0" fillId="15773" borderId="0" xfId="0" applyFill="1"/>
    <xf numFmtId="0" fontId="0" fillId="15774" borderId="0" xfId="0" applyFill="1"/>
    <xf numFmtId="0" fontId="0" fillId="15775" borderId="0" xfId="0" applyFill="1"/>
    <xf numFmtId="0" fontId="0" fillId="15776" borderId="0" xfId="0" applyFill="1"/>
    <xf numFmtId="0" fontId="0" fillId="15777" borderId="0" xfId="0" applyFill="1"/>
    <xf numFmtId="0" fontId="0" fillId="15778" borderId="0" xfId="0" applyFill="1"/>
    <xf numFmtId="0" fontId="0" fillId="15779" borderId="0" xfId="0" applyFill="1"/>
    <xf numFmtId="0" fontId="0" fillId="15780" borderId="0" xfId="0" applyFill="1"/>
    <xf numFmtId="0" fontId="0" fillId="15781" borderId="0" xfId="0" applyFill="1"/>
    <xf numFmtId="0" fontId="0" fillId="15782" borderId="0" xfId="0" applyFill="1"/>
    <xf numFmtId="0" fontId="0" fillId="15783" borderId="0" xfId="0" applyFill="1"/>
    <xf numFmtId="0" fontId="0" fillId="15784" borderId="0" xfId="0" applyFill="1"/>
    <xf numFmtId="0" fontId="0" fillId="15785" borderId="0" xfId="0" applyFill="1"/>
    <xf numFmtId="0" fontId="0" fillId="15786" borderId="0" xfId="0" applyFill="1"/>
    <xf numFmtId="0" fontId="0" fillId="15787" borderId="0" xfId="0" applyFill="1"/>
    <xf numFmtId="0" fontId="0" fillId="15788" borderId="0" xfId="0" applyFill="1"/>
    <xf numFmtId="0" fontId="0" fillId="15789" borderId="0" xfId="0" applyFill="1"/>
    <xf numFmtId="0" fontId="0" fillId="15790" borderId="0" xfId="0" applyFill="1"/>
    <xf numFmtId="0" fontId="0" fillId="15791" borderId="0" xfId="0" applyFill="1"/>
    <xf numFmtId="0" fontId="0" fillId="15792" borderId="0" xfId="0" applyFill="1"/>
    <xf numFmtId="0" fontId="0" fillId="15793" borderId="0" xfId="0" applyFill="1"/>
    <xf numFmtId="0" fontId="0" fillId="15794" borderId="0" xfId="0" applyFill="1"/>
    <xf numFmtId="0" fontId="0" fillId="15795" borderId="0" xfId="0" applyFill="1"/>
    <xf numFmtId="0" fontId="0" fillId="15796" borderId="0" xfId="0" applyFill="1"/>
    <xf numFmtId="0" fontId="0" fillId="15797" borderId="0" xfId="0" applyFill="1"/>
    <xf numFmtId="0" fontId="0" fillId="15798" borderId="0" xfId="0" applyFill="1"/>
    <xf numFmtId="0" fontId="0" fillId="15799" borderId="0" xfId="0" applyFill="1"/>
    <xf numFmtId="0" fontId="0" fillId="15800" borderId="0" xfId="0" applyFill="1"/>
    <xf numFmtId="0" fontId="0" fillId="15801" borderId="0" xfId="0" applyFill="1"/>
    <xf numFmtId="0" fontId="0" fillId="15802" borderId="0" xfId="0" applyFill="1"/>
    <xf numFmtId="0" fontId="0" fillId="15803" borderId="0" xfId="0" applyFill="1"/>
    <xf numFmtId="0" fontId="0" fillId="15804" borderId="0" xfId="0" applyFill="1"/>
    <xf numFmtId="0" fontId="0" fillId="15805" borderId="0" xfId="0" applyFill="1"/>
    <xf numFmtId="0" fontId="0" fillId="15806" borderId="0" xfId="0" applyFill="1"/>
    <xf numFmtId="0" fontId="0" fillId="15807" borderId="0" xfId="0" applyFill="1"/>
    <xf numFmtId="0" fontId="0" fillId="15808" borderId="0" xfId="0" applyFill="1"/>
    <xf numFmtId="0" fontId="0" fillId="15809" borderId="0" xfId="0" applyFill="1"/>
    <xf numFmtId="0" fontId="0" fillId="15810" borderId="0" xfId="0" applyFill="1"/>
    <xf numFmtId="0" fontId="0" fillId="15811" borderId="0" xfId="0" applyFill="1"/>
    <xf numFmtId="0" fontId="0" fillId="15812" borderId="0" xfId="0" applyFill="1"/>
    <xf numFmtId="0" fontId="0" fillId="15813" borderId="0" xfId="0" applyFill="1"/>
    <xf numFmtId="0" fontId="0" fillId="15814" borderId="0" xfId="0" applyFill="1"/>
    <xf numFmtId="0" fontId="0" fillId="15815" borderId="0" xfId="0" applyFill="1"/>
    <xf numFmtId="0" fontId="0" fillId="15816" borderId="0" xfId="0" applyFill="1"/>
    <xf numFmtId="0" fontId="0" fillId="15817" borderId="0" xfId="0" applyFill="1"/>
    <xf numFmtId="0" fontId="0" fillId="15818" borderId="0" xfId="0" applyFill="1"/>
    <xf numFmtId="0" fontId="0" fillId="15819" borderId="0" xfId="0" applyFill="1"/>
    <xf numFmtId="0" fontId="0" fillId="15820" borderId="0" xfId="0" applyFill="1"/>
    <xf numFmtId="0" fontId="0" fillId="15821" borderId="0" xfId="0" applyFill="1"/>
    <xf numFmtId="0" fontId="0" fillId="15822" borderId="0" xfId="0" applyFill="1"/>
    <xf numFmtId="0" fontId="0" fillId="15823" borderId="0" xfId="0" applyFill="1"/>
    <xf numFmtId="0" fontId="0" fillId="15824" borderId="0" xfId="0" applyFill="1"/>
    <xf numFmtId="0" fontId="0" fillId="15825" borderId="0" xfId="0" applyFill="1"/>
    <xf numFmtId="0" fontId="0" fillId="15826" borderId="0" xfId="0" applyFill="1"/>
    <xf numFmtId="0" fontId="0" fillId="15827" borderId="0" xfId="0" applyFill="1"/>
    <xf numFmtId="0" fontId="0" fillId="15828" borderId="0" xfId="0" applyFill="1"/>
    <xf numFmtId="0" fontId="0" fillId="15829" borderId="0" xfId="0" applyFill="1"/>
    <xf numFmtId="0" fontId="0" fillId="15830" borderId="0" xfId="0" applyFill="1"/>
    <xf numFmtId="0" fontId="0" fillId="15831" borderId="0" xfId="0" applyFill="1"/>
    <xf numFmtId="0" fontId="0" fillId="15832" borderId="0" xfId="0" applyFill="1"/>
    <xf numFmtId="0" fontId="0" fillId="15833" borderId="0" xfId="0" applyFill="1"/>
    <xf numFmtId="0" fontId="0" fillId="15834" borderId="0" xfId="0" applyFill="1"/>
    <xf numFmtId="0" fontId="0" fillId="15835" borderId="0" xfId="0" applyFill="1"/>
    <xf numFmtId="0" fontId="0" fillId="15836" borderId="0" xfId="0" applyFill="1"/>
    <xf numFmtId="0" fontId="0" fillId="15837" borderId="0" xfId="0" applyFill="1"/>
    <xf numFmtId="0" fontId="0" fillId="15838" borderId="0" xfId="0" applyFill="1"/>
    <xf numFmtId="0" fontId="0" fillId="15839" borderId="0" xfId="0" applyFill="1"/>
    <xf numFmtId="0" fontId="0" fillId="15840" borderId="0" xfId="0" applyFill="1"/>
    <xf numFmtId="0" fontId="0" fillId="15841" borderId="0" xfId="0" applyFill="1"/>
    <xf numFmtId="0" fontId="0" fillId="15842" borderId="0" xfId="0" applyFill="1"/>
    <xf numFmtId="0" fontId="0" fillId="15843" borderId="0" xfId="0" applyFill="1"/>
    <xf numFmtId="0" fontId="0" fillId="15844" borderId="0" xfId="0" applyFill="1"/>
    <xf numFmtId="0" fontId="0" fillId="15845" borderId="0" xfId="0" applyFill="1"/>
    <xf numFmtId="0" fontId="0" fillId="15846" borderId="0" xfId="0" applyFill="1"/>
    <xf numFmtId="0" fontId="0" fillId="15847" borderId="0" xfId="0" applyFill="1"/>
    <xf numFmtId="0" fontId="0" fillId="15848" borderId="0" xfId="0" applyFill="1"/>
    <xf numFmtId="0" fontId="0" fillId="15849" borderId="0" xfId="0" applyFill="1"/>
    <xf numFmtId="0" fontId="0" fillId="15850" borderId="0" xfId="0" applyFill="1"/>
    <xf numFmtId="0" fontId="0" fillId="15851" borderId="0" xfId="0" applyFill="1"/>
    <xf numFmtId="0" fontId="0" fillId="15852" borderId="0" xfId="0" applyFill="1"/>
    <xf numFmtId="0" fontId="0" fillId="15853" borderId="0" xfId="0" applyFill="1"/>
    <xf numFmtId="0" fontId="0" fillId="15854" borderId="0" xfId="0" applyFill="1"/>
    <xf numFmtId="0" fontId="0" fillId="15855" borderId="0" xfId="0" applyFill="1"/>
    <xf numFmtId="0" fontId="0" fillId="15856" borderId="0" xfId="0" applyFill="1"/>
    <xf numFmtId="0" fontId="0" fillId="15857" borderId="0" xfId="0" applyFill="1"/>
    <xf numFmtId="0" fontId="0" fillId="15858" borderId="0" xfId="0" applyFill="1"/>
    <xf numFmtId="0" fontId="0" fillId="15859" borderId="0" xfId="0" applyFill="1"/>
    <xf numFmtId="0" fontId="0" fillId="15860" borderId="0" xfId="0" applyFill="1"/>
    <xf numFmtId="0" fontId="0" fillId="15861" borderId="0" xfId="0" applyFill="1"/>
    <xf numFmtId="0" fontId="0" fillId="15862" borderId="0" xfId="0" applyFill="1"/>
    <xf numFmtId="0" fontId="0" fillId="15863" borderId="0" xfId="0" applyFill="1"/>
    <xf numFmtId="0" fontId="0" fillId="15864" borderId="0" xfId="0" applyFill="1"/>
    <xf numFmtId="0" fontId="0" fillId="15865" borderId="0" xfId="0" applyFill="1"/>
    <xf numFmtId="0" fontId="0" fillId="15866" borderId="0" xfId="0" applyFill="1"/>
    <xf numFmtId="0" fontId="0" fillId="15867" borderId="0" xfId="0" applyFill="1"/>
    <xf numFmtId="0" fontId="0" fillId="15868" borderId="0" xfId="0" applyFill="1"/>
    <xf numFmtId="0" fontId="0" fillId="15869" borderId="0" xfId="0" applyFill="1"/>
    <xf numFmtId="0" fontId="0" fillId="15870" borderId="0" xfId="0" applyFill="1"/>
    <xf numFmtId="0" fontId="0" fillId="15871" borderId="0" xfId="0" applyFill="1"/>
    <xf numFmtId="0" fontId="0" fillId="15872" borderId="0" xfId="0" applyFill="1"/>
    <xf numFmtId="0" fontId="0" fillId="15873" borderId="0" xfId="0" applyFill="1"/>
    <xf numFmtId="0" fontId="0" fillId="15874" borderId="0" xfId="0" applyFill="1"/>
    <xf numFmtId="0" fontId="0" fillId="15875" borderId="0" xfId="0" applyFill="1"/>
    <xf numFmtId="0" fontId="0" fillId="15876" borderId="0" xfId="0" applyFill="1"/>
    <xf numFmtId="0" fontId="0" fillId="15877" borderId="0" xfId="0" applyFill="1"/>
    <xf numFmtId="0" fontId="0" fillId="15878" borderId="0" xfId="0" applyFill="1"/>
    <xf numFmtId="0" fontId="0" fillId="15879" borderId="0" xfId="0" applyFill="1"/>
    <xf numFmtId="0" fontId="0" fillId="15880" borderId="0" xfId="0" applyFill="1"/>
    <xf numFmtId="0" fontId="0" fillId="15881" borderId="0" xfId="0" applyFill="1"/>
    <xf numFmtId="0" fontId="0" fillId="15882" borderId="0" xfId="0" applyFill="1"/>
    <xf numFmtId="0" fontId="0" fillId="15883" borderId="0" xfId="0" applyFill="1"/>
    <xf numFmtId="0" fontId="0" fillId="15884" borderId="0" xfId="0" applyFill="1"/>
    <xf numFmtId="0" fontId="0" fillId="15885" borderId="0" xfId="0" applyFill="1"/>
    <xf numFmtId="0" fontId="0" fillId="15886" borderId="0" xfId="0" applyFill="1"/>
    <xf numFmtId="0" fontId="0" fillId="15887" borderId="0" xfId="0" applyFill="1"/>
    <xf numFmtId="0" fontId="0" fillId="15888" borderId="0" xfId="0" applyFill="1"/>
    <xf numFmtId="0" fontId="0" fillId="15889" borderId="0" xfId="0" applyFill="1"/>
    <xf numFmtId="0" fontId="0" fillId="15890" borderId="0" xfId="0" applyFill="1"/>
    <xf numFmtId="0" fontId="0" fillId="15891" borderId="0" xfId="0" applyFill="1"/>
    <xf numFmtId="0" fontId="0" fillId="15892" borderId="0" xfId="0" applyFill="1"/>
    <xf numFmtId="0" fontId="0" fillId="15893" borderId="0" xfId="0" applyFill="1"/>
    <xf numFmtId="0" fontId="0" fillId="15894" borderId="0" xfId="0" applyFill="1"/>
    <xf numFmtId="0" fontId="0" fillId="15895" borderId="0" xfId="0" applyFill="1"/>
    <xf numFmtId="0" fontId="0" fillId="15896" borderId="0" xfId="0" applyFill="1"/>
    <xf numFmtId="0" fontId="0" fillId="15897" borderId="0" xfId="0" applyFill="1"/>
    <xf numFmtId="0" fontId="0" fillId="15898" borderId="0" xfId="0" applyFill="1"/>
    <xf numFmtId="0" fontId="0" fillId="15899" borderId="0" xfId="0" applyFill="1"/>
    <xf numFmtId="0" fontId="0" fillId="15900" borderId="0" xfId="0" applyFill="1"/>
    <xf numFmtId="0" fontId="0" fillId="15901" borderId="0" xfId="0" applyFill="1"/>
    <xf numFmtId="0" fontId="0" fillId="15902" borderId="0" xfId="0" applyFill="1"/>
    <xf numFmtId="0" fontId="0" fillId="15903" borderId="0" xfId="0" applyFill="1"/>
    <xf numFmtId="0" fontId="0" fillId="15904" borderId="0" xfId="0" applyFill="1"/>
    <xf numFmtId="0" fontId="0" fillId="15905" borderId="0" xfId="0" applyFill="1"/>
    <xf numFmtId="0" fontId="0" fillId="15906" borderId="0" xfId="0" applyFill="1"/>
    <xf numFmtId="0" fontId="0" fillId="15907" borderId="0" xfId="0" applyFill="1"/>
    <xf numFmtId="0" fontId="0" fillId="15908" borderId="0" xfId="0" applyFill="1"/>
    <xf numFmtId="0" fontId="0" fillId="15909" borderId="0" xfId="0" applyFill="1"/>
    <xf numFmtId="0" fontId="0" fillId="15910" borderId="0" xfId="0" applyFill="1"/>
    <xf numFmtId="0" fontId="0" fillId="15911" borderId="0" xfId="0" applyFill="1"/>
    <xf numFmtId="0" fontId="0" fillId="15912" borderId="0" xfId="0" applyFill="1"/>
    <xf numFmtId="0" fontId="0" fillId="15913" borderId="0" xfId="0" applyFill="1"/>
    <xf numFmtId="0" fontId="0" fillId="15914" borderId="0" xfId="0" applyFill="1"/>
    <xf numFmtId="0" fontId="0" fillId="15915" borderId="0" xfId="0" applyFill="1"/>
    <xf numFmtId="0" fontId="0" fillId="15916" borderId="0" xfId="0" applyFill="1"/>
    <xf numFmtId="0" fontId="0" fillId="15917" borderId="0" xfId="0" applyFill="1"/>
    <xf numFmtId="0" fontId="0" fillId="15918" borderId="0" xfId="0" applyFill="1"/>
    <xf numFmtId="0" fontId="0" fillId="15919" borderId="0" xfId="0" applyFill="1"/>
    <xf numFmtId="0" fontId="0" fillId="15920" borderId="0" xfId="0" applyFill="1"/>
    <xf numFmtId="0" fontId="0" fillId="15921" borderId="0" xfId="0" applyFill="1"/>
    <xf numFmtId="0" fontId="0" fillId="15922" borderId="0" xfId="0" applyFill="1"/>
    <xf numFmtId="0" fontId="0" fillId="15923" borderId="0" xfId="0" applyFill="1"/>
    <xf numFmtId="0" fontId="0" fillId="15924" borderId="0" xfId="0" applyFill="1"/>
    <xf numFmtId="0" fontId="0" fillId="15925" borderId="0" xfId="0" applyFill="1"/>
    <xf numFmtId="0" fontId="0" fillId="15926" borderId="0" xfId="0" applyFill="1"/>
    <xf numFmtId="0" fontId="0" fillId="15927" borderId="0" xfId="0" applyFill="1"/>
    <xf numFmtId="0" fontId="0" fillId="15928" borderId="0" xfId="0" applyFill="1"/>
    <xf numFmtId="0" fontId="0" fillId="15929" borderId="0" xfId="0" applyFill="1"/>
    <xf numFmtId="0" fontId="0" fillId="15930" borderId="0" xfId="0" applyFill="1"/>
    <xf numFmtId="0" fontId="0" fillId="15931" borderId="0" xfId="0" applyFill="1"/>
    <xf numFmtId="0" fontId="0" fillId="15932" borderId="0" xfId="0" applyFill="1"/>
    <xf numFmtId="0" fontId="0" fillId="15933" borderId="0" xfId="0" applyFill="1"/>
    <xf numFmtId="0" fontId="0" fillId="15934" borderId="0" xfId="0" applyFill="1"/>
    <xf numFmtId="0" fontId="0" fillId="15935" borderId="0" xfId="0" applyFill="1"/>
    <xf numFmtId="0" fontId="0" fillId="15936" borderId="0" xfId="0" applyFill="1"/>
    <xf numFmtId="0" fontId="0" fillId="15937" borderId="0" xfId="0" applyFill="1"/>
    <xf numFmtId="0" fontId="0" fillId="15938" borderId="0" xfId="0" applyFill="1"/>
    <xf numFmtId="0" fontId="0" fillId="15939" borderId="0" xfId="0" applyFill="1"/>
    <xf numFmtId="0" fontId="0" fillId="15940" borderId="0" xfId="0" applyFill="1"/>
    <xf numFmtId="0" fontId="0" fillId="15941" borderId="0" xfId="0" applyFill="1"/>
    <xf numFmtId="0" fontId="0" fillId="15942" borderId="0" xfId="0" applyFill="1"/>
    <xf numFmtId="0" fontId="0" fillId="15943" borderId="0" xfId="0" applyFill="1"/>
    <xf numFmtId="0" fontId="0" fillId="15944" borderId="0" xfId="0" applyFill="1"/>
    <xf numFmtId="0" fontId="0" fillId="15945" borderId="0" xfId="0" applyFill="1"/>
    <xf numFmtId="0" fontId="0" fillId="15946" borderId="0" xfId="0" applyFill="1"/>
    <xf numFmtId="0" fontId="0" fillId="15947" borderId="0" xfId="0" applyFill="1"/>
    <xf numFmtId="0" fontId="0" fillId="15948" borderId="0" xfId="0" applyFill="1"/>
    <xf numFmtId="0" fontId="0" fillId="15949" borderId="0" xfId="0" applyFill="1"/>
    <xf numFmtId="0" fontId="0" fillId="15950" borderId="0" xfId="0" applyFill="1"/>
    <xf numFmtId="0" fontId="0" fillId="15951" borderId="0" xfId="0" applyFill="1"/>
    <xf numFmtId="0" fontId="0" fillId="15952" borderId="0" xfId="0" applyFill="1"/>
    <xf numFmtId="0" fontId="0" fillId="15953" borderId="0" xfId="0" applyFill="1"/>
    <xf numFmtId="0" fontId="0" fillId="15954" borderId="0" xfId="0" applyFill="1"/>
    <xf numFmtId="0" fontId="0" fillId="15955" borderId="0" xfId="0" applyFill="1"/>
    <xf numFmtId="0" fontId="0" fillId="15956" borderId="0" xfId="0" applyFill="1"/>
    <xf numFmtId="0" fontId="0" fillId="15957" borderId="0" xfId="0" applyFill="1"/>
    <xf numFmtId="0" fontId="0" fillId="15958" borderId="0" xfId="0" applyFill="1"/>
    <xf numFmtId="0" fontId="0" fillId="15959" borderId="0" xfId="0" applyFill="1"/>
    <xf numFmtId="0" fontId="0" fillId="15960" borderId="0" xfId="0" applyFill="1"/>
    <xf numFmtId="0" fontId="0" fillId="15961" borderId="0" xfId="0" applyFill="1"/>
    <xf numFmtId="0" fontId="0" fillId="15962" borderId="0" xfId="0" applyFill="1"/>
    <xf numFmtId="0" fontId="0" fillId="15963" borderId="0" xfId="0" applyFill="1"/>
    <xf numFmtId="0" fontId="0" fillId="15964" borderId="0" xfId="0" applyFill="1"/>
    <xf numFmtId="0" fontId="0" fillId="15965" borderId="0" xfId="0" applyFill="1"/>
    <xf numFmtId="0" fontId="0" fillId="15966" borderId="0" xfId="0" applyFill="1"/>
    <xf numFmtId="0" fontId="0" fillId="15967" borderId="0" xfId="0" applyFill="1"/>
    <xf numFmtId="0" fontId="0" fillId="15968" borderId="0" xfId="0" applyFill="1"/>
    <xf numFmtId="0" fontId="0" fillId="15969" borderId="0" xfId="0" applyFill="1"/>
    <xf numFmtId="0" fontId="0" fillId="15970" borderId="0" xfId="0" applyFill="1"/>
    <xf numFmtId="0" fontId="0" fillId="15971" borderId="0" xfId="0" applyFill="1"/>
    <xf numFmtId="0" fontId="0" fillId="15972" borderId="0" xfId="0" applyFill="1"/>
    <xf numFmtId="0" fontId="0" fillId="15973" borderId="0" xfId="0" applyFill="1"/>
    <xf numFmtId="0" fontId="0" fillId="15974" borderId="0" xfId="0" applyFill="1"/>
    <xf numFmtId="0" fontId="0" fillId="15975" borderId="0" xfId="0" applyFill="1"/>
    <xf numFmtId="0" fontId="0" fillId="15976" borderId="0" xfId="0" applyFill="1"/>
    <xf numFmtId="0" fontId="0" fillId="15977" borderId="0" xfId="0" applyFill="1"/>
    <xf numFmtId="0" fontId="0" fillId="15978" borderId="0" xfId="0" applyFill="1"/>
    <xf numFmtId="0" fontId="0" fillId="15979" borderId="0" xfId="0" applyFill="1"/>
    <xf numFmtId="0" fontId="0" fillId="15980" borderId="0" xfId="0" applyFill="1"/>
    <xf numFmtId="0" fontId="0" fillId="15981" borderId="0" xfId="0" applyFill="1"/>
    <xf numFmtId="0" fontId="0" fillId="15982" borderId="0" xfId="0" applyFill="1"/>
    <xf numFmtId="0" fontId="0" fillId="15983" borderId="0" xfId="0" applyFill="1"/>
    <xf numFmtId="0" fontId="0" fillId="15984" borderId="0" xfId="0" applyFill="1"/>
    <xf numFmtId="0" fontId="0" fillId="15985" borderId="0" xfId="0" applyFill="1"/>
    <xf numFmtId="0" fontId="0" fillId="15986" borderId="0" xfId="0" applyFill="1"/>
    <xf numFmtId="0" fontId="0" fillId="15987" borderId="0" xfId="0" applyFill="1"/>
    <xf numFmtId="0" fontId="0" fillId="15988" borderId="0" xfId="0" applyFill="1"/>
    <xf numFmtId="0" fontId="0" fillId="15989" borderId="0" xfId="0" applyFill="1"/>
    <xf numFmtId="0" fontId="0" fillId="15990" borderId="0" xfId="0" applyFill="1"/>
    <xf numFmtId="0" fontId="0" fillId="15991" borderId="0" xfId="0" applyFill="1"/>
    <xf numFmtId="0" fontId="0" fillId="15992" borderId="0" xfId="0" applyFill="1"/>
    <xf numFmtId="0" fontId="0" fillId="15993" borderId="0" xfId="0" applyFill="1"/>
    <xf numFmtId="0" fontId="0" fillId="15994" borderId="0" xfId="0" applyFill="1"/>
    <xf numFmtId="0" fontId="0" fillId="15995" borderId="0" xfId="0" applyFill="1"/>
    <xf numFmtId="0" fontId="0" fillId="15996" borderId="0" xfId="0" applyFill="1"/>
    <xf numFmtId="0" fontId="0" fillId="15997" borderId="0" xfId="0" applyFill="1"/>
    <xf numFmtId="0" fontId="0" fillId="15998" borderId="0" xfId="0" applyFill="1"/>
    <xf numFmtId="0" fontId="0" fillId="15999" borderId="0" xfId="0" applyFill="1"/>
    <xf numFmtId="0" fontId="0" fillId="16000" borderId="0" xfId="0" applyFill="1"/>
    <xf numFmtId="0" fontId="0" fillId="16001" borderId="0" xfId="0" applyFill="1"/>
    <xf numFmtId="0" fontId="0" fillId="16002" borderId="0" xfId="0" applyFill="1"/>
    <xf numFmtId="0" fontId="0" fillId="16003" borderId="0" xfId="0" applyFill="1"/>
    <xf numFmtId="0" fontId="0" fillId="16004" borderId="0" xfId="0" applyFill="1"/>
    <xf numFmtId="0" fontId="0" fillId="16005" borderId="0" xfId="0" applyFill="1"/>
    <xf numFmtId="0" fontId="0" fillId="16006" borderId="0" xfId="0" applyFill="1"/>
    <xf numFmtId="0" fontId="0" fillId="16007" borderId="0" xfId="0" applyFill="1"/>
    <xf numFmtId="0" fontId="0" fillId="16008" borderId="0" xfId="0" applyFill="1"/>
    <xf numFmtId="0" fontId="0" fillId="16009" borderId="0" xfId="0" applyFill="1"/>
    <xf numFmtId="0" fontId="0" fillId="16010" borderId="0" xfId="0" applyFill="1"/>
    <xf numFmtId="0" fontId="0" fillId="16011" borderId="0" xfId="0" applyFill="1"/>
    <xf numFmtId="0" fontId="0" fillId="16012" borderId="0" xfId="0" applyFill="1"/>
    <xf numFmtId="0" fontId="0" fillId="16013" borderId="0" xfId="0" applyFill="1"/>
    <xf numFmtId="0" fontId="0" fillId="16014" borderId="0" xfId="0" applyFill="1"/>
    <xf numFmtId="0" fontId="0" fillId="16015" borderId="0" xfId="0" applyFill="1"/>
    <xf numFmtId="0" fontId="0" fillId="16016" borderId="0" xfId="0" applyFill="1"/>
    <xf numFmtId="0" fontId="0" fillId="16017" borderId="0" xfId="0" applyFill="1"/>
    <xf numFmtId="0" fontId="0" fillId="16018" borderId="0" xfId="0" applyFill="1"/>
    <xf numFmtId="0" fontId="0" fillId="16019" borderId="0" xfId="0" applyFill="1"/>
    <xf numFmtId="0" fontId="0" fillId="16020" borderId="0" xfId="0" applyFill="1"/>
    <xf numFmtId="0" fontId="0" fillId="16021" borderId="0" xfId="0" applyFill="1"/>
    <xf numFmtId="0" fontId="0" fillId="16022" borderId="0" xfId="0" applyFill="1"/>
    <xf numFmtId="0" fontId="0" fillId="16023" borderId="0" xfId="0" applyFill="1"/>
    <xf numFmtId="0" fontId="0" fillId="16024" borderId="0" xfId="0" applyFill="1"/>
    <xf numFmtId="0" fontId="0" fillId="16025" borderId="0" xfId="0" applyFill="1"/>
    <xf numFmtId="0" fontId="0" fillId="16026" borderId="0" xfId="0" applyFill="1"/>
    <xf numFmtId="0" fontId="0" fillId="16027" borderId="0" xfId="0" applyFill="1"/>
    <xf numFmtId="0" fontId="0" fillId="16028" borderId="0" xfId="0" applyFill="1"/>
    <xf numFmtId="0" fontId="0" fillId="16029" borderId="0" xfId="0" applyFill="1"/>
    <xf numFmtId="0" fontId="0" fillId="16030" borderId="0" xfId="0" applyFill="1"/>
    <xf numFmtId="0" fontId="0" fillId="16031" borderId="0" xfId="0" applyFill="1"/>
    <xf numFmtId="0" fontId="0" fillId="16032" borderId="0" xfId="0" applyFill="1"/>
    <xf numFmtId="0" fontId="0" fillId="16033" borderId="0" xfId="0" applyFill="1"/>
    <xf numFmtId="0" fontId="0" fillId="16034" borderId="0" xfId="0" applyFill="1"/>
    <xf numFmtId="0" fontId="0" fillId="16035" borderId="0" xfId="0" applyFill="1"/>
    <xf numFmtId="0" fontId="0" fillId="16036" borderId="0" xfId="0" applyFill="1"/>
    <xf numFmtId="0" fontId="0" fillId="16037" borderId="0" xfId="0" applyFill="1"/>
    <xf numFmtId="0" fontId="0" fillId="16038" borderId="0" xfId="0" applyFill="1"/>
    <xf numFmtId="0" fontId="0" fillId="16039" borderId="0" xfId="0" applyFill="1"/>
    <xf numFmtId="0" fontId="0" fillId="16040" borderId="0" xfId="0" applyFill="1"/>
    <xf numFmtId="0" fontId="0" fillId="16041" borderId="0" xfId="0" applyFill="1"/>
    <xf numFmtId="0" fontId="0" fillId="16042" borderId="0" xfId="0" applyFill="1"/>
    <xf numFmtId="0" fontId="0" fillId="16043" borderId="0" xfId="0" applyFill="1"/>
    <xf numFmtId="0" fontId="0" fillId="16044" borderId="0" xfId="0" applyFill="1"/>
    <xf numFmtId="0" fontId="0" fillId="16045" borderId="0" xfId="0" applyFill="1"/>
    <xf numFmtId="0" fontId="0" fillId="16046" borderId="0" xfId="0" applyFill="1"/>
    <xf numFmtId="0" fontId="0" fillId="16047" borderId="0" xfId="0" applyFill="1"/>
    <xf numFmtId="0" fontId="0" fillId="16048" borderId="0" xfId="0" applyFill="1"/>
    <xf numFmtId="0" fontId="0" fillId="16049" borderId="0" xfId="0" applyFill="1"/>
    <xf numFmtId="0" fontId="0" fillId="16050" borderId="0" xfId="0" applyFill="1"/>
    <xf numFmtId="0" fontId="0" fillId="16051" borderId="0" xfId="0" applyFill="1"/>
    <xf numFmtId="0" fontId="0" fillId="16052" borderId="0" xfId="0" applyFill="1"/>
    <xf numFmtId="0" fontId="0" fillId="16053" borderId="0" xfId="0" applyFill="1"/>
    <xf numFmtId="0" fontId="0" fillId="16054" borderId="0" xfId="0" applyFill="1"/>
    <xf numFmtId="0" fontId="0" fillId="16055" borderId="0" xfId="0" applyFill="1"/>
    <xf numFmtId="0" fontId="0" fillId="16056" borderId="0" xfId="0" applyFill="1"/>
    <xf numFmtId="0" fontId="0" fillId="16057" borderId="0" xfId="0" applyFill="1"/>
    <xf numFmtId="0" fontId="0" fillId="16058" borderId="0" xfId="0" applyFill="1"/>
    <xf numFmtId="0" fontId="0" fillId="16059" borderId="0" xfId="0" applyFill="1"/>
    <xf numFmtId="0" fontId="0" fillId="16060" borderId="0" xfId="0" applyFill="1"/>
    <xf numFmtId="0" fontId="0" fillId="16061" borderId="0" xfId="0" applyFill="1"/>
    <xf numFmtId="0" fontId="0" fillId="16062" borderId="0" xfId="0" applyFill="1"/>
    <xf numFmtId="0" fontId="0" fillId="16063" borderId="0" xfId="0" applyFill="1"/>
    <xf numFmtId="0" fontId="0" fillId="16064" borderId="0" xfId="0" applyFill="1"/>
    <xf numFmtId="0" fontId="0" fillId="16065" borderId="0" xfId="0" applyFill="1"/>
    <xf numFmtId="0" fontId="0" fillId="16066" borderId="0" xfId="0" applyFill="1"/>
    <xf numFmtId="0" fontId="0" fillId="16067" borderId="0" xfId="0" applyFill="1"/>
    <xf numFmtId="0" fontId="0" fillId="16068" borderId="0" xfId="0" applyFill="1"/>
    <xf numFmtId="0" fontId="0" fillId="16069" borderId="0" xfId="0" applyFill="1"/>
    <xf numFmtId="0" fontId="0" fillId="16070" borderId="0" xfId="0" applyFill="1"/>
    <xf numFmtId="0" fontId="0" fillId="16071" borderId="0" xfId="0" applyFill="1"/>
    <xf numFmtId="0" fontId="0" fillId="16072" borderId="0" xfId="0" applyFill="1"/>
    <xf numFmtId="0" fontId="0" fillId="16073" borderId="0" xfId="0" applyFill="1"/>
    <xf numFmtId="0" fontId="0" fillId="16074" borderId="0" xfId="0" applyFill="1"/>
    <xf numFmtId="0" fontId="0" fillId="16075" borderId="0" xfId="0" applyFill="1"/>
    <xf numFmtId="0" fontId="0" fillId="16076" borderId="0" xfId="0" applyFill="1"/>
    <xf numFmtId="0" fontId="0" fillId="16077" borderId="0" xfId="0" applyFill="1"/>
    <xf numFmtId="0" fontId="0" fillId="16078" borderId="0" xfId="0" applyFill="1"/>
    <xf numFmtId="0" fontId="0" fillId="16079" borderId="0" xfId="0" applyFill="1"/>
    <xf numFmtId="0" fontId="0" fillId="16080" borderId="0" xfId="0" applyFill="1"/>
    <xf numFmtId="0" fontId="0" fillId="16081" borderId="0" xfId="0" applyFill="1"/>
    <xf numFmtId="0" fontId="0" fillId="16082" borderId="0" xfId="0" applyFill="1"/>
    <xf numFmtId="0" fontId="0" fillId="16083" borderId="0" xfId="0" applyFill="1"/>
    <xf numFmtId="0" fontId="0" fillId="16084" borderId="0" xfId="0" applyFill="1"/>
    <xf numFmtId="0" fontId="0" fillId="16085" borderId="0" xfId="0" applyFill="1"/>
    <xf numFmtId="0" fontId="0" fillId="16086" borderId="0" xfId="0" applyFill="1"/>
    <xf numFmtId="0" fontId="0" fillId="16087" borderId="0" xfId="0" applyFill="1"/>
    <xf numFmtId="0" fontId="0" fillId="16088" borderId="0" xfId="0" applyFill="1"/>
    <xf numFmtId="0" fontId="0" fillId="16089" borderId="0" xfId="0" applyFill="1"/>
    <xf numFmtId="0" fontId="0" fillId="16090" borderId="0" xfId="0" applyFill="1"/>
    <xf numFmtId="0" fontId="0" fillId="16091" borderId="0" xfId="0" applyFill="1"/>
    <xf numFmtId="0" fontId="0" fillId="16092" borderId="0" xfId="0" applyFill="1"/>
    <xf numFmtId="0" fontId="0" fillId="5" borderId="11" xfId="0" applyFill="1" applyBorder="1"/>
    <xf numFmtId="0" fontId="0" fillId="5" borderId="12" xfId="0" applyFill="1" applyBorder="1"/>
    <xf numFmtId="0" fontId="13" fillId="0" borderId="0" xfId="0" applyFont="1" applyAlignment="1">
      <alignment vertical="center"/>
    </xf>
    <xf numFmtId="0" fontId="8" fillId="16093" borderId="9" xfId="0" applyFont="1" applyFill="1" applyBorder="1" applyAlignment="1">
      <alignment horizontal="center" vertical="center"/>
    </xf>
    <xf numFmtId="0" fontId="16" fillId="16095" borderId="9" xfId="0" applyFont="1" applyFill="1" applyBorder="1" applyAlignment="1">
      <alignment horizontal="center" vertical="center"/>
    </xf>
    <xf numFmtId="0" fontId="16" fillId="16095" borderId="5" xfId="0" applyFont="1" applyFill="1" applyBorder="1" applyAlignment="1">
      <alignment horizontal="center" vertical="center" wrapText="1"/>
    </xf>
    <xf numFmtId="0" fontId="9" fillId="2" borderId="0" xfId="0" applyFont="1" applyFill="1" applyAlignment="1">
      <alignment horizontal="center" vertical="center"/>
    </xf>
    <xf numFmtId="0" fontId="7" fillId="0" borderId="3" xfId="0" applyFont="1" applyBorder="1" applyAlignment="1">
      <alignment vertical="center"/>
    </xf>
    <xf numFmtId="0" fontId="7" fillId="0" borderId="4" xfId="0" applyFont="1" applyBorder="1" applyAlignment="1">
      <alignment vertical="center"/>
    </xf>
    <xf numFmtId="0" fontId="4" fillId="0" borderId="2" xfId="0" applyFont="1" applyBorder="1" applyAlignment="1">
      <alignment vertical="center"/>
    </xf>
    <xf numFmtId="0" fontId="17" fillId="0" borderId="0" xfId="0" applyFont="1" applyAlignment="1">
      <alignment vertical="center"/>
    </xf>
    <xf numFmtId="0" fontId="9" fillId="0" borderId="0" xfId="0" applyFont="1" applyAlignment="1">
      <alignment horizontal="center" vertical="center"/>
    </xf>
    <xf numFmtId="0" fontId="18" fillId="0" borderId="0" xfId="0" applyFont="1"/>
    <xf numFmtId="0" fontId="9" fillId="0" borderId="0" xfId="0" applyFont="1"/>
    <xf numFmtId="3" fontId="9" fillId="0" borderId="0" xfId="0" applyNumberFormat="1" applyFont="1"/>
    <xf numFmtId="0" fontId="19" fillId="0" borderId="0" xfId="0" applyFont="1" applyAlignment="1">
      <alignment wrapText="1"/>
    </xf>
    <xf numFmtId="3" fontId="18" fillId="0" borderId="0" xfId="0" applyNumberFormat="1" applyFont="1"/>
    <xf numFmtId="0" fontId="20" fillId="0" borderId="0" xfId="1" applyFont="1" applyFill="1" applyBorder="1" applyAlignment="1">
      <alignment vertical="top"/>
    </xf>
    <xf numFmtId="0" fontId="18" fillId="0" borderId="0" xfId="0" applyFont="1" applyAlignment="1">
      <alignment horizontal="left" vertical="center" wrapText="1"/>
    </xf>
    <xf numFmtId="0" fontId="9" fillId="0" borderId="0" xfId="0" applyFont="1" applyAlignment="1">
      <alignment horizontal="center"/>
    </xf>
    <xf numFmtId="0" fontId="9" fillId="0" borderId="0" xfId="0" applyFont="1" applyAlignment="1">
      <alignment vertical="top" wrapText="1"/>
    </xf>
    <xf numFmtId="3" fontId="9" fillId="0" borderId="0" xfId="0" applyNumberFormat="1" applyFont="1" applyAlignment="1">
      <alignment vertical="top" wrapText="1"/>
    </xf>
    <xf numFmtId="0" fontId="18" fillId="0" borderId="0" xfId="0" applyFont="1" applyAlignment="1">
      <alignment vertical="center"/>
    </xf>
    <xf numFmtId="0" fontId="17" fillId="0" borderId="0" xfId="0" applyFont="1" applyAlignment="1">
      <alignment horizontal="left" vertical="top"/>
    </xf>
    <xf numFmtId="3" fontId="9" fillId="0" borderId="0" xfId="0" applyNumberFormat="1" applyFont="1" applyAlignment="1">
      <alignment horizontal="center"/>
    </xf>
    <xf numFmtId="0" fontId="16" fillId="0" borderId="0" xfId="0" applyFont="1"/>
    <xf numFmtId="3" fontId="16" fillId="0" borderId="0" xfId="0" applyNumberFormat="1" applyFont="1"/>
    <xf numFmtId="3" fontId="13" fillId="0" borderId="0" xfId="0" applyNumberFormat="1" applyFont="1" applyAlignment="1">
      <alignment horizontal="left" vertical="center"/>
    </xf>
    <xf numFmtId="3" fontId="9" fillId="0" borderId="0" xfId="0" applyNumberFormat="1" applyFont="1" applyAlignment="1">
      <alignment horizontal="center" vertical="center"/>
    </xf>
    <xf numFmtId="0" fontId="17" fillId="0" borderId="0" xfId="0" applyFont="1" applyAlignment="1">
      <alignment horizontal="left" vertical="center"/>
    </xf>
    <xf numFmtId="3" fontId="22" fillId="2" borderId="0" xfId="0" applyNumberFormat="1" applyFont="1" applyFill="1" applyAlignment="1">
      <alignment horizontal="center" vertical="center"/>
    </xf>
    <xf numFmtId="0" fontId="13" fillId="0" borderId="0" xfId="0" applyFont="1" applyAlignment="1">
      <alignment horizontal="left" vertical="center"/>
    </xf>
    <xf numFmtId="3" fontId="9" fillId="0" borderId="0" xfId="0" applyNumberFormat="1" applyFont="1" applyAlignment="1">
      <alignment vertical="center"/>
    </xf>
    <xf numFmtId="0" fontId="12" fillId="0" borderId="0" xfId="0" applyFont="1" applyAlignment="1">
      <alignment horizontal="center" vertical="center"/>
    </xf>
    <xf numFmtId="0" fontId="15" fillId="0" borderId="0" xfId="0" applyFont="1" applyAlignment="1">
      <alignment vertical="center"/>
    </xf>
    <xf numFmtId="0" fontId="16" fillId="16095" borderId="5" xfId="0" applyFont="1" applyFill="1" applyBorder="1" applyAlignment="1">
      <alignment horizontal="center" vertical="center"/>
    </xf>
    <xf numFmtId="0" fontId="12" fillId="0" borderId="0" xfId="0" applyFont="1" applyAlignment="1">
      <alignment horizontal="left" vertical="center"/>
    </xf>
    <xf numFmtId="0" fontId="25" fillId="16094" borderId="5" xfId="0" applyFont="1" applyFill="1" applyBorder="1" applyAlignment="1">
      <alignment horizontal="center" vertical="center"/>
    </xf>
    <xf numFmtId="0" fontId="25" fillId="16096" borderId="5" xfId="0" applyFont="1" applyFill="1" applyBorder="1" applyAlignment="1">
      <alignment horizontal="center" vertical="center"/>
    </xf>
    <xf numFmtId="0" fontId="24" fillId="16097" borderId="5" xfId="0" applyFont="1" applyFill="1" applyBorder="1" applyAlignment="1">
      <alignment horizontal="center" vertical="center"/>
    </xf>
    <xf numFmtId="0" fontId="25" fillId="16098" borderId="5" xfId="0" applyFont="1" applyFill="1" applyBorder="1" applyAlignment="1">
      <alignment horizontal="center" vertical="center"/>
    </xf>
    <xf numFmtId="0" fontId="25" fillId="16099" borderId="5" xfId="0" applyFont="1" applyFill="1" applyBorder="1" applyAlignment="1">
      <alignment horizontal="center" vertical="center"/>
    </xf>
    <xf numFmtId="0" fontId="8" fillId="16093" borderId="5" xfId="0" applyFont="1" applyFill="1" applyBorder="1" applyAlignment="1">
      <alignment horizontal="center" vertical="center"/>
    </xf>
    <xf numFmtId="0" fontId="10" fillId="0" borderId="0" xfId="0" applyFont="1" applyAlignment="1">
      <alignment vertical="center"/>
    </xf>
    <xf numFmtId="0" fontId="2" fillId="0" borderId="0" xfId="0" applyFont="1" applyAlignment="1">
      <alignment vertical="center"/>
    </xf>
    <xf numFmtId="0" fontId="11" fillId="0" borderId="0" xfId="0" applyFont="1" applyAlignment="1">
      <alignment vertical="center"/>
    </xf>
    <xf numFmtId="0" fontId="26" fillId="0" borderId="0" xfId="1" applyFont="1" applyAlignment="1">
      <alignment vertical="center"/>
    </xf>
    <xf numFmtId="0" fontId="14" fillId="0" borderId="0" xfId="0" applyFont="1"/>
    <xf numFmtId="0" fontId="14" fillId="0" borderId="0" xfId="0" applyFont="1" applyAlignment="1">
      <alignment vertical="center"/>
    </xf>
    <xf numFmtId="0" fontId="15" fillId="0" borderId="13" xfId="0" applyFont="1" applyBorder="1" applyAlignment="1">
      <alignment horizontal="centerContinuous"/>
    </xf>
    <xf numFmtId="0" fontId="19" fillId="0" borderId="13" xfId="0" applyFont="1" applyBorder="1" applyAlignment="1">
      <alignment horizontal="centerContinuous" wrapText="1"/>
    </xf>
    <xf numFmtId="0" fontId="28" fillId="16095" borderId="13" xfId="0" applyFont="1" applyFill="1" applyBorder="1" applyAlignment="1">
      <alignment horizontal="centerContinuous" vertical="center"/>
    </xf>
    <xf numFmtId="0" fontId="28" fillId="16095" borderId="13" xfId="0" applyFont="1" applyFill="1" applyBorder="1" applyAlignment="1">
      <alignment horizontal="centerContinuous" vertical="center" wrapText="1"/>
    </xf>
    <xf numFmtId="0" fontId="29" fillId="16101" borderId="0" xfId="0" applyFont="1" applyFill="1" applyAlignment="1">
      <alignment horizontal="centerContinuous" vertical="center" wrapText="1"/>
    </xf>
    <xf numFmtId="0" fontId="27" fillId="16100" borderId="13" xfId="0" applyFont="1" applyFill="1" applyBorder="1" applyAlignment="1">
      <alignment horizontal="centerContinuous" vertical="center"/>
    </xf>
    <xf numFmtId="0" fontId="28" fillId="16095" borderId="14" xfId="0" applyFont="1" applyFill="1" applyBorder="1" applyAlignment="1">
      <alignment horizontal="centerContinuous" vertical="center"/>
    </xf>
    <xf numFmtId="0" fontId="9" fillId="0" borderId="15" xfId="0" applyFont="1" applyBorder="1" applyAlignment="1">
      <alignment vertical="top"/>
    </xf>
    <xf numFmtId="0" fontId="21" fillId="0" borderId="16" xfId="0" applyFont="1" applyBorder="1" applyAlignment="1">
      <alignment vertical="top" wrapText="1"/>
    </xf>
    <xf numFmtId="0" fontId="21" fillId="0" borderId="11" xfId="0" applyFont="1" applyBorder="1" applyAlignment="1">
      <alignment vertical="top" wrapText="1"/>
    </xf>
    <xf numFmtId="0" fontId="9" fillId="0" borderId="17" xfId="0" applyFont="1" applyBorder="1" applyAlignment="1">
      <alignment vertical="top"/>
    </xf>
    <xf numFmtId="0" fontId="21" fillId="0" borderId="0" xfId="0" applyFont="1" applyAlignment="1">
      <alignment vertical="top" wrapText="1"/>
    </xf>
    <xf numFmtId="0" fontId="21" fillId="0" borderId="18" xfId="0" applyFont="1" applyBorder="1" applyAlignment="1">
      <alignment vertical="top" wrapText="1"/>
    </xf>
    <xf numFmtId="0" fontId="21" fillId="0" borderId="19" xfId="0" applyFont="1" applyBorder="1" applyAlignment="1">
      <alignment vertical="top" wrapText="1"/>
    </xf>
    <xf numFmtId="0" fontId="21" fillId="0" borderId="12" xfId="0" applyFont="1" applyBorder="1" applyAlignment="1">
      <alignment vertical="top" wrapText="1"/>
    </xf>
    <xf numFmtId="0" fontId="21" fillId="0" borderId="20" xfId="0" applyFont="1" applyBorder="1" applyAlignment="1">
      <alignment vertical="top" wrapText="1"/>
    </xf>
    <xf numFmtId="0" fontId="28" fillId="16100" borderId="13" xfId="0" applyFont="1" applyFill="1" applyBorder="1" applyAlignment="1">
      <alignment horizontal="centerContinuous" vertical="center"/>
    </xf>
    <xf numFmtId="0" fontId="5" fillId="0" borderId="7" xfId="0" applyFont="1" applyBorder="1" applyAlignment="1">
      <alignment horizontal="center" vertical="center"/>
    </xf>
    <xf numFmtId="0" fontId="6" fillId="3" borderId="21" xfId="0" applyFont="1" applyFill="1" applyBorder="1" applyAlignment="1">
      <alignment horizontal="center" vertical="center"/>
    </xf>
    <xf numFmtId="0" fontId="4" fillId="0" borderId="19" xfId="0" applyFont="1" applyBorder="1" applyAlignment="1">
      <alignment vertical="center"/>
    </xf>
    <xf numFmtId="0" fontId="16" fillId="16095" borderId="5" xfId="0" applyFont="1" applyFill="1" applyBorder="1" applyAlignment="1">
      <alignment horizontal="centerContinuous" vertical="center"/>
    </xf>
    <xf numFmtId="0" fontId="31" fillId="2" borderId="0" xfId="2" applyFont="1" applyFill="1"/>
    <xf numFmtId="0" fontId="2" fillId="2" borderId="0" xfId="2" applyFont="1" applyFill="1"/>
    <xf numFmtId="3" fontId="2" fillId="2" borderId="0" xfId="2" applyNumberFormat="1" applyFont="1" applyFill="1"/>
    <xf numFmtId="0" fontId="2" fillId="2" borderId="0" xfId="2" applyFont="1" applyFill="1" applyAlignment="1">
      <alignment vertical="top" wrapText="1"/>
    </xf>
    <xf numFmtId="0" fontId="10" fillId="2" borderId="0" xfId="2" applyFont="1" applyFill="1" applyAlignment="1">
      <alignment vertical="top" wrapText="1"/>
    </xf>
    <xf numFmtId="0" fontId="10" fillId="2" borderId="0" xfId="2" applyFont="1" applyFill="1"/>
    <xf numFmtId="0" fontId="32" fillId="16102" borderId="5" xfId="2" applyFont="1" applyFill="1" applyBorder="1" applyAlignment="1">
      <alignment horizontal="center" vertical="center"/>
    </xf>
    <xf numFmtId="3" fontId="32" fillId="16102" borderId="5" xfId="2" applyNumberFormat="1" applyFont="1" applyFill="1" applyBorder="1" applyAlignment="1">
      <alignment horizontal="center" vertical="center"/>
    </xf>
    <xf numFmtId="0" fontId="33" fillId="2" borderId="7" xfId="2" applyFont="1" applyFill="1" applyBorder="1" applyAlignment="1">
      <alignment horizontal="center" vertical="center" wrapText="1"/>
    </xf>
    <xf numFmtId="1" fontId="6" fillId="3" borderId="21" xfId="2" applyNumberFormat="1" applyFont="1" applyFill="1" applyBorder="1" applyAlignment="1">
      <alignment horizontal="center" vertical="center"/>
    </xf>
    <xf numFmtId="0" fontId="30" fillId="0" borderId="0" xfId="3" applyAlignment="1">
      <alignment horizontal="left"/>
    </xf>
    <xf numFmtId="0" fontId="33" fillId="2" borderId="6" xfId="2" applyFont="1" applyFill="1" applyBorder="1" applyAlignment="1">
      <alignment horizontal="center" vertical="center" wrapText="1"/>
    </xf>
    <xf numFmtId="0" fontId="4" fillId="0" borderId="6" xfId="2" applyFont="1" applyBorder="1" applyAlignment="1">
      <alignment horizontal="center" vertical="center" wrapText="1"/>
    </xf>
    <xf numFmtId="0" fontId="2" fillId="2" borderId="0" xfId="2" applyFont="1" applyFill="1" applyAlignment="1">
      <alignment horizontal="center"/>
    </xf>
    <xf numFmtId="3" fontId="2" fillId="2" borderId="0" xfId="2" applyNumberFormat="1" applyFont="1" applyFill="1" applyAlignment="1">
      <alignment horizontal="center"/>
    </xf>
    <xf numFmtId="0" fontId="2" fillId="0" borderId="0" xfId="2" applyFont="1" applyAlignment="1">
      <alignment vertical="center"/>
    </xf>
    <xf numFmtId="0" fontId="11" fillId="0" borderId="0" xfId="2" applyFont="1" applyAlignment="1">
      <alignment horizontal="center" vertical="center"/>
    </xf>
    <xf numFmtId="0" fontId="2" fillId="0" borderId="0" xfId="2" applyFont="1" applyAlignment="1">
      <alignment horizontal="center" vertical="center"/>
    </xf>
    <xf numFmtId="0" fontId="10" fillId="0" borderId="0" xfId="2" applyFont="1" applyAlignment="1">
      <alignment vertical="center"/>
    </xf>
    <xf numFmtId="0" fontId="10" fillId="0" borderId="0" xfId="2" applyFont="1" applyAlignment="1">
      <alignment horizontal="left" vertical="center"/>
    </xf>
    <xf numFmtId="0" fontId="2" fillId="0" borderId="0" xfId="2" applyFont="1" applyAlignment="1">
      <alignment horizontal="left" vertical="center"/>
    </xf>
    <xf numFmtId="0" fontId="34" fillId="0" borderId="0" xfId="4"/>
    <xf numFmtId="0" fontId="36" fillId="0" borderId="0" xfId="2" applyFont="1" applyAlignment="1">
      <alignment vertical="center"/>
    </xf>
    <xf numFmtId="0" fontId="37" fillId="0" borderId="0" xfId="2" applyFont="1" applyAlignment="1">
      <alignment horizontal="left" vertical="center"/>
    </xf>
    <xf numFmtId="0" fontId="38" fillId="0" borderId="0" xfId="0" applyFont="1" applyAlignment="1">
      <alignment horizontal="center" vertical="center"/>
    </xf>
    <xf numFmtId="0" fontId="39" fillId="0" borderId="0" xfId="0" applyFont="1"/>
    <xf numFmtId="0" fontId="0" fillId="4" borderId="9" xfId="0" applyFill="1" applyBorder="1"/>
    <xf numFmtId="0" fontId="0" fillId="4" borderId="10" xfId="0" applyFill="1" applyBorder="1"/>
    <xf numFmtId="0" fontId="1" fillId="0" borderId="0" xfId="5">
      <alignment vertical="center"/>
    </xf>
    <xf numFmtId="0" fontId="1" fillId="16103" borderId="0" xfId="5" applyFill="1">
      <alignment vertical="center"/>
    </xf>
    <xf numFmtId="0" fontId="40" fillId="0" borderId="0" xfId="0" applyFont="1" applyAlignment="1">
      <alignment horizontal="center" vertical="center"/>
    </xf>
    <xf numFmtId="0" fontId="41" fillId="16103" borderId="0" xfId="5" applyFont="1" applyFill="1">
      <alignment vertical="center"/>
    </xf>
    <xf numFmtId="0" fontId="41" fillId="0" borderId="0" xfId="5" applyFont="1">
      <alignment vertical="center"/>
    </xf>
    <xf numFmtId="0" fontId="42" fillId="0" borderId="0" xfId="5" applyFont="1">
      <alignment vertical="center"/>
    </xf>
    <xf numFmtId="0" fontId="0" fillId="16104" borderId="9" xfId="0" applyFill="1" applyBorder="1"/>
    <xf numFmtId="0" fontId="0" fillId="16104" borderId="10" xfId="0" applyFill="1" applyBorder="1"/>
    <xf numFmtId="0" fontId="43" fillId="16104" borderId="9" xfId="0" applyFont="1" applyFill="1" applyBorder="1"/>
    <xf numFmtId="0" fontId="43" fillId="16104" borderId="10" xfId="0" applyFont="1" applyFill="1" applyBorder="1"/>
    <xf numFmtId="0" fontId="43" fillId="4" borderId="9" xfId="0" applyFont="1" applyFill="1" applyBorder="1"/>
    <xf numFmtId="0" fontId="43" fillId="4" borderId="10" xfId="0" applyFont="1" applyFill="1" applyBorder="1"/>
    <xf numFmtId="0" fontId="0" fillId="16105" borderId="10" xfId="0" applyFill="1" applyBorder="1"/>
    <xf numFmtId="0" fontId="0" fillId="16105" borderId="9" xfId="0" applyFill="1" applyBorder="1"/>
    <xf numFmtId="0" fontId="15" fillId="0" borderId="2" xfId="0" applyFont="1" applyBorder="1" applyAlignment="1">
      <alignment horizontal="center"/>
    </xf>
    <xf numFmtId="0" fontId="15" fillId="0" borderId="3" xfId="0" applyFont="1" applyBorder="1" applyAlignment="1">
      <alignment horizontal="center"/>
    </xf>
    <xf numFmtId="0" fontId="15" fillId="0" borderId="4" xfId="0" applyFont="1" applyBorder="1" applyAlignment="1">
      <alignment horizontal="center"/>
    </xf>
    <xf numFmtId="0" fontId="35" fillId="0" borderId="9" xfId="2" applyFont="1" applyBorder="1" applyAlignment="1">
      <alignment horizontal="left" vertical="top" wrapText="1"/>
    </xf>
    <xf numFmtId="0" fontId="35" fillId="0" borderId="22" xfId="2" applyFont="1" applyBorder="1" applyAlignment="1">
      <alignment horizontal="left" vertical="top" wrapText="1"/>
    </xf>
    <xf numFmtId="0" fontId="35" fillId="0" borderId="10" xfId="2" applyFont="1" applyBorder="1" applyAlignment="1">
      <alignment horizontal="left" vertical="top" wrapText="1"/>
    </xf>
    <xf numFmtId="0" fontId="35" fillId="0" borderId="23" xfId="2" applyFont="1" applyBorder="1" applyAlignment="1">
      <alignment horizontal="left" vertical="top" wrapText="1"/>
    </xf>
    <xf numFmtId="0" fontId="35" fillId="0" borderId="24" xfId="2" applyFont="1" applyBorder="1" applyAlignment="1">
      <alignment horizontal="left" vertical="top" wrapText="1"/>
    </xf>
    <xf numFmtId="0" fontId="35" fillId="0" borderId="25" xfId="2" applyFont="1" applyBorder="1" applyAlignment="1">
      <alignment horizontal="left" vertical="top" wrapText="1"/>
    </xf>
    <xf numFmtId="0" fontId="28" fillId="16095" borderId="17" xfId="0" applyFont="1" applyFill="1" applyBorder="1" applyAlignment="1">
      <alignment horizontal="center" vertical="center"/>
    </xf>
    <xf numFmtId="0" fontId="28" fillId="16095" borderId="0" xfId="0" applyFont="1" applyFill="1" applyAlignment="1">
      <alignment horizontal="center" vertical="center"/>
    </xf>
    <xf numFmtId="0" fontId="0" fillId="4" borderId="9" xfId="0" applyFill="1" applyBorder="1" applyAlignment="1">
      <alignment horizontal="center"/>
    </xf>
    <xf numFmtId="0" fontId="0" fillId="4" borderId="10" xfId="0" applyFill="1" applyBorder="1" applyAlignment="1">
      <alignment horizontal="center"/>
    </xf>
  </cellXfs>
  <cellStyles count="6">
    <cellStyle name="Hiperłącze" xfId="1" builtinId="8"/>
    <cellStyle name="Normal 3" xfId="2" xr:uid="{F4A9A06B-0F83-4087-83DC-3EBF719E1EBA}"/>
    <cellStyle name="Normal 3 2" xfId="3" xr:uid="{DE3043C9-5398-4E40-8798-39CAC9C9A9BA}"/>
    <cellStyle name="Normal 4" xfId="4" xr:uid="{F2B154E1-22BE-470B-9459-749C6B5E2BDD}"/>
    <cellStyle name="Normalny" xfId="0" builtinId="0"/>
    <cellStyle name="Normalny 2" xfId="5" xr:uid="{E6B2F69D-83C3-454A-A3CD-B2BB78BB38D3}"/>
  </cellStyles>
  <dxfs count="0"/>
  <tableStyles count="1" defaultTableStyle="TableStyleMedium2" defaultPivotStyle="PivotStyleLight16">
    <tableStyle name="Invisible" pivot="0" table="0" count="0" xr9:uid="{4B1CB4A1-9B38-4AFB-B412-1A95D271E0E9}"/>
  </tableStyles>
  <colors>
    <mruColors>
      <color rgb="FFBC1F36"/>
      <color rgb="FFED203F"/>
      <color rgb="FF001838"/>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s://youtu.be/J49o8ye6Emw" TargetMode="External"/><Relationship Id="rId2" Type="http://schemas.openxmlformats.org/officeDocument/2006/relationships/hyperlink" Target="https://mecc.college/certificate-of-completion/" TargetMode="External"/><Relationship Id="rId1" Type="http://schemas.openxmlformats.org/officeDocument/2006/relationships/hyperlink" Target="https://mecc.college/job-board/" TargetMode="External"/><Relationship Id="rId6" Type="http://schemas.openxmlformats.org/officeDocument/2006/relationships/hyperlink" Target="https://youtu.be/iBrfiJRAx1s" TargetMode="External"/><Relationship Id="rId5" Type="http://schemas.openxmlformats.org/officeDocument/2006/relationships/hyperlink" Target="https://mecc.college/january-battle-we-are-not-in-kansas-anymore-v/" TargetMode="External"/><Relationship Id="rId4"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1</xdr:colOff>
      <xdr:row>10</xdr:row>
      <xdr:rowOff>11207</xdr:rowOff>
    </xdr:from>
    <xdr:to>
      <xdr:col>12</xdr:col>
      <xdr:colOff>0</xdr:colOff>
      <xdr:row>11</xdr:row>
      <xdr:rowOff>1309</xdr:rowOff>
    </xdr:to>
    <xdr:sp macro="" textlink="">
      <xdr:nvSpPr>
        <xdr:cNvPr id="2" name="Rectangle 1">
          <a:extLst>
            <a:ext uri="{FF2B5EF4-FFF2-40B4-BE49-F238E27FC236}">
              <a16:creationId xmlns:a16="http://schemas.microsoft.com/office/drawing/2014/main" id="{848EE1D7-3A48-458F-8679-F7044C3A1FE7}"/>
            </a:ext>
          </a:extLst>
        </xdr:cNvPr>
        <xdr:cNvSpPr/>
      </xdr:nvSpPr>
      <xdr:spPr>
        <a:xfrm>
          <a:off x="381001" y="3437032"/>
          <a:ext cx="8381999" cy="374277"/>
        </a:xfrm>
        <a:prstGeom prst="rect">
          <a:avLst/>
        </a:prstGeom>
        <a:solidFill>
          <a:srgbClr val="001838"/>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Case Information</a:t>
          </a:r>
        </a:p>
      </xdr:txBody>
    </xdr:sp>
    <xdr:clientData/>
  </xdr:twoCellAnchor>
  <xdr:twoCellAnchor>
    <xdr:from>
      <xdr:col>1</xdr:col>
      <xdr:colOff>0</xdr:colOff>
      <xdr:row>8</xdr:row>
      <xdr:rowOff>20732</xdr:rowOff>
    </xdr:from>
    <xdr:to>
      <xdr:col>11</xdr:col>
      <xdr:colOff>758825</xdr:colOff>
      <xdr:row>9</xdr:row>
      <xdr:rowOff>0</xdr:rowOff>
    </xdr:to>
    <xdr:sp macro="" textlink="">
      <xdr:nvSpPr>
        <xdr:cNvPr id="3" name="Rectangle 2">
          <a:extLst>
            <a:ext uri="{FF2B5EF4-FFF2-40B4-BE49-F238E27FC236}">
              <a16:creationId xmlns:a16="http://schemas.microsoft.com/office/drawing/2014/main" id="{0A164D93-3CE9-4D06-9BF7-1262BA871C9D}"/>
            </a:ext>
          </a:extLst>
        </xdr:cNvPr>
        <xdr:cNvSpPr/>
      </xdr:nvSpPr>
      <xdr:spPr>
        <a:xfrm>
          <a:off x="381000" y="2878232"/>
          <a:ext cx="8378825" cy="360268"/>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r>
            <a:rPr lang="en-US" sz="2400" b="1">
              <a:effectLst/>
            </a:rPr>
            <a:t>We're</a:t>
          </a:r>
          <a:r>
            <a:rPr lang="en-US" sz="2400" b="1" baseline="0">
              <a:effectLst/>
            </a:rPr>
            <a:t> Not in Kansas Anymore - Varsity Edition</a:t>
          </a:r>
          <a:endParaRPr lang="en-US" sz="2400" b="1">
            <a:effectLst/>
          </a:endParaRPr>
        </a:p>
      </xdr:txBody>
    </xdr:sp>
    <xdr:clientData/>
  </xdr:twoCellAnchor>
  <xdr:twoCellAnchor>
    <xdr:from>
      <xdr:col>13</xdr:col>
      <xdr:colOff>0</xdr:colOff>
      <xdr:row>10</xdr:row>
      <xdr:rowOff>11208</xdr:rowOff>
    </xdr:from>
    <xdr:to>
      <xdr:col>17</xdr:col>
      <xdr:colOff>761999</xdr:colOff>
      <xdr:row>11</xdr:row>
      <xdr:rowOff>0</xdr:rowOff>
    </xdr:to>
    <xdr:sp macro="" textlink="">
      <xdr:nvSpPr>
        <xdr:cNvPr id="4" name="Rectangle 3">
          <a:extLst>
            <a:ext uri="{FF2B5EF4-FFF2-40B4-BE49-F238E27FC236}">
              <a16:creationId xmlns:a16="http://schemas.microsoft.com/office/drawing/2014/main" id="{86DE2CB2-F80B-4A95-8A13-6EFCEF1FBFCD}"/>
            </a:ext>
          </a:extLst>
        </xdr:cNvPr>
        <xdr:cNvSpPr/>
      </xdr:nvSpPr>
      <xdr:spPr>
        <a:xfrm>
          <a:off x="9144000" y="3437033"/>
          <a:ext cx="3809999" cy="372967"/>
        </a:xfrm>
        <a:prstGeom prst="rect">
          <a:avLst/>
        </a:prstGeom>
        <a:solidFill>
          <a:srgbClr val="001838"/>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MECC Jobs</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19</xdr:col>
      <xdr:colOff>0</xdr:colOff>
      <xdr:row>10</xdr:row>
      <xdr:rowOff>9524</xdr:rowOff>
    </xdr:from>
    <xdr:to>
      <xdr:col>23</xdr:col>
      <xdr:colOff>0</xdr:colOff>
      <xdr:row>12</xdr:row>
      <xdr:rowOff>0</xdr:rowOff>
    </xdr:to>
    <xdr:sp macro="" textlink="">
      <xdr:nvSpPr>
        <xdr:cNvPr id="5" name="Rectangle 4">
          <a:hlinkClick xmlns:r="http://schemas.openxmlformats.org/officeDocument/2006/relationships" r:id="rId1"/>
          <a:extLst>
            <a:ext uri="{FF2B5EF4-FFF2-40B4-BE49-F238E27FC236}">
              <a16:creationId xmlns:a16="http://schemas.microsoft.com/office/drawing/2014/main" id="{DD4C0FB6-431B-4167-A775-45F9C03D1D4E}"/>
            </a:ext>
          </a:extLst>
        </xdr:cNvPr>
        <xdr:cNvSpPr/>
      </xdr:nvSpPr>
      <xdr:spPr>
        <a:xfrm>
          <a:off x="13335000" y="3441699"/>
          <a:ext cx="3048000" cy="1511301"/>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a:t>
          </a:r>
        </a:p>
        <a:p>
          <a:pPr algn="ctr"/>
          <a:r>
            <a:rPr lang="en-US" sz="2000" b="1">
              <a:latin typeface="FUTURA MEDIUM" panose="020B0602020204020303" pitchFamily="34" charset="-79"/>
              <a:cs typeface="FUTURA MEDIUM" panose="020B0602020204020303" pitchFamily="34" charset="-79"/>
            </a:rPr>
            <a:t>Job Postings</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13</xdr:col>
      <xdr:colOff>0</xdr:colOff>
      <xdr:row>13</xdr:row>
      <xdr:rowOff>11208</xdr:rowOff>
    </xdr:from>
    <xdr:to>
      <xdr:col>17</xdr:col>
      <xdr:colOff>761999</xdr:colOff>
      <xdr:row>14</xdr:row>
      <xdr:rowOff>0</xdr:rowOff>
    </xdr:to>
    <xdr:sp macro="" textlink="">
      <xdr:nvSpPr>
        <xdr:cNvPr id="6" name="Rectangle 5">
          <a:extLst>
            <a:ext uri="{FF2B5EF4-FFF2-40B4-BE49-F238E27FC236}">
              <a16:creationId xmlns:a16="http://schemas.microsoft.com/office/drawing/2014/main" id="{75335CAD-DE67-421C-BC67-45EAE5ADBC42}"/>
            </a:ext>
          </a:extLst>
        </xdr:cNvPr>
        <xdr:cNvSpPr/>
      </xdr:nvSpPr>
      <xdr:spPr>
        <a:xfrm>
          <a:off x="9144000" y="5151533"/>
          <a:ext cx="3809999" cy="372967"/>
        </a:xfrm>
        <a:prstGeom prst="rect">
          <a:avLst/>
        </a:prstGeom>
        <a:solidFill>
          <a:srgbClr val="001838"/>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Earn MECC</a:t>
          </a:r>
          <a:r>
            <a:rPr lang="en-US" sz="2000" b="1" baseline="0">
              <a:latin typeface="FUTURA MEDIUM" panose="020B0602020204020303" pitchFamily="34" charset="-79"/>
              <a:cs typeface="FUTURA MEDIUM" panose="020B0602020204020303" pitchFamily="34" charset="-79"/>
            </a:rPr>
            <a:t> Badges</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19</xdr:col>
      <xdr:colOff>0</xdr:colOff>
      <xdr:row>13</xdr:row>
      <xdr:rowOff>12698</xdr:rowOff>
    </xdr:from>
    <xdr:to>
      <xdr:col>23</xdr:col>
      <xdr:colOff>0</xdr:colOff>
      <xdr:row>15</xdr:row>
      <xdr:rowOff>-1</xdr:rowOff>
    </xdr:to>
    <xdr:sp macro="" textlink="">
      <xdr:nvSpPr>
        <xdr:cNvPr id="7" name="Rectangle 6">
          <a:hlinkClick xmlns:r="http://schemas.openxmlformats.org/officeDocument/2006/relationships" r:id="rId2"/>
          <a:extLst>
            <a:ext uri="{FF2B5EF4-FFF2-40B4-BE49-F238E27FC236}">
              <a16:creationId xmlns:a16="http://schemas.microsoft.com/office/drawing/2014/main" id="{B7E9F501-6AA5-4C2B-8CB5-0B1872318E37}"/>
            </a:ext>
          </a:extLst>
        </xdr:cNvPr>
        <xdr:cNvSpPr/>
      </xdr:nvSpPr>
      <xdr:spPr>
        <a:xfrm>
          <a:off x="13335000" y="5153023"/>
          <a:ext cx="3048000" cy="1514476"/>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More About </a:t>
          </a:r>
        </a:p>
        <a:p>
          <a:pPr algn="ctr"/>
          <a:r>
            <a:rPr lang="en-US" sz="2000" b="1" baseline="0">
              <a:latin typeface="FUTURA MEDIUM" panose="020B0602020204020303" pitchFamily="34" charset="-79"/>
              <a:cs typeface="FUTURA MEDIUM" panose="020B0602020204020303" pitchFamily="34" charset="-79"/>
            </a:rPr>
            <a:t>MECC Badges</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19</xdr:col>
      <xdr:colOff>0</xdr:colOff>
      <xdr:row>1</xdr:row>
      <xdr:rowOff>17318</xdr:rowOff>
    </xdr:from>
    <xdr:to>
      <xdr:col>23</xdr:col>
      <xdr:colOff>0</xdr:colOff>
      <xdr:row>3</xdr:row>
      <xdr:rowOff>0</xdr:rowOff>
    </xdr:to>
    <xdr:sp macro="" textlink="">
      <xdr:nvSpPr>
        <xdr:cNvPr id="8" name="Rectangle 7">
          <a:hlinkClick xmlns:r="http://schemas.openxmlformats.org/officeDocument/2006/relationships" r:id="rId3"/>
          <a:extLst>
            <a:ext uri="{FF2B5EF4-FFF2-40B4-BE49-F238E27FC236}">
              <a16:creationId xmlns:a16="http://schemas.microsoft.com/office/drawing/2014/main" id="{B9525E8B-302C-4013-9EA3-30F6D1964557}"/>
            </a:ext>
          </a:extLst>
        </xdr:cNvPr>
        <xdr:cNvSpPr/>
      </xdr:nvSpPr>
      <xdr:spPr>
        <a:xfrm>
          <a:off x="13335000" y="207818"/>
          <a:ext cx="3048000" cy="744682"/>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Quick </a:t>
          </a:r>
        </a:p>
        <a:p>
          <a:pPr algn="ctr"/>
          <a:r>
            <a:rPr lang="en-US" sz="2000" b="1" baseline="0">
              <a:latin typeface="FUTURA MEDIUM" panose="020B0602020204020303" pitchFamily="34" charset="-79"/>
              <a:cs typeface="FUTURA MEDIUM" panose="020B0602020204020303" pitchFamily="34" charset="-79"/>
            </a:rPr>
            <a:t>Walkthrough Video</a:t>
          </a:r>
          <a:endParaRPr lang="en-US" sz="1800" b="1">
            <a:latin typeface="FUTURA MEDIUM" panose="020B0602020204020303" pitchFamily="34" charset="-79"/>
            <a:cs typeface="FUTURA MEDIUM" panose="020B0602020204020303" pitchFamily="34" charset="-79"/>
          </a:endParaRPr>
        </a:p>
      </xdr:txBody>
    </xdr:sp>
    <xdr:clientData/>
  </xdr:twoCellAnchor>
  <xdr:twoCellAnchor editAs="oneCell">
    <xdr:from>
      <xdr:col>1</xdr:col>
      <xdr:colOff>1</xdr:colOff>
      <xdr:row>1</xdr:row>
      <xdr:rowOff>18142</xdr:rowOff>
    </xdr:from>
    <xdr:to>
      <xdr:col>11</xdr:col>
      <xdr:colOff>754500</xdr:colOff>
      <xdr:row>7</xdr:row>
      <xdr:rowOff>136071</xdr:rowOff>
    </xdr:to>
    <xdr:pic>
      <xdr:nvPicPr>
        <xdr:cNvPr id="9" name="Picture 8">
          <a:extLst>
            <a:ext uri="{FF2B5EF4-FFF2-40B4-BE49-F238E27FC236}">
              <a16:creationId xmlns:a16="http://schemas.microsoft.com/office/drawing/2014/main" id="{1338471B-C2B1-4BB4-AE7F-3E13D401946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81001" y="208642"/>
          <a:ext cx="8374499" cy="2403929"/>
        </a:xfrm>
        <a:prstGeom prst="rect">
          <a:avLst/>
        </a:prstGeom>
      </xdr:spPr>
    </xdr:pic>
    <xdr:clientData/>
  </xdr:twoCellAnchor>
  <xdr:twoCellAnchor>
    <xdr:from>
      <xdr:col>19</xdr:col>
      <xdr:colOff>0</xdr:colOff>
      <xdr:row>6</xdr:row>
      <xdr:rowOff>353785</xdr:rowOff>
    </xdr:from>
    <xdr:to>
      <xdr:col>23</xdr:col>
      <xdr:colOff>0</xdr:colOff>
      <xdr:row>8</xdr:row>
      <xdr:rowOff>370568</xdr:rowOff>
    </xdr:to>
    <xdr:sp macro="" textlink="">
      <xdr:nvSpPr>
        <xdr:cNvPr id="10" name="Rectangle 9">
          <a:hlinkClick xmlns:r="http://schemas.openxmlformats.org/officeDocument/2006/relationships" r:id="rId5"/>
          <a:extLst>
            <a:ext uri="{FF2B5EF4-FFF2-40B4-BE49-F238E27FC236}">
              <a16:creationId xmlns:a16="http://schemas.microsoft.com/office/drawing/2014/main" id="{2B137408-9736-40FE-B0D5-004B5BE5DA07}"/>
            </a:ext>
          </a:extLst>
        </xdr:cNvPr>
        <xdr:cNvSpPr/>
      </xdr:nvSpPr>
      <xdr:spPr>
        <a:xfrm>
          <a:off x="13335000" y="2449285"/>
          <a:ext cx="3048000" cy="778783"/>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Additional </a:t>
          </a:r>
        </a:p>
        <a:p>
          <a:pPr algn="ctr"/>
          <a:r>
            <a:rPr lang="en-US" sz="2000" b="1" baseline="0">
              <a:latin typeface="FUTURA MEDIUM" panose="020B0602020204020303" pitchFamily="34" charset="-79"/>
              <a:cs typeface="FUTURA MEDIUM" panose="020B0602020204020303" pitchFamily="34" charset="-79"/>
            </a:rPr>
            <a:t>Case Resources</a:t>
          </a:r>
          <a:endParaRPr lang="en-US" sz="1800" b="1">
            <a:latin typeface="FUTURA MEDIUM" panose="020B0602020204020303" pitchFamily="34" charset="-79"/>
            <a:cs typeface="FUTURA MEDIUM" panose="020B0602020204020303" pitchFamily="34" charset="-79"/>
          </a:endParaRPr>
        </a:p>
      </xdr:txBody>
    </xdr:sp>
    <xdr:clientData/>
  </xdr:twoCellAnchor>
  <xdr:twoCellAnchor>
    <xdr:from>
      <xdr:col>19</xdr:col>
      <xdr:colOff>5897</xdr:colOff>
      <xdr:row>4</xdr:row>
      <xdr:rowOff>6431</xdr:rowOff>
    </xdr:from>
    <xdr:to>
      <xdr:col>23</xdr:col>
      <xdr:colOff>5897</xdr:colOff>
      <xdr:row>5</xdr:row>
      <xdr:rowOff>370113</xdr:rowOff>
    </xdr:to>
    <xdr:sp macro="" textlink="">
      <xdr:nvSpPr>
        <xdr:cNvPr id="12" name="Rectangle 11">
          <a:hlinkClick xmlns:r="http://schemas.openxmlformats.org/officeDocument/2006/relationships" r:id="rId6"/>
          <a:extLst>
            <a:ext uri="{FF2B5EF4-FFF2-40B4-BE49-F238E27FC236}">
              <a16:creationId xmlns:a16="http://schemas.microsoft.com/office/drawing/2014/main" id="{FB1B874F-2C02-4446-95C6-AAF598AF1FFF}"/>
            </a:ext>
          </a:extLst>
        </xdr:cNvPr>
        <xdr:cNvSpPr/>
      </xdr:nvSpPr>
      <xdr:spPr>
        <a:xfrm>
          <a:off x="13340897" y="1339931"/>
          <a:ext cx="3048000" cy="744682"/>
        </a:xfrm>
        <a:prstGeom prst="rect">
          <a:avLst/>
        </a:prstGeom>
        <a:solidFill>
          <a:srgbClr val="BC1F36"/>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ctr"/>
          <a:r>
            <a:rPr lang="en-US" sz="2000" b="1">
              <a:latin typeface="FUTURA MEDIUM" panose="020B0602020204020303" pitchFamily="34" charset="-79"/>
              <a:cs typeface="FUTURA MEDIUM" panose="020B0602020204020303" pitchFamily="34" charset="-79"/>
            </a:rPr>
            <a:t>Click</a:t>
          </a:r>
          <a:r>
            <a:rPr lang="en-US" sz="2000" b="1" baseline="0">
              <a:latin typeface="FUTURA MEDIUM" panose="020B0602020204020303" pitchFamily="34" charset="-79"/>
              <a:cs typeface="FUTURA MEDIUM" panose="020B0602020204020303" pitchFamily="34" charset="-79"/>
            </a:rPr>
            <a:t> For Detailed </a:t>
          </a:r>
        </a:p>
        <a:p>
          <a:pPr algn="ctr"/>
          <a:r>
            <a:rPr lang="en-US" sz="2000" b="1" baseline="0">
              <a:latin typeface="FUTURA MEDIUM" panose="020B0602020204020303" pitchFamily="34" charset="-79"/>
              <a:cs typeface="FUTURA MEDIUM" panose="020B0602020204020303" pitchFamily="34" charset="-79"/>
            </a:rPr>
            <a:t>Walkthrough Video</a:t>
          </a:r>
          <a:endParaRPr lang="en-US" sz="1800" b="1">
            <a:latin typeface="FUTURA MEDIUM" panose="020B0602020204020303" pitchFamily="34" charset="-79"/>
            <a:cs typeface="FUTURA MEDIUM" panose="020B0602020204020303" pitchFamily="34" charset="-79"/>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212913</xdr:colOff>
      <xdr:row>4</xdr:row>
      <xdr:rowOff>14355</xdr:rowOff>
    </xdr:from>
    <xdr:to>
      <xdr:col>10</xdr:col>
      <xdr:colOff>7257</xdr:colOff>
      <xdr:row>11</xdr:row>
      <xdr:rowOff>335955</xdr:rowOff>
    </xdr:to>
    <xdr:pic>
      <xdr:nvPicPr>
        <xdr:cNvPr id="2" name="Picture 1">
          <a:extLst>
            <a:ext uri="{FF2B5EF4-FFF2-40B4-BE49-F238E27FC236}">
              <a16:creationId xmlns:a16="http://schemas.microsoft.com/office/drawing/2014/main" id="{746769A1-B5D6-4474-9C19-E05E27C0707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xdr:blipFill>
      <xdr:spPr>
        <a:xfrm>
          <a:off x="212913" y="1238998"/>
          <a:ext cx="10536730" cy="29886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7</xdr:col>
      <xdr:colOff>754289</xdr:colOff>
      <xdr:row>15</xdr:row>
      <xdr:rowOff>321027</xdr:rowOff>
    </xdr:to>
    <xdr:pic>
      <xdr:nvPicPr>
        <xdr:cNvPr id="10" name="Picture 9">
          <a:extLst>
            <a:ext uri="{FF2B5EF4-FFF2-40B4-BE49-F238E27FC236}">
              <a16:creationId xmlns:a16="http://schemas.microsoft.com/office/drawing/2014/main" id="{189E04D5-07A7-A891-356A-60901CC801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7393" y="1143000"/>
          <a:ext cx="7772400" cy="4131027"/>
        </a:xfrm>
        <a:prstGeom prst="rect">
          <a:avLst/>
        </a:prstGeom>
      </xdr:spPr>
    </xdr:pic>
    <xdr:clientData/>
  </xdr:twoCellAnchor>
  <xdr:twoCellAnchor editAs="oneCell">
    <xdr:from>
      <xdr:col>1</xdr:col>
      <xdr:colOff>0</xdr:colOff>
      <xdr:row>22</xdr:row>
      <xdr:rowOff>0</xdr:rowOff>
    </xdr:from>
    <xdr:to>
      <xdr:col>7</xdr:col>
      <xdr:colOff>723900</xdr:colOff>
      <xdr:row>32</xdr:row>
      <xdr:rowOff>164895</xdr:rowOff>
    </xdr:to>
    <xdr:pic>
      <xdr:nvPicPr>
        <xdr:cNvPr id="12" name="Picture 11">
          <a:extLst>
            <a:ext uri="{FF2B5EF4-FFF2-40B4-BE49-F238E27FC236}">
              <a16:creationId xmlns:a16="http://schemas.microsoft.com/office/drawing/2014/main" id="{02D669A1-7B35-52D7-B3A3-D90814BB849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70417" y="7048500"/>
          <a:ext cx="7772400" cy="3971720"/>
        </a:xfrm>
        <a:prstGeom prst="rect">
          <a:avLst/>
        </a:prstGeom>
      </xdr:spPr>
    </xdr:pic>
    <xdr:clientData/>
  </xdr:twoCellAnchor>
  <xdr:twoCellAnchor editAs="oneCell">
    <xdr:from>
      <xdr:col>1</xdr:col>
      <xdr:colOff>0</xdr:colOff>
      <xdr:row>39</xdr:row>
      <xdr:rowOff>0</xdr:rowOff>
    </xdr:from>
    <xdr:to>
      <xdr:col>7</xdr:col>
      <xdr:colOff>723900</xdr:colOff>
      <xdr:row>49</xdr:row>
      <xdr:rowOff>293910</xdr:rowOff>
    </xdr:to>
    <xdr:pic>
      <xdr:nvPicPr>
        <xdr:cNvPr id="14" name="Picture 13">
          <a:extLst>
            <a:ext uri="{FF2B5EF4-FFF2-40B4-BE49-F238E27FC236}">
              <a16:creationId xmlns:a16="http://schemas.microsoft.com/office/drawing/2014/main" id="{080B5F75-09DB-ACB7-A038-0FB59768D6A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70417" y="12954000"/>
          <a:ext cx="7772400" cy="4107085"/>
        </a:xfrm>
        <a:prstGeom prst="rect">
          <a:avLst/>
        </a:prstGeom>
      </xdr:spPr>
    </xdr:pic>
    <xdr:clientData/>
  </xdr:twoCellAnchor>
  <xdr:twoCellAnchor editAs="oneCell">
    <xdr:from>
      <xdr:col>1</xdr:col>
      <xdr:colOff>0</xdr:colOff>
      <xdr:row>56</xdr:row>
      <xdr:rowOff>0</xdr:rowOff>
    </xdr:from>
    <xdr:to>
      <xdr:col>7</xdr:col>
      <xdr:colOff>723900</xdr:colOff>
      <xdr:row>66</xdr:row>
      <xdr:rowOff>292351</xdr:rowOff>
    </xdr:to>
    <xdr:pic>
      <xdr:nvPicPr>
        <xdr:cNvPr id="16" name="Picture 15">
          <a:extLst>
            <a:ext uri="{FF2B5EF4-FFF2-40B4-BE49-F238E27FC236}">
              <a16:creationId xmlns:a16="http://schemas.microsoft.com/office/drawing/2014/main" id="{83D15978-476C-AC82-65AD-EB8A39EC25D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70417" y="18859500"/>
          <a:ext cx="7772400" cy="4105526"/>
        </a:xfrm>
        <a:prstGeom prst="rect">
          <a:avLst/>
        </a:prstGeom>
      </xdr:spPr>
    </xdr:pic>
    <xdr:clientData/>
  </xdr:twoCellAnchor>
  <xdr:twoCellAnchor editAs="oneCell">
    <xdr:from>
      <xdr:col>1</xdr:col>
      <xdr:colOff>0</xdr:colOff>
      <xdr:row>73</xdr:row>
      <xdr:rowOff>0</xdr:rowOff>
    </xdr:from>
    <xdr:to>
      <xdr:col>7</xdr:col>
      <xdr:colOff>723900</xdr:colOff>
      <xdr:row>83</xdr:row>
      <xdr:rowOff>334320</xdr:rowOff>
    </xdr:to>
    <xdr:pic>
      <xdr:nvPicPr>
        <xdr:cNvPr id="18" name="Picture 17">
          <a:extLst>
            <a:ext uri="{FF2B5EF4-FFF2-40B4-BE49-F238E27FC236}">
              <a16:creationId xmlns:a16="http://schemas.microsoft.com/office/drawing/2014/main" id="{C206DC29-36E7-E47C-51F4-5CE9E92D61F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70417" y="24765000"/>
          <a:ext cx="7772400" cy="4141145"/>
        </a:xfrm>
        <a:prstGeom prst="rect">
          <a:avLst/>
        </a:prstGeom>
      </xdr:spPr>
    </xdr:pic>
    <xdr:clientData/>
  </xdr:twoCellAnchor>
  <xdr:twoCellAnchor editAs="oneCell">
    <xdr:from>
      <xdr:col>1</xdr:col>
      <xdr:colOff>0</xdr:colOff>
      <xdr:row>90</xdr:row>
      <xdr:rowOff>0</xdr:rowOff>
    </xdr:from>
    <xdr:to>
      <xdr:col>7</xdr:col>
      <xdr:colOff>723900</xdr:colOff>
      <xdr:row>100</xdr:row>
      <xdr:rowOff>322337</xdr:rowOff>
    </xdr:to>
    <xdr:pic>
      <xdr:nvPicPr>
        <xdr:cNvPr id="20" name="Picture 19">
          <a:extLst>
            <a:ext uri="{FF2B5EF4-FFF2-40B4-BE49-F238E27FC236}">
              <a16:creationId xmlns:a16="http://schemas.microsoft.com/office/drawing/2014/main" id="{C2EA9CF9-3185-6F14-E2FE-1EEB98F70B8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70417" y="30670500"/>
          <a:ext cx="7772400" cy="4132337"/>
        </a:xfrm>
        <a:prstGeom prst="rect">
          <a:avLst/>
        </a:prstGeom>
      </xdr:spPr>
    </xdr:pic>
    <xdr:clientData/>
  </xdr:twoCellAnchor>
  <xdr:twoCellAnchor editAs="oneCell">
    <xdr:from>
      <xdr:col>1</xdr:col>
      <xdr:colOff>0</xdr:colOff>
      <xdr:row>107</xdr:row>
      <xdr:rowOff>0</xdr:rowOff>
    </xdr:from>
    <xdr:to>
      <xdr:col>7</xdr:col>
      <xdr:colOff>723900</xdr:colOff>
      <xdr:row>117</xdr:row>
      <xdr:rowOff>276626</xdr:rowOff>
    </xdr:to>
    <xdr:pic>
      <xdr:nvPicPr>
        <xdr:cNvPr id="22" name="Picture 21">
          <a:extLst>
            <a:ext uri="{FF2B5EF4-FFF2-40B4-BE49-F238E27FC236}">
              <a16:creationId xmlns:a16="http://schemas.microsoft.com/office/drawing/2014/main" id="{08FFF793-DFFA-6FA8-DD43-A2B075E4279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70417" y="36576000"/>
          <a:ext cx="7772400" cy="408345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212913</xdr:colOff>
      <xdr:row>4</xdr:row>
      <xdr:rowOff>14355</xdr:rowOff>
    </xdr:from>
    <xdr:to>
      <xdr:col>10</xdr:col>
      <xdr:colOff>7257</xdr:colOff>
      <xdr:row>11</xdr:row>
      <xdr:rowOff>335955</xdr:rowOff>
    </xdr:to>
    <xdr:pic>
      <xdr:nvPicPr>
        <xdr:cNvPr id="2" name="Picture 1">
          <a:extLst>
            <a:ext uri="{FF2B5EF4-FFF2-40B4-BE49-F238E27FC236}">
              <a16:creationId xmlns:a16="http://schemas.microsoft.com/office/drawing/2014/main" id="{08C66A2B-50E0-466F-9801-70A6B485031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xdr:blipFill>
      <xdr:spPr>
        <a:xfrm>
          <a:off x="216088" y="1230380"/>
          <a:ext cx="10497269" cy="2991775"/>
        </a:xfrm>
        <a:prstGeom prst="rect">
          <a:avLst/>
        </a:prstGeom>
      </xdr:spPr>
    </xdr:pic>
    <xdr:clientData/>
  </xdr:twoCellAnchor>
</xdr:wsDr>
</file>

<file path=xl/theme/theme1.xml><?xml version="1.0" encoding="utf-8"?>
<a:theme xmlns:a="http://schemas.openxmlformats.org/drawingml/2006/main" name="Tema do Offic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86312-53DF-4EE3-BFD1-61BB2A55DAC1}">
  <sheetPr>
    <tabColor rgb="FFBC1F36"/>
  </sheetPr>
  <dimension ref="A1:XX1000"/>
  <sheetViews>
    <sheetView showGridLines="0" topLeftCell="B1" zoomScale="90" zoomScaleNormal="90" zoomScaleSheetLayoutView="100" workbookViewId="0">
      <selection activeCell="B14" sqref="B14:L17"/>
    </sheetView>
  </sheetViews>
  <sheetFormatPr defaultColWidth="5.28515625" defaultRowHeight="20.100000000000001" customHeight="1"/>
  <cols>
    <col min="1" max="1" width="2.78515625" style="16183" customWidth="1"/>
    <col min="2" max="9" width="5.7109375" style="16185" customWidth="1"/>
    <col min="10" max="12" width="5.7109375" style="16183" customWidth="1"/>
    <col min="13" max="13" width="2.78515625" style="16183" customWidth="1"/>
    <col min="14" max="18" width="5.7109375" style="16183" customWidth="1"/>
    <col min="19" max="19" width="2.78515625" style="16183" customWidth="1"/>
    <col min="20" max="20" width="5.7109375" style="16183" customWidth="1"/>
    <col min="21" max="23" width="5.7109375" style="16186" customWidth="1"/>
    <col min="24" max="16384" width="5.28515625" style="16186"/>
  </cols>
  <sheetData>
    <row r="1" spans="2:24" ht="15" customHeight="1">
      <c r="B1" s="16183"/>
      <c r="C1" s="16183"/>
      <c r="D1" s="16183"/>
      <c r="E1" s="16183"/>
      <c r="F1" s="16183"/>
      <c r="G1" s="16183"/>
      <c r="H1" s="16183"/>
      <c r="I1" s="16183"/>
      <c r="P1" s="16184"/>
      <c r="Q1" s="16185"/>
      <c r="R1" s="16185"/>
    </row>
    <row r="2" spans="2:24" ht="30" customHeight="1">
      <c r="B2" s="16183"/>
      <c r="C2" s="16183"/>
      <c r="D2" s="16183"/>
      <c r="E2" s="16183"/>
      <c r="F2" s="16183"/>
      <c r="G2" s="16183"/>
      <c r="H2" s="16183"/>
      <c r="I2" s="16183"/>
      <c r="N2" s="16219" t="s">
        <v>3</v>
      </c>
      <c r="O2" s="16220"/>
      <c r="P2" s="16220"/>
      <c r="Q2" s="16220"/>
      <c r="R2" s="16220"/>
    </row>
    <row r="3" spans="2:24" ht="30" customHeight="1">
      <c r="B3" s="16183"/>
      <c r="C3" s="16183"/>
      <c r="D3" s="16183"/>
      <c r="E3" s="16183"/>
      <c r="F3" s="16183"/>
      <c r="G3" s="16183"/>
      <c r="H3" s="16183"/>
      <c r="I3" s="16183"/>
      <c r="N3" s="16210" t="s">
        <v>4</v>
      </c>
      <c r="O3" s="16211"/>
      <c r="P3" s="16211"/>
      <c r="Q3" s="16211"/>
      <c r="R3" s="16212"/>
      <c r="S3" s="16185"/>
      <c r="T3" s="16186"/>
      <c r="W3" s="16183"/>
      <c r="X3" s="16183"/>
    </row>
    <row r="4" spans="2:24" ht="30" customHeight="1">
      <c r="B4" s="16183"/>
      <c r="C4" s="16183"/>
      <c r="D4" s="16183"/>
      <c r="E4" s="16183"/>
      <c r="F4" s="16183"/>
      <c r="G4" s="16183"/>
      <c r="H4" s="16183"/>
      <c r="I4" s="16183"/>
      <c r="N4" s="16110"/>
      <c r="O4" s="16113"/>
      <c r="P4" s="16185"/>
      <c r="Q4" s="16185"/>
      <c r="R4" s="16185"/>
      <c r="S4" s="16185"/>
      <c r="T4" s="16186"/>
      <c r="W4" s="16183"/>
    </row>
    <row r="5" spans="2:24" ht="30" customHeight="1">
      <c r="B5" s="16183"/>
      <c r="C5" s="16183"/>
      <c r="D5" s="16183"/>
      <c r="E5" s="16183"/>
      <c r="F5" s="16183"/>
      <c r="G5" s="16183"/>
      <c r="H5" s="16183"/>
      <c r="I5" s="16183"/>
      <c r="N5" s="16219" t="s">
        <v>5</v>
      </c>
      <c r="O5" s="16220"/>
      <c r="P5" s="16220"/>
      <c r="Q5" s="16220"/>
      <c r="R5" s="16220"/>
      <c r="S5" s="16185"/>
      <c r="T5" s="16186"/>
      <c r="W5" s="16183"/>
    </row>
    <row r="6" spans="2:24" ht="30" customHeight="1">
      <c r="B6" s="16183"/>
      <c r="C6" s="16183"/>
      <c r="D6" s="16183"/>
      <c r="E6" s="16183"/>
      <c r="F6" s="16183"/>
      <c r="G6" s="16183"/>
      <c r="H6" s="16183"/>
      <c r="I6" s="16183"/>
      <c r="N6" s="16210" t="s">
        <v>6</v>
      </c>
      <c r="O6" s="16211"/>
      <c r="P6" s="16211"/>
      <c r="Q6" s="16211"/>
      <c r="R6" s="16212"/>
      <c r="S6" s="16185"/>
      <c r="T6" s="16186"/>
      <c r="W6" s="16183"/>
      <c r="X6" s="16183"/>
    </row>
    <row r="7" spans="2:24" ht="30" customHeight="1">
      <c r="B7" s="16183"/>
      <c r="C7" s="16183"/>
      <c r="D7" s="16183"/>
      <c r="E7" s="16183"/>
      <c r="F7" s="16183"/>
      <c r="G7" s="16183"/>
      <c r="H7" s="16183"/>
      <c r="I7" s="16183"/>
      <c r="N7" s="16210" t="s">
        <v>7</v>
      </c>
      <c r="O7" s="16211"/>
      <c r="P7" s="16211"/>
      <c r="Q7" s="16211"/>
      <c r="R7" s="16212"/>
      <c r="T7" s="16186"/>
      <c r="W7" s="16183"/>
      <c r="X7" s="16183"/>
    </row>
    <row r="8" spans="2:24" ht="30" customHeight="1">
      <c r="B8" s="16183"/>
      <c r="C8" s="16183"/>
      <c r="D8" s="16183"/>
      <c r="E8" s="16183"/>
      <c r="F8" s="16183"/>
      <c r="G8" s="16183"/>
      <c r="H8" s="16183"/>
      <c r="I8" s="16183"/>
      <c r="N8" s="16210" t="s">
        <v>8</v>
      </c>
      <c r="O8" s="16211"/>
      <c r="P8" s="16211"/>
      <c r="Q8" s="16211"/>
      <c r="R8" s="16212"/>
      <c r="S8" s="16186"/>
      <c r="T8" s="16186"/>
      <c r="W8" s="16183"/>
      <c r="X8" s="16183"/>
    </row>
    <row r="9" spans="2:24" ht="30" customHeight="1">
      <c r="N9" s="16210" t="s">
        <v>9</v>
      </c>
      <c r="O9" s="16211"/>
      <c r="P9" s="16211"/>
      <c r="Q9" s="16211"/>
      <c r="R9" s="16212"/>
      <c r="S9" s="16185"/>
      <c r="T9" s="16186"/>
    </row>
    <row r="10" spans="2:24" ht="15" customHeight="1">
      <c r="B10" s="16187"/>
      <c r="C10" s="16188"/>
      <c r="D10" s="16189"/>
      <c r="H10" s="16186"/>
      <c r="I10" s="16186"/>
      <c r="J10" s="16186"/>
      <c r="K10" s="16186"/>
      <c r="O10" s="16188"/>
      <c r="P10" s="16185"/>
      <c r="Q10" s="16185"/>
      <c r="R10" s="16185"/>
      <c r="S10" s="16185"/>
      <c r="T10" s="16186"/>
      <c r="W10" s="16183"/>
    </row>
    <row r="11" spans="2:24" ht="30" customHeight="1" thickBot="1">
      <c r="B11" s="16183"/>
      <c r="C11" s="16183"/>
      <c r="D11" s="16183"/>
      <c r="E11" s="16183"/>
      <c r="F11" s="16183"/>
      <c r="G11" s="16183"/>
      <c r="H11" s="16183"/>
      <c r="I11" s="16183"/>
      <c r="U11" s="16183"/>
      <c r="V11" s="16183"/>
      <c r="W11" s="16183"/>
    </row>
    <row r="12" spans="2:24" ht="90" customHeight="1" thickBot="1">
      <c r="B12" s="16213" t="s">
        <v>170</v>
      </c>
      <c r="C12" s="16214"/>
      <c r="D12" s="16214"/>
      <c r="E12" s="16214"/>
      <c r="F12" s="16214"/>
      <c r="G12" s="16214"/>
      <c r="H12" s="16214"/>
      <c r="I12" s="16214"/>
      <c r="J12" s="16214"/>
      <c r="K12" s="16214"/>
      <c r="L12" s="16215"/>
      <c r="N12" s="16216" t="s">
        <v>171</v>
      </c>
      <c r="O12" s="16217"/>
      <c r="P12" s="16217"/>
      <c r="Q12" s="16217"/>
      <c r="R12" s="16218"/>
      <c r="S12" s="16185"/>
      <c r="T12" s="16186"/>
      <c r="W12" s="16183"/>
    </row>
    <row r="13" spans="2:24" ht="15" customHeight="1">
      <c r="B13" s="16187"/>
      <c r="C13" s="16188"/>
      <c r="D13" s="16189"/>
      <c r="H13" s="16186"/>
      <c r="I13" s="16186"/>
      <c r="J13" s="16186"/>
      <c r="K13" s="16186"/>
      <c r="N13" s="16185"/>
      <c r="O13" s="16185"/>
      <c r="P13" s="16185"/>
      <c r="Q13" s="16185"/>
      <c r="R13" s="16185"/>
      <c r="S13" s="16185"/>
      <c r="T13" s="16185"/>
      <c r="U13" s="16185"/>
      <c r="V13" s="16183"/>
      <c r="W13" s="16183"/>
    </row>
    <row r="14" spans="2:24" ht="30" customHeight="1">
      <c r="B14" s="16183"/>
      <c r="C14" s="16183"/>
      <c r="D14" s="16183"/>
      <c r="E14" s="16183"/>
      <c r="F14" s="16183"/>
      <c r="G14" s="16183"/>
      <c r="H14" s="16183"/>
      <c r="I14" s="16183"/>
      <c r="U14" s="16183"/>
      <c r="V14" s="16183"/>
      <c r="W14" s="16183"/>
      <c r="X14" s="16183"/>
    </row>
    <row r="15" spans="2:24" ht="90" customHeight="1" thickBot="1">
      <c r="B15" s="16187"/>
      <c r="C15" s="16188"/>
      <c r="D15" s="16189"/>
      <c r="H15" s="16186"/>
      <c r="I15" s="16186"/>
      <c r="J15" s="16186"/>
      <c r="K15" s="16186"/>
      <c r="N15" s="16216" t="s">
        <v>172</v>
      </c>
      <c r="O15" s="16217"/>
      <c r="P15" s="16217"/>
      <c r="Q15" s="16217"/>
      <c r="R15" s="16218"/>
      <c r="S15" s="16185"/>
      <c r="T15" s="16186"/>
      <c r="W15" s="16183"/>
    </row>
    <row r="16" spans="2:24" ht="20.100000000000001" customHeight="1">
      <c r="X16" s="16183"/>
    </row>
    <row r="17" spans="1:24" ht="30" customHeight="1">
      <c r="A17" s="16186"/>
      <c r="B17" s="16186"/>
      <c r="C17" s="16186"/>
      <c r="D17" s="16186"/>
      <c r="E17" s="16186"/>
      <c r="F17" s="16186"/>
      <c r="G17" s="16186"/>
      <c r="H17" s="16186"/>
      <c r="I17" s="16186"/>
      <c r="J17" s="16186"/>
      <c r="K17" s="16186"/>
      <c r="L17" s="16186"/>
      <c r="M17" s="16186"/>
      <c r="N17" s="16186"/>
      <c r="O17" s="16186"/>
      <c r="P17" s="16186"/>
      <c r="Q17" s="16186"/>
      <c r="R17" s="16186"/>
      <c r="S17" s="16186"/>
      <c r="T17" s="16186"/>
      <c r="X17" s="16183"/>
    </row>
    <row r="18" spans="1:24" ht="30" customHeight="1">
      <c r="A18" s="16186"/>
      <c r="B18" s="16186"/>
      <c r="C18" s="16186"/>
      <c r="D18" s="16186"/>
      <c r="E18" s="16186"/>
      <c r="F18" s="16186"/>
      <c r="G18" s="16186"/>
      <c r="H18" s="16186"/>
      <c r="I18" s="16186"/>
      <c r="J18" s="16186"/>
      <c r="K18" s="16186"/>
      <c r="L18" s="16186"/>
      <c r="M18" s="16186"/>
      <c r="N18" s="16186"/>
      <c r="O18" s="16186"/>
      <c r="P18" s="16186"/>
      <c r="Q18" s="16186"/>
      <c r="R18" s="16186"/>
      <c r="S18" s="16186"/>
      <c r="T18" s="16186"/>
      <c r="X18" s="16183"/>
    </row>
    <row r="19" spans="1:24" s="16190" customFormat="1" ht="30" customHeight="1">
      <c r="N19" s="16185"/>
      <c r="O19" s="16185"/>
      <c r="P19" s="16185"/>
      <c r="Q19" s="16185"/>
      <c r="R19" s="16185"/>
      <c r="S19" s="16185"/>
      <c r="T19" s="16185"/>
      <c r="U19" s="16185"/>
      <c r="V19" s="16183"/>
      <c r="W19" s="16183"/>
      <c r="X19" s="16183"/>
    </row>
    <row r="20" spans="1:24" ht="30" customHeight="1">
      <c r="A20" s="16186"/>
      <c r="B20" s="16186"/>
      <c r="C20" s="16186"/>
      <c r="D20" s="16186"/>
      <c r="E20" s="16186"/>
      <c r="F20" s="16186"/>
      <c r="G20" s="16186"/>
      <c r="H20" s="16186"/>
      <c r="I20" s="16186"/>
      <c r="J20" s="16186"/>
      <c r="K20" s="16186"/>
      <c r="L20" s="16186"/>
      <c r="M20" s="16186"/>
      <c r="N20" s="16186"/>
      <c r="O20" s="16186"/>
      <c r="P20" s="16186"/>
      <c r="Q20" s="16186"/>
      <c r="R20" s="16185"/>
      <c r="S20" s="16185"/>
      <c r="T20" s="16185"/>
    </row>
    <row r="21" spans="1:24" ht="30" customHeight="1">
      <c r="A21" s="16186"/>
      <c r="B21" s="16186"/>
      <c r="C21" s="16186"/>
      <c r="D21" s="16186"/>
      <c r="E21" s="16186"/>
      <c r="F21" s="16186"/>
      <c r="G21" s="16186"/>
      <c r="H21" s="16186"/>
      <c r="I21" s="16186"/>
      <c r="J21" s="16186"/>
      <c r="K21" s="16186"/>
      <c r="L21" s="16186"/>
      <c r="M21" s="16186"/>
      <c r="N21" s="16186"/>
      <c r="O21" s="16186"/>
      <c r="P21" s="16186"/>
      <c r="Q21" s="16186"/>
      <c r="R21" s="16185"/>
      <c r="S21" s="16185"/>
      <c r="T21" s="16185"/>
    </row>
    <row r="22" spans="1:24" ht="30" customHeight="1">
      <c r="A22" s="16186"/>
      <c r="B22" s="16186"/>
      <c r="C22" s="16186"/>
      <c r="D22" s="16186"/>
      <c r="E22" s="16186"/>
      <c r="F22" s="16186"/>
      <c r="G22" s="16186"/>
      <c r="H22" s="16186"/>
      <c r="I22" s="16186"/>
      <c r="J22" s="16186"/>
      <c r="K22" s="16186"/>
      <c r="L22" s="16186"/>
      <c r="M22" s="16186"/>
    </row>
    <row r="23" spans="1:24" ht="30" customHeight="1">
      <c r="A23" s="16186"/>
      <c r="B23" s="16186"/>
      <c r="C23" s="16186"/>
      <c r="D23" s="16186"/>
      <c r="E23" s="16186"/>
      <c r="F23" s="16186"/>
      <c r="G23" s="16186"/>
      <c r="H23" s="16186"/>
      <c r="I23" s="16186"/>
      <c r="J23" s="16186"/>
      <c r="K23" s="16186"/>
      <c r="L23" s="16186"/>
      <c r="M23" s="16186"/>
    </row>
    <row r="24" spans="1:24" ht="20.100000000000001" customHeight="1">
      <c r="A24" s="16186"/>
      <c r="B24" s="16186"/>
      <c r="C24" s="16186"/>
      <c r="D24" s="16186"/>
      <c r="E24" s="16186"/>
      <c r="F24" s="16186"/>
      <c r="G24" s="16186"/>
      <c r="H24" s="16186"/>
      <c r="I24" s="16186"/>
      <c r="J24" s="16186"/>
      <c r="K24" s="16186"/>
      <c r="L24" s="16186"/>
      <c r="M24" s="16186"/>
      <c r="N24" s="16186"/>
      <c r="O24" s="16186"/>
      <c r="P24" s="16186"/>
      <c r="Q24" s="16186"/>
      <c r="R24" s="16185"/>
      <c r="S24" s="16185"/>
      <c r="T24" s="16185"/>
    </row>
    <row r="25" spans="1:24" ht="30" customHeight="1">
      <c r="A25" s="16186"/>
      <c r="B25" s="16186"/>
      <c r="C25" s="16186"/>
      <c r="D25" s="16186"/>
      <c r="E25" s="16186"/>
      <c r="F25" s="16186"/>
      <c r="G25" s="16186"/>
      <c r="H25" s="16186"/>
      <c r="I25" s="16186"/>
      <c r="J25" s="16186"/>
      <c r="K25" s="16186"/>
      <c r="L25" s="16186"/>
      <c r="M25" s="16186"/>
    </row>
    <row r="26" spans="1:24" ht="89.45" customHeight="1">
      <c r="A26" s="16186"/>
      <c r="B26" s="16186"/>
      <c r="C26" s="16186"/>
      <c r="D26" s="16186"/>
      <c r="E26" s="16186"/>
      <c r="F26" s="16186"/>
      <c r="G26" s="16186"/>
      <c r="H26" s="16186"/>
      <c r="I26" s="16186"/>
      <c r="J26" s="16186"/>
      <c r="K26" s="16186"/>
      <c r="L26" s="16186"/>
      <c r="M26" s="16186"/>
      <c r="N26" s="16186"/>
      <c r="O26" s="16186"/>
      <c r="P26" s="16186"/>
      <c r="Q26" s="16186"/>
      <c r="R26" s="16185"/>
      <c r="S26" s="16185"/>
      <c r="T26" s="16185"/>
    </row>
    <row r="28" spans="1:24" ht="30" customHeight="1">
      <c r="A28" s="16186"/>
      <c r="B28" s="16186"/>
      <c r="C28" s="16186"/>
      <c r="D28" s="16186"/>
      <c r="E28" s="16186"/>
      <c r="F28" s="16186"/>
      <c r="G28" s="16186"/>
      <c r="H28" s="16186"/>
      <c r="I28" s="16186"/>
      <c r="J28" s="16186"/>
      <c r="K28" s="16186"/>
      <c r="L28" s="16186"/>
      <c r="M28" s="16186"/>
    </row>
    <row r="29" spans="1:24" ht="86.45" customHeight="1">
      <c r="A29" s="16186"/>
      <c r="B29" s="16186"/>
      <c r="C29" s="16186"/>
      <c r="D29" s="16186"/>
      <c r="E29" s="16186"/>
      <c r="F29" s="16186"/>
      <c r="G29" s="16186"/>
      <c r="H29" s="16186"/>
      <c r="I29" s="16186"/>
      <c r="J29" s="16186"/>
      <c r="K29" s="16186"/>
      <c r="L29" s="16186"/>
      <c r="M29" s="16186"/>
    </row>
    <row r="30" spans="1:24" ht="20.100000000000001" customHeight="1">
      <c r="A30" s="16186"/>
      <c r="B30" s="16186"/>
      <c r="C30" s="16186"/>
      <c r="D30" s="16186"/>
      <c r="E30" s="16186"/>
      <c r="F30" s="16186"/>
      <c r="G30" s="16186"/>
      <c r="H30" s="16186"/>
      <c r="I30" s="16186"/>
      <c r="J30" s="16186"/>
      <c r="K30" s="16186"/>
      <c r="L30" s="16186"/>
      <c r="M30" s="16186"/>
    </row>
    <row r="32" spans="1:24" ht="20.100000000000001" customHeight="1">
      <c r="B32" s="16183"/>
      <c r="C32" s="16183"/>
      <c r="D32" s="16183"/>
      <c r="E32" s="16183"/>
      <c r="F32" s="16183"/>
      <c r="G32" s="16183"/>
      <c r="H32" s="16183"/>
      <c r="I32" s="16183"/>
      <c r="P32" s="16184"/>
      <c r="Q32" s="16185"/>
      <c r="R32" s="16185"/>
    </row>
    <row r="34" spans="2:20" ht="20.100000000000001" customHeight="1">
      <c r="B34" s="16191"/>
      <c r="C34" s="16188"/>
      <c r="H34" s="16186"/>
      <c r="I34" s="16186"/>
      <c r="J34" s="16186"/>
      <c r="K34" s="16186"/>
      <c r="M34" s="16186"/>
      <c r="N34" s="16186"/>
      <c r="O34" s="16186"/>
      <c r="P34" s="16186"/>
      <c r="Q34" s="16186"/>
      <c r="R34" s="16185"/>
      <c r="S34" s="16185"/>
      <c r="T34" s="16185"/>
    </row>
    <row r="35" spans="2:20" ht="20.100000000000001" customHeight="1">
      <c r="B35" s="16187"/>
      <c r="C35" s="16188"/>
      <c r="H35" s="16186"/>
      <c r="I35" s="16186"/>
      <c r="J35" s="16186"/>
      <c r="K35" s="16186"/>
      <c r="M35" s="16186"/>
      <c r="N35" s="16186"/>
      <c r="O35" s="16186"/>
      <c r="P35" s="16186"/>
      <c r="Q35" s="16186"/>
      <c r="R35" s="16185"/>
      <c r="S35" s="16185"/>
      <c r="T35" s="16185"/>
    </row>
    <row r="36" spans="2:20" ht="20.100000000000001" customHeight="1">
      <c r="B36" s="16187"/>
      <c r="C36" s="16188"/>
      <c r="H36" s="16186"/>
      <c r="I36" s="16186"/>
      <c r="J36" s="16186"/>
      <c r="K36" s="16186"/>
      <c r="M36" s="16186"/>
      <c r="N36" s="16186"/>
      <c r="O36" s="16186"/>
      <c r="P36" s="16186"/>
      <c r="Q36" s="16186"/>
      <c r="R36" s="16185"/>
      <c r="S36" s="16185"/>
      <c r="T36" s="16185"/>
    </row>
    <row r="37" spans="2:20" ht="20.100000000000001" customHeight="1">
      <c r="B37" s="16187"/>
      <c r="C37" s="16188"/>
      <c r="D37" s="16189"/>
      <c r="H37" s="16186"/>
      <c r="I37" s="16186"/>
      <c r="J37" s="16186"/>
      <c r="K37" s="16186"/>
      <c r="M37" s="16186"/>
      <c r="N37" s="16186"/>
      <c r="O37" s="16186"/>
      <c r="P37" s="16186"/>
      <c r="Q37" s="16186"/>
      <c r="R37" s="16185"/>
      <c r="S37" s="16185"/>
      <c r="T37" s="16185"/>
    </row>
    <row r="1000" spans="648:648" ht="15">
      <c r="XX1000" s="16193">
        <v>125713</v>
      </c>
    </row>
  </sheetData>
  <mergeCells count="10">
    <mergeCell ref="N9:R9"/>
    <mergeCell ref="B12:L12"/>
    <mergeCell ref="N12:R12"/>
    <mergeCell ref="N15:R15"/>
    <mergeCell ref="N2:R2"/>
    <mergeCell ref="N3:R3"/>
    <mergeCell ref="N5:R5"/>
    <mergeCell ref="N6:R6"/>
    <mergeCell ref="N7:R7"/>
    <mergeCell ref="N8:R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F8AE8-03D7-419B-8866-1EF6A76B93DF}">
  <sheetPr codeName="Sheet1">
    <tabColor theme="8" tint="0.79998168889431442"/>
  </sheetPr>
  <dimension ref="A1:XX1000"/>
  <sheetViews>
    <sheetView showGridLines="0" tabSelected="1" topLeftCell="A91" zoomScaleNormal="100" workbookViewId="0">
      <selection activeCell="E91" sqref="E91"/>
    </sheetView>
  </sheetViews>
  <sheetFormatPr defaultColWidth="8.78515625" defaultRowHeight="15.75"/>
  <cols>
    <col min="1" max="1" width="1.640625" style="16110" customWidth="1"/>
    <col min="2" max="2" width="7.2109375" style="16110" customWidth="1"/>
    <col min="3" max="3" width="6.7109375" style="16110" customWidth="1"/>
    <col min="4" max="4" width="4.7109375" style="16110" customWidth="1"/>
    <col min="5" max="5" width="18.35546875" style="16110" customWidth="1"/>
    <col min="6" max="6" width="3" style="16110" customWidth="1"/>
    <col min="7" max="11" width="9.640625" style="16110" customWidth="1"/>
    <col min="12" max="13" width="9.35546875" style="16110" customWidth="1"/>
    <col min="14" max="16384" width="8.78515625" style="16110"/>
  </cols>
  <sheetData>
    <row r="1" spans="1:13" ht="15" customHeight="1">
      <c r="A1" s="16110" t="s">
        <v>0</v>
      </c>
    </row>
    <row r="2" spans="1:13" ht="33" customHeight="1">
      <c r="B2" s="16152" t="s">
        <v>1</v>
      </c>
      <c r="C2" s="16152"/>
      <c r="D2" s="16152"/>
      <c r="E2" s="16152"/>
      <c r="F2" s="16152"/>
      <c r="G2" s="16152"/>
      <c r="H2" s="16152"/>
      <c r="I2" s="16152"/>
      <c r="J2" s="16152"/>
      <c r="K2" s="16152"/>
      <c r="L2" s="16152"/>
      <c r="M2" s="16152"/>
    </row>
    <row r="3" spans="1:13" ht="15" customHeight="1">
      <c r="B3" s="16111"/>
      <c r="C3" s="16111"/>
      <c r="D3" s="16111"/>
      <c r="E3" s="16112"/>
      <c r="F3" s="16111"/>
      <c r="G3" s="16111"/>
      <c r="H3" s="16111"/>
      <c r="I3" s="16111"/>
      <c r="J3" s="16111"/>
      <c r="K3" s="16111"/>
      <c r="L3" s="16111"/>
      <c r="M3" s="16111"/>
    </row>
    <row r="4" spans="1:13" ht="33" customHeight="1">
      <c r="B4" s="16151" t="s">
        <v>2</v>
      </c>
      <c r="C4" s="16151"/>
      <c r="D4" s="16151"/>
      <c r="E4" s="16151"/>
      <c r="F4" s="16151"/>
      <c r="G4" s="16151"/>
      <c r="H4" s="16151"/>
      <c r="I4" s="16151"/>
      <c r="J4" s="16151"/>
      <c r="K4" s="16113"/>
      <c r="L4" s="16149" t="s">
        <v>3</v>
      </c>
      <c r="M4" s="16150"/>
    </row>
    <row r="5" spans="1:13" ht="30" customHeight="1">
      <c r="E5" s="16114"/>
      <c r="K5" s="16113"/>
      <c r="L5" s="16147" t="s">
        <v>4</v>
      </c>
      <c r="M5" s="16148"/>
    </row>
    <row r="6" spans="1:13" ht="30" customHeight="1">
      <c r="E6" s="16114"/>
      <c r="K6" s="16113"/>
      <c r="M6" s="16113"/>
    </row>
    <row r="7" spans="1:13" ht="30" customHeight="1">
      <c r="E7" s="16114"/>
      <c r="K7" s="16113"/>
      <c r="L7" s="16149" t="s">
        <v>5</v>
      </c>
      <c r="M7" s="16150"/>
    </row>
    <row r="8" spans="1:13" ht="30" customHeight="1">
      <c r="E8" s="16114"/>
      <c r="K8" s="16113"/>
      <c r="L8" s="16147" t="s">
        <v>6</v>
      </c>
      <c r="M8" s="16148"/>
    </row>
    <row r="9" spans="1:13" ht="30" customHeight="1">
      <c r="E9" s="16114"/>
      <c r="K9" s="16113"/>
      <c r="L9" s="16147" t="s">
        <v>7</v>
      </c>
      <c r="M9" s="16148"/>
    </row>
    <row r="10" spans="1:13" ht="30" customHeight="1">
      <c r="E10" s="16114"/>
      <c r="K10" s="16113"/>
      <c r="L10" s="16147" t="s">
        <v>8</v>
      </c>
      <c r="M10" s="16148"/>
    </row>
    <row r="11" spans="1:13" ht="30" customHeight="1">
      <c r="E11" s="16114"/>
      <c r="K11" s="16113"/>
      <c r="L11" s="16147" t="s">
        <v>9</v>
      </c>
      <c r="M11" s="16148"/>
    </row>
    <row r="12" spans="1:13" ht="30" customHeight="1">
      <c r="E12" s="16114"/>
      <c r="K12" s="16113"/>
      <c r="L12" s="16113"/>
      <c r="M12" s="16113"/>
    </row>
    <row r="13" spans="1:13" ht="15" customHeight="1">
      <c r="E13" s="16114"/>
      <c r="K13" s="16115"/>
      <c r="L13" s="16115"/>
      <c r="M13" s="16115"/>
    </row>
    <row r="14" spans="1:13" ht="30" customHeight="1">
      <c r="B14" s="16153" t="s">
        <v>10</v>
      </c>
      <c r="C14" s="16153"/>
      <c r="D14" s="16153"/>
      <c r="E14" s="16153"/>
      <c r="F14" s="16153"/>
      <c r="G14" s="16153"/>
      <c r="H14" s="16153"/>
      <c r="I14" s="16153"/>
      <c r="J14" s="16153"/>
      <c r="K14" s="16153"/>
      <c r="L14" s="16153"/>
      <c r="M14" s="16153"/>
    </row>
    <row r="15" spans="1:13" ht="15" customHeight="1">
      <c r="B15" s="16154" t="s">
        <v>11</v>
      </c>
      <c r="C15" s="16155"/>
      <c r="D15" s="16155"/>
      <c r="E15" s="16155"/>
      <c r="F15" s="16155"/>
      <c r="G15" s="16155"/>
      <c r="H15" s="16155"/>
      <c r="I15" s="16155"/>
      <c r="J15" s="16155"/>
      <c r="K15" s="16155"/>
      <c r="L15" s="16155"/>
      <c r="M15" s="16156"/>
    </row>
    <row r="16" spans="1:13" ht="15" customHeight="1">
      <c r="B16" s="16157" t="s">
        <v>12</v>
      </c>
      <c r="C16" s="16158"/>
      <c r="D16" s="16158"/>
      <c r="E16" s="16158"/>
      <c r="F16" s="16158"/>
      <c r="G16" s="16158"/>
      <c r="H16" s="16158"/>
      <c r="I16" s="16158"/>
      <c r="J16" s="16158"/>
      <c r="K16" s="16158"/>
      <c r="L16" s="16158"/>
      <c r="M16" s="16159"/>
    </row>
    <row r="17" spans="2:23" ht="15" customHeight="1">
      <c r="B17" s="16157" t="s">
        <v>13</v>
      </c>
      <c r="C17" s="16158"/>
      <c r="D17" s="16158"/>
      <c r="E17" s="16158"/>
      <c r="F17" s="16158"/>
      <c r="G17" s="16158"/>
      <c r="H17" s="16158"/>
      <c r="I17" s="16158"/>
      <c r="J17" s="16158"/>
      <c r="K17" s="16158"/>
      <c r="L17" s="16158"/>
      <c r="M17" s="16159"/>
    </row>
    <row r="18" spans="2:23" ht="15" customHeight="1">
      <c r="B18" s="16160"/>
      <c r="C18" s="16161"/>
      <c r="D18" s="16161"/>
      <c r="E18" s="16161"/>
      <c r="F18" s="16161"/>
      <c r="G18" s="16161"/>
      <c r="H18" s="16161"/>
      <c r="I18" s="16161"/>
      <c r="J18" s="16161"/>
      <c r="K18" s="16161"/>
      <c r="L18" s="16161"/>
      <c r="M18" s="16162"/>
      <c r="V18" s="16110" cm="1">
        <f t="array" ref="V18:V45">_xlfn.SEQUENCE(ROWS(yellow))</f>
        <v>1</v>
      </c>
      <c r="W18" s="16110" cm="1">
        <f t="array" ref="W18">SUM(_xlfn._xlws.FILTER(_xlfn.CHOOSEROWS(yellow, V18),ISEVEN(_xlfn.CHOOSEROWS(yellow, V18))&lt;&gt;TRUE))</f>
        <v>1098</v>
      </c>
    </row>
    <row r="19" spans="2:23" ht="15" customHeight="1">
      <c r="B19" s="16116"/>
      <c r="C19" s="16116"/>
      <c r="D19" s="16116"/>
      <c r="E19" s="16116"/>
      <c r="F19" s="16116"/>
      <c r="G19" s="16116"/>
      <c r="H19" s="16116"/>
      <c r="I19" s="16116"/>
      <c r="J19" s="16116"/>
      <c r="K19" s="16116"/>
      <c r="L19" s="16116"/>
      <c r="M19" s="16116"/>
      <c r="V19" s="16110">
        <v>2</v>
      </c>
      <c r="W19" s="16110" cm="1">
        <f t="array" ref="W19">SUM(_xlfn._xlws.FILTER(_xlfn.CHOOSEROWS(yellow, V19),ISEVEN(_xlfn.CHOOSEROWS(yellow, V19))&lt;&gt;TRUE))</f>
        <v>333</v>
      </c>
    </row>
    <row r="20" spans="2:23" ht="30" customHeight="1">
      <c r="B20" s="16163" t="s">
        <v>14</v>
      </c>
      <c r="C20" s="16163"/>
      <c r="D20" s="16163"/>
      <c r="E20" s="16163"/>
      <c r="F20" s="16163"/>
      <c r="G20" s="16163"/>
      <c r="H20" s="16163"/>
      <c r="I20" s="16163"/>
      <c r="J20" s="16163"/>
      <c r="K20" s="16163"/>
      <c r="L20" s="16163"/>
      <c r="M20" s="16163"/>
      <c r="V20" s="16110">
        <v>3</v>
      </c>
      <c r="W20" s="16110" cm="1">
        <f t="array" ref="W20">SUM(_xlfn._xlws.FILTER(_xlfn.CHOOSEROWS(yellow, V20),ISEVEN(_xlfn.CHOOSEROWS(yellow, V20))&lt;&gt;TRUE))</f>
        <v>441</v>
      </c>
    </row>
    <row r="21" spans="2:23" ht="15" customHeight="1">
      <c r="B21" s="16117"/>
      <c r="C21" s="16117"/>
      <c r="D21" s="16118"/>
      <c r="E21" s="16119"/>
      <c r="F21" s="16118"/>
      <c r="G21" s="16118"/>
      <c r="H21" s="16118"/>
      <c r="I21" s="16118"/>
      <c r="J21" s="16118"/>
      <c r="K21" s="16111"/>
      <c r="L21" s="16111"/>
      <c r="M21" s="16111"/>
      <c r="V21" s="16110">
        <v>4</v>
      </c>
      <c r="W21" s="16110" cm="1">
        <f t="array" ref="W21">SUM(_xlfn._xlws.FILTER(_xlfn.CHOOSEROWS(yellow, V21),ISEVEN(_xlfn.CHOOSEROWS(yellow, V21))&lt;&gt;TRUE))</f>
        <v>1920</v>
      </c>
    </row>
    <row r="22" spans="2:23" s="16120" customFormat="1" ht="15" customHeight="1">
      <c r="B22" s="16108" t="s">
        <v>15</v>
      </c>
      <c r="C22" s="16108"/>
      <c r="D22" s="16108"/>
      <c r="E22" s="16108"/>
      <c r="F22" s="16108"/>
      <c r="G22" s="16108"/>
      <c r="H22" s="16108"/>
      <c r="I22" s="16108"/>
      <c r="J22" s="16108"/>
      <c r="K22" s="16108"/>
      <c r="L22" s="16108"/>
      <c r="M22" s="16108"/>
      <c r="V22" s="16120">
        <v>5</v>
      </c>
      <c r="W22" s="16110" cm="1">
        <f t="array" ref="W22">SUM(_xlfn._xlws.FILTER(_xlfn.CHOOSEROWS(yellow, V22),ISEVEN(_xlfn.CHOOSEROWS(yellow, V22))&lt;&gt;TRUE))</f>
        <v>493</v>
      </c>
    </row>
    <row r="23" spans="2:23" ht="15" customHeight="1" thickBot="1">
      <c r="B23" s="16121"/>
      <c r="C23" s="16117"/>
      <c r="D23" s="16117"/>
      <c r="E23" s="16122"/>
      <c r="F23" s="16117"/>
      <c r="G23" s="16111"/>
      <c r="H23" s="16111"/>
      <c r="I23" s="16111"/>
      <c r="J23" s="16111"/>
      <c r="K23" s="16111"/>
      <c r="L23" s="16111"/>
      <c r="M23" s="16111"/>
      <c r="V23" s="16110">
        <v>6</v>
      </c>
      <c r="W23" s="16110" cm="1">
        <f t="array" ref="W23">SUM(_xlfn._xlws.FILTER(_xlfn.CHOOSEROWS(yellow, V23),ISEVEN(_xlfn.CHOOSEROWS(yellow, V23))&lt;&gt;TRUE))</f>
        <v>1347</v>
      </c>
    </row>
    <row r="24" spans="2:23" ht="32.25" thickBot="1">
      <c r="B24" s="16133" t="s">
        <v>16</v>
      </c>
      <c r="C24" s="16103" t="s">
        <v>17</v>
      </c>
      <c r="D24" s="16133" t="s">
        <v>18</v>
      </c>
      <c r="E24" s="16133" t="s">
        <v>19</v>
      </c>
      <c r="F24" s="16104"/>
      <c r="G24" s="16167" t="s">
        <v>14</v>
      </c>
      <c r="H24" s="16167"/>
      <c r="I24" s="16167"/>
      <c r="J24" s="16167"/>
      <c r="K24" s="16167"/>
      <c r="L24" s="16167"/>
      <c r="M24" s="16167"/>
      <c r="N24" s="16167"/>
      <c r="O24" s="16167"/>
      <c r="P24" s="16167"/>
      <c r="Q24" s="16167"/>
      <c r="R24" s="16167"/>
      <c r="S24" s="16167"/>
      <c r="T24" s="16167"/>
      <c r="V24" s="16110">
        <v>7</v>
      </c>
      <c r="W24" s="16110" cm="1">
        <f t="array" ref="W24">SUM(_xlfn._xlws.FILTER(_xlfn.CHOOSEROWS(yellow, V24),ISEVEN(_xlfn.CHOOSEROWS(yellow, V24))&lt;&gt;TRUE))</f>
        <v>639</v>
      </c>
    </row>
    <row r="25" spans="2:23" ht="33.75" customHeight="1">
      <c r="B25" s="4" t="s">
        <v>20</v>
      </c>
      <c r="C25" s="4" t="s">
        <v>21</v>
      </c>
      <c r="D25" s="16164">
        <v>30</v>
      </c>
      <c r="E25" s="16165">
        <v>336</v>
      </c>
      <c r="F25" s="16192">
        <f>IF(ISBLANK(E25),0,IF(E25='Case-Varsity (Answers)'!E25,1,-1))</f>
        <v>1</v>
      </c>
      <c r="G25" s="16166" t="s">
        <v>22</v>
      </c>
      <c r="H25" s="16105"/>
      <c r="I25" s="16105"/>
      <c r="J25" s="16105"/>
      <c r="K25" s="16105"/>
      <c r="L25" s="16105"/>
      <c r="M25" s="16105"/>
      <c r="N25" s="16105"/>
      <c r="O25" s="16105"/>
      <c r="P25" s="16105"/>
      <c r="Q25" s="16105"/>
      <c r="R25" s="16105"/>
      <c r="S25" s="16105"/>
      <c r="T25" s="16106"/>
      <c r="V25" s="16110">
        <v>8</v>
      </c>
      <c r="W25" s="16110" cm="1">
        <f t="array" ref="W25">SUM(_xlfn._xlws.FILTER(_xlfn.CHOOSEROWS(yellow, V25),ISEVEN(_xlfn.CHOOSEROWS(yellow, V25))&lt;&gt;TRUE))</f>
        <v>702</v>
      </c>
    </row>
    <row r="26" spans="2:23" ht="33.75" customHeight="1">
      <c r="B26" s="2" t="s">
        <v>23</v>
      </c>
      <c r="C26" s="2" t="s">
        <v>21</v>
      </c>
      <c r="D26" s="3">
        <v>40</v>
      </c>
      <c r="E26" s="1">
        <v>1920</v>
      </c>
      <c r="F26" s="16192">
        <f>IF(ISBLANK(E26),0,IF(E26='Case-Varsity (Answers)'!E26,1,-1))</f>
        <v>1</v>
      </c>
      <c r="G26" s="16107" t="s">
        <v>24</v>
      </c>
      <c r="H26" s="16105"/>
      <c r="I26" s="16105"/>
      <c r="J26" s="16105"/>
      <c r="K26" s="16105"/>
      <c r="L26" s="16105"/>
      <c r="M26" s="16105"/>
      <c r="N26" s="16105"/>
      <c r="O26" s="16105"/>
      <c r="P26" s="16105"/>
      <c r="Q26" s="16105"/>
      <c r="R26" s="16105"/>
      <c r="S26" s="16105"/>
      <c r="T26" s="16106"/>
      <c r="V26" s="16110">
        <v>9</v>
      </c>
      <c r="W26" s="16110" cm="1">
        <f t="array" ref="W26">SUM(_xlfn._xlws.FILTER(_xlfn.CHOOSEROWS(yellow, V26),ISEVEN(_xlfn.CHOOSEROWS(yellow, V26))&lt;&gt;TRUE))</f>
        <v>493</v>
      </c>
    </row>
    <row r="27" spans="2:23" ht="33.75" customHeight="1">
      <c r="B27" s="2" t="s">
        <v>25</v>
      </c>
      <c r="C27" s="4" t="s">
        <v>21</v>
      </c>
      <c r="D27" s="3">
        <v>40</v>
      </c>
      <c r="E27" s="10">
        <v>16384</v>
      </c>
      <c r="F27" s="16192">
        <f>IF(ISBLANK(E27),0,IF(E27='Case-Varsity (Answers)'!E27,1,-1))</f>
        <v>1</v>
      </c>
      <c r="G27" s="16107" t="s">
        <v>26</v>
      </c>
      <c r="H27" s="16105"/>
      <c r="I27" s="16105"/>
      <c r="J27" s="16105"/>
      <c r="K27" s="16105"/>
      <c r="L27" s="16105"/>
      <c r="M27" s="16105"/>
      <c r="N27" s="16105"/>
      <c r="O27" s="16105"/>
      <c r="P27" s="16105"/>
      <c r="Q27" s="16105"/>
      <c r="R27" s="16105"/>
      <c r="S27" s="16105"/>
      <c r="T27" s="16106"/>
      <c r="V27" s="16110">
        <v>10</v>
      </c>
      <c r="W27" s="16110" cm="1">
        <f t="array" ref="W27">SUM(_xlfn._xlws.FILTER(_xlfn.CHOOSEROWS(yellow, V27),ISEVEN(_xlfn.CHOOSEROWS(yellow, V27))&lt;&gt;TRUE))</f>
        <v>1171</v>
      </c>
    </row>
    <row r="28" spans="2:23" ht="33.75" customHeight="1">
      <c r="B28" s="2" t="s">
        <v>27</v>
      </c>
      <c r="C28" s="2" t="s">
        <v>21</v>
      </c>
      <c r="D28" s="3">
        <v>60</v>
      </c>
      <c r="E28" s="10">
        <v>4606</v>
      </c>
      <c r="F28" s="16192">
        <f>IF(ISBLANK(E28),0,IF(E28='Case-Varsity (Answers)'!E28,1,-1))</f>
        <v>1</v>
      </c>
      <c r="G28" s="16107" t="s">
        <v>28</v>
      </c>
      <c r="H28" s="16105"/>
      <c r="I28" s="16105"/>
      <c r="J28" s="16105"/>
      <c r="K28" s="16105"/>
      <c r="L28" s="16105"/>
      <c r="M28" s="16105"/>
      <c r="N28" s="16105"/>
      <c r="O28" s="16105"/>
      <c r="P28" s="16105"/>
      <c r="Q28" s="16105"/>
      <c r="R28" s="16105"/>
      <c r="S28" s="16105"/>
      <c r="T28" s="16106"/>
      <c r="V28" s="16110">
        <v>11</v>
      </c>
      <c r="W28" s="16110" cm="1">
        <f t="array" ref="W28">SUM(_xlfn._xlws.FILTER(_xlfn.CHOOSEROWS(yellow, V28),ISEVEN(_xlfn.CHOOSEROWS(yellow, V28))&lt;&gt;TRUE))</f>
        <v>350</v>
      </c>
    </row>
    <row r="29" spans="2:23" ht="33.75" customHeight="1">
      <c r="B29" s="2" t="s">
        <v>29</v>
      </c>
      <c r="C29" s="4" t="s">
        <v>21</v>
      </c>
      <c r="D29" s="3">
        <v>80</v>
      </c>
      <c r="E29" s="1">
        <f>SUM('Yellow Brick Road'!CA73:CV99)</f>
        <v>303</v>
      </c>
      <c r="F29" s="16192">
        <f>IF(ISBLANK(E29),0,IF(E29='Case-Varsity (Answers)'!E29,1,-1))</f>
        <v>1</v>
      </c>
      <c r="G29" s="16107" t="s">
        <v>30</v>
      </c>
      <c r="H29" s="16105"/>
      <c r="I29" s="16105"/>
      <c r="J29" s="16105"/>
      <c r="K29" s="16105"/>
      <c r="L29" s="16105"/>
      <c r="M29" s="16105"/>
      <c r="N29" s="16105"/>
      <c r="O29" s="16105"/>
      <c r="P29" s="16105"/>
      <c r="Q29" s="16105"/>
      <c r="R29" s="16105"/>
      <c r="S29" s="16105"/>
      <c r="T29" s="16106"/>
      <c r="V29" s="16110">
        <v>12</v>
      </c>
      <c r="W29" s="16110" cm="1">
        <f t="array" ref="W29">SUM(_xlfn._xlws.FILTER(_xlfn.CHOOSEROWS(yellow, V29),ISEVEN(_xlfn.CHOOSEROWS(yellow, V29))&lt;&gt;TRUE))</f>
        <v>1000</v>
      </c>
    </row>
    <row r="30" spans="2:23" ht="15" customHeight="1">
      <c r="B30" s="16111"/>
      <c r="C30" s="16111"/>
      <c r="D30" s="16111"/>
      <c r="E30" s="16112"/>
      <c r="F30" s="16117"/>
      <c r="G30" s="16111"/>
      <c r="H30" s="16111"/>
      <c r="I30" s="16111"/>
      <c r="J30" s="16111"/>
      <c r="K30" s="16111"/>
      <c r="L30" s="16111"/>
      <c r="M30" s="16111"/>
      <c r="V30" s="16110">
        <v>13</v>
      </c>
      <c r="W30" s="16110" cm="1">
        <f t="array" ref="W30">SUM(_xlfn._xlws.FILTER(_xlfn.CHOOSEROWS(yellow, V30),ISEVEN(_xlfn.CHOOSEROWS(yellow, V30))&lt;&gt;TRUE))</f>
        <v>786</v>
      </c>
    </row>
    <row r="31" spans="2:23" ht="30" customHeight="1">
      <c r="B31" s="16163" t="s">
        <v>31</v>
      </c>
      <c r="C31" s="16163"/>
      <c r="D31" s="16163"/>
      <c r="E31" s="16163"/>
      <c r="F31" s="16163"/>
      <c r="G31" s="16163"/>
      <c r="H31" s="16163"/>
      <c r="I31" s="16163"/>
      <c r="J31" s="16163"/>
      <c r="K31" s="16163"/>
      <c r="L31" s="16163"/>
      <c r="M31" s="16163"/>
      <c r="V31" s="16110">
        <v>14</v>
      </c>
      <c r="W31" s="16110" cm="1">
        <f t="array" ref="W31">SUM(_xlfn._xlws.FILTER(_xlfn.CHOOSEROWS(yellow, V31),ISEVEN(_xlfn.CHOOSEROWS(yellow, V31))&lt;&gt;TRUE))</f>
        <v>771</v>
      </c>
    </row>
    <row r="32" spans="2:23" ht="15" customHeight="1" thickBot="1">
      <c r="B32" s="16123"/>
      <c r="C32" s="16123"/>
      <c r="D32" s="16123"/>
      <c r="E32" s="16124"/>
      <c r="F32" s="16123"/>
      <c r="G32" s="16123"/>
      <c r="H32" s="16123"/>
      <c r="I32" s="16123"/>
      <c r="J32" s="16123"/>
      <c r="K32" s="16123"/>
      <c r="L32" s="16123"/>
      <c r="M32" s="16123"/>
      <c r="V32" s="16110">
        <v>15</v>
      </c>
      <c r="W32" s="16110" cm="1">
        <f t="array" ref="W32">SUM(_xlfn._xlws.FILTER(_xlfn.CHOOSEROWS(yellow, V32),ISEVEN(_xlfn.CHOOSEROWS(yellow, V32))&lt;&gt;TRUE))</f>
        <v>1305</v>
      </c>
    </row>
    <row r="33" spans="2:23" s="16120" customFormat="1" ht="24.75" customHeight="1" thickBot="1">
      <c r="B33" s="16101" t="s">
        <v>32</v>
      </c>
      <c r="C33" s="16136" t="s">
        <v>33</v>
      </c>
      <c r="D33" s="16109"/>
      <c r="E33" s="16125"/>
      <c r="F33" s="16109"/>
      <c r="G33" s="7"/>
      <c r="H33" s="7"/>
      <c r="I33" s="7"/>
      <c r="J33" s="7"/>
      <c r="R33" s="16110"/>
      <c r="V33" s="16120">
        <v>16</v>
      </c>
      <c r="W33" s="16110" cm="1">
        <f t="array" ref="W33">SUM(_xlfn._xlws.FILTER(_xlfn.CHOOSEROWS(yellow, V33),ISEVEN(_xlfn.CHOOSEROWS(yellow, V33))&lt;&gt;TRUE))</f>
        <v>1767</v>
      </c>
    </row>
    <row r="34" spans="2:23" s="16120" customFormat="1" ht="15" customHeight="1">
      <c r="B34" s="16109"/>
      <c r="C34" s="16109"/>
      <c r="D34" s="16109"/>
      <c r="E34" s="16126"/>
      <c r="F34" s="16109"/>
      <c r="G34" s="7"/>
      <c r="H34" s="7"/>
      <c r="I34" s="7"/>
      <c r="J34" s="7"/>
      <c r="R34" s="16110"/>
      <c r="V34" s="16120">
        <v>17</v>
      </c>
      <c r="W34" s="16110" cm="1">
        <f t="array" ref="W34">SUM(_xlfn._xlws.FILTER(_xlfn.CHOOSEROWS(yellow, V34),ISEVEN(_xlfn.CHOOSEROWS(yellow, V34))&lt;&gt;TRUE))</f>
        <v>1541</v>
      </c>
    </row>
    <row r="35" spans="2:23" s="16120" customFormat="1" ht="15" customHeight="1">
      <c r="B35" s="16134" t="s">
        <v>34</v>
      </c>
      <c r="C35" s="16109"/>
      <c r="D35" s="16109"/>
      <c r="E35" s="16126"/>
      <c r="F35" s="16109"/>
      <c r="G35" s="7"/>
      <c r="H35" s="7"/>
      <c r="I35" s="7"/>
      <c r="J35" s="7"/>
      <c r="R35" s="16110"/>
      <c r="V35" s="16120">
        <v>18</v>
      </c>
      <c r="W35" s="16110" cm="1">
        <f t="array" ref="W35">SUM(_xlfn._xlws.FILTER(_xlfn.CHOOSEROWS(yellow, V35),ISEVEN(_xlfn.CHOOSEROWS(yellow, V35))&lt;&gt;TRUE))</f>
        <v>827</v>
      </c>
    </row>
    <row r="36" spans="2:23" s="16120" customFormat="1" ht="15" customHeight="1">
      <c r="B36" s="16134" t="s">
        <v>35</v>
      </c>
      <c r="C36" s="16109"/>
      <c r="D36" s="16109"/>
      <c r="E36" s="16126"/>
      <c r="F36" s="16109"/>
      <c r="G36" s="7"/>
      <c r="H36" s="7"/>
      <c r="I36" s="7"/>
      <c r="J36" s="7"/>
      <c r="R36" s="16110"/>
      <c r="V36" s="16120">
        <v>19</v>
      </c>
      <c r="W36" s="16110" cm="1">
        <f t="array" ref="W36">SUM(_xlfn._xlws.FILTER(_xlfn.CHOOSEROWS(yellow, V36),ISEVEN(_xlfn.CHOOSEROWS(yellow, V36))&lt;&gt;TRUE))</f>
        <v>1189</v>
      </c>
    </row>
    <row r="37" spans="2:23" s="16120" customFormat="1" ht="15" customHeight="1">
      <c r="B37" s="16100" t="s">
        <v>36</v>
      </c>
      <c r="D37" s="16109"/>
      <c r="E37" s="16126"/>
      <c r="F37" s="16109"/>
      <c r="G37" s="7"/>
      <c r="H37" s="7"/>
      <c r="I37" s="7"/>
      <c r="J37" s="7"/>
      <c r="R37" s="16110"/>
      <c r="V37" s="16120">
        <v>20</v>
      </c>
      <c r="W37" s="16110" cm="1">
        <f t="array" ref="W37">SUM(_xlfn._xlws.FILTER(_xlfn.CHOOSEROWS(yellow, V37),ISEVEN(_xlfn.CHOOSEROWS(yellow, V37))&lt;&gt;TRUE))</f>
        <v>1364</v>
      </c>
    </row>
    <row r="38" spans="2:23" s="16120" customFormat="1" ht="15" customHeight="1">
      <c r="B38" s="16100"/>
      <c r="D38" s="16109"/>
      <c r="E38" s="16126"/>
      <c r="F38" s="16109"/>
      <c r="G38" s="7"/>
      <c r="H38" s="7"/>
      <c r="I38" s="7"/>
      <c r="J38" s="7"/>
      <c r="L38" s="16128"/>
      <c r="M38" s="16128"/>
      <c r="R38" s="16110"/>
      <c r="V38" s="16120">
        <v>21</v>
      </c>
      <c r="W38" s="16110" cm="1">
        <f t="array" ref="W38">SUM(_xlfn._xlws.FILTER(_xlfn.CHOOSEROWS(yellow, V38),ISEVEN(_xlfn.CHOOSEROWS(yellow, V38))&lt;&gt;TRUE))</f>
        <v>1056</v>
      </c>
    </row>
    <row r="39" spans="2:23" s="16120" customFormat="1" ht="15" customHeight="1">
      <c r="B39" s="7" t="s">
        <v>37</v>
      </c>
      <c r="D39" s="16109"/>
      <c r="E39" s="16126"/>
      <c r="F39" s="16109"/>
      <c r="G39" s="7"/>
      <c r="H39" s="7"/>
      <c r="I39" s="7"/>
      <c r="J39" s="7"/>
      <c r="L39" s="16128"/>
      <c r="M39" s="16128"/>
      <c r="R39" s="16110"/>
      <c r="V39" s="16120">
        <v>22</v>
      </c>
      <c r="W39" s="16110" cm="1">
        <f t="array" ref="W39">SUM(_xlfn._xlws.FILTER(_xlfn.CHOOSEROWS(yellow, V39),ISEVEN(_xlfn.CHOOSEROWS(yellow, V39))&lt;&gt;TRUE))</f>
        <v>420</v>
      </c>
    </row>
    <row r="40" spans="2:23" s="16120" customFormat="1" ht="15" customHeight="1">
      <c r="B40" s="16144" t="s">
        <v>38</v>
      </c>
      <c r="D40" s="16109"/>
      <c r="E40" s="16126"/>
      <c r="F40" s="16109"/>
      <c r="G40" s="7"/>
      <c r="H40" s="7"/>
      <c r="I40" s="7"/>
      <c r="J40" s="7"/>
      <c r="L40" s="16128"/>
      <c r="M40" s="16128"/>
      <c r="R40" s="16110"/>
      <c r="V40" s="16120">
        <v>23</v>
      </c>
      <c r="W40" s="16110" cm="1">
        <f t="array" ref="W40">SUM(_xlfn._xlws.FILTER(_xlfn.CHOOSEROWS(yellow, V40),ISEVEN(_xlfn.CHOOSEROWS(yellow, V40))&lt;&gt;TRUE))</f>
        <v>1303</v>
      </c>
    </row>
    <row r="41" spans="2:23" s="16120" customFormat="1" ht="15" customHeight="1">
      <c r="B41" s="7"/>
      <c r="D41" s="16109"/>
      <c r="E41" s="16126"/>
      <c r="F41" s="16109"/>
      <c r="G41" s="7"/>
      <c r="H41" s="7"/>
      <c r="I41" s="7"/>
      <c r="J41" s="7"/>
      <c r="L41" s="16128"/>
      <c r="M41" s="16128"/>
      <c r="R41" s="16110"/>
      <c r="V41" s="16120">
        <v>24</v>
      </c>
      <c r="W41" s="16110" cm="1">
        <f t="array" ref="W41">SUM(_xlfn._xlws.FILTER(_xlfn.CHOOSEROWS(yellow, V41),ISEVEN(_xlfn.CHOOSEROWS(yellow, V41))&lt;&gt;TRUE))</f>
        <v>1534</v>
      </c>
    </row>
    <row r="42" spans="2:23" s="16120" customFormat="1" ht="15" customHeight="1">
      <c r="B42" s="16100" t="s">
        <v>39</v>
      </c>
      <c r="D42" s="16109"/>
      <c r="E42" s="16126"/>
      <c r="F42" s="16109"/>
      <c r="G42" s="7"/>
      <c r="H42" s="7"/>
      <c r="I42" s="7"/>
      <c r="J42" s="7"/>
      <c r="L42" s="16128"/>
      <c r="M42" s="16128"/>
      <c r="R42" s="16110"/>
      <c r="V42" s="16120">
        <v>25</v>
      </c>
      <c r="W42" s="16110" cm="1">
        <f t="array" ref="W42">SUM(_xlfn._xlws.FILTER(_xlfn.CHOOSEROWS(yellow, V42),ISEVEN(_xlfn.CHOOSEROWS(yellow, V42))&lt;&gt;TRUE))</f>
        <v>1357</v>
      </c>
    </row>
    <row r="43" spans="2:23" s="16120" customFormat="1" ht="15" customHeight="1">
      <c r="B43" s="7" t="s">
        <v>40</v>
      </c>
      <c r="D43" s="16109"/>
      <c r="E43" s="16126"/>
      <c r="F43" s="16109"/>
      <c r="G43" s="7"/>
      <c r="H43" s="7"/>
      <c r="I43" s="7"/>
      <c r="J43" s="7"/>
      <c r="L43" s="16128"/>
      <c r="M43" s="16128"/>
      <c r="R43" s="16110"/>
      <c r="V43" s="16120">
        <v>26</v>
      </c>
      <c r="W43" s="16110" cm="1">
        <f t="array" ref="W43">SUM(_xlfn._xlws.FILTER(_xlfn.CHOOSEROWS(yellow, V43),ISEVEN(_xlfn.CHOOSEROWS(yellow, V43))&lt;&gt;TRUE))</f>
        <v>1248</v>
      </c>
    </row>
    <row r="44" spans="2:23" s="16120" customFormat="1" ht="15" customHeight="1">
      <c r="B44" s="7" t="s">
        <v>41</v>
      </c>
      <c r="D44" s="16109"/>
      <c r="E44" s="16126"/>
      <c r="F44" s="16109"/>
      <c r="G44" s="7"/>
      <c r="H44" s="7"/>
      <c r="I44" s="7"/>
      <c r="J44" s="7"/>
      <c r="L44" s="16128"/>
      <c r="M44" s="16128"/>
      <c r="R44" s="16110"/>
      <c r="V44" s="16120">
        <v>27</v>
      </c>
      <c r="W44" s="16110" cm="1">
        <f t="array" ref="W44">SUM(_xlfn._xlws.FILTER(_xlfn.CHOOSEROWS(yellow, V44),ISEVEN(_xlfn.CHOOSEROWS(yellow, V44))&lt;&gt;TRUE))</f>
        <v>671</v>
      </c>
    </row>
    <row r="45" spans="2:23" s="16120" customFormat="1" ht="15" customHeight="1">
      <c r="B45" s="7" t="s">
        <v>42</v>
      </c>
      <c r="D45" s="16109"/>
      <c r="E45" s="16126"/>
      <c r="F45" s="16109"/>
      <c r="G45" s="7"/>
      <c r="H45" s="7"/>
      <c r="I45" s="7"/>
      <c r="J45" s="7"/>
      <c r="L45" s="16128"/>
      <c r="M45" s="16128"/>
      <c r="V45" s="16120">
        <v>28</v>
      </c>
      <c r="W45" s="16110" cm="1">
        <f t="array" ref="W45">SUM(_xlfn._xlws.FILTER(_xlfn.CHOOSEROWS(yellow, V45),ISEVEN(_xlfn.CHOOSEROWS(yellow, V45))&lt;&gt;TRUE))</f>
        <v>1098</v>
      </c>
    </row>
    <row r="46" spans="2:23" s="16120" customFormat="1" ht="15" customHeight="1" thickBot="1">
      <c r="B46" s="16127"/>
      <c r="C46" s="16109"/>
      <c r="D46" s="16109"/>
      <c r="E46" s="16126"/>
      <c r="F46" s="16109"/>
      <c r="G46" s="16129"/>
      <c r="H46" s="7"/>
      <c r="I46" s="7"/>
      <c r="J46" s="7"/>
    </row>
    <row r="47" spans="2:23" s="16120" customFormat="1" ht="25.5" customHeight="1" thickBot="1">
      <c r="B47" s="16102" t="s">
        <v>16</v>
      </c>
      <c r="C47" s="16103" t="s">
        <v>43</v>
      </c>
      <c r="D47" s="16133" t="s">
        <v>18</v>
      </c>
      <c r="E47" s="16133" t="s">
        <v>19</v>
      </c>
      <c r="F47" s="16109"/>
      <c r="G47" s="16133" t="s">
        <v>44</v>
      </c>
      <c r="H47" s="7"/>
      <c r="I47" s="7"/>
      <c r="M47" s="7"/>
    </row>
    <row r="48" spans="2:23" s="16120" customFormat="1" ht="15" customHeight="1">
      <c r="B48" s="7"/>
      <c r="C48" s="7"/>
      <c r="D48" s="7"/>
      <c r="E48" s="16130"/>
      <c r="F48" s="16109"/>
      <c r="G48" s="7"/>
      <c r="H48" s="7"/>
      <c r="I48" s="7"/>
      <c r="M48" s="7"/>
    </row>
    <row r="49" spans="2:13" s="16120" customFormat="1" ht="22.5" customHeight="1">
      <c r="B49" s="2" t="s">
        <v>45</v>
      </c>
      <c r="C49" s="2">
        <v>1</v>
      </c>
      <c r="D49" s="3">
        <v>0</v>
      </c>
      <c r="E49" s="1">
        <v>2088</v>
      </c>
      <c r="F49" s="16109"/>
      <c r="G49" s="2">
        <v>1</v>
      </c>
      <c r="H49" s="7"/>
      <c r="I49" s="7"/>
      <c r="M49" s="7"/>
    </row>
    <row r="50" spans="2:13" s="16120" customFormat="1" ht="15" customHeight="1">
      <c r="B50" s="7"/>
      <c r="C50" s="7"/>
      <c r="D50" s="7"/>
      <c r="E50" s="16132"/>
      <c r="F50" s="16109"/>
      <c r="G50" s="5"/>
      <c r="H50" s="7"/>
      <c r="I50" s="7"/>
      <c r="M50" s="7"/>
    </row>
    <row r="51" spans="2:13" s="16120" customFormat="1" ht="22.5" customHeight="1">
      <c r="B51" s="2">
        <v>1</v>
      </c>
      <c r="C51" s="2">
        <v>1</v>
      </c>
      <c r="D51" s="6">
        <v>4</v>
      </c>
      <c r="E51" s="1" cm="1">
        <f t="array" ref="E51:E70">_xlfn.BYROW(G51:G70, _xlfn.LAMBDA(_xlpm.row, SUM(_xlfn.CHOOSEROWS(yellow, _xlpm.row))))</f>
        <v>2307</v>
      </c>
      <c r="F51" s="16192">
        <f>IF(ISBLANK(E51),0,IF(E51='Case-Varsity (Answers)'!E51,1,-1))</f>
        <v>1</v>
      </c>
      <c r="G51" s="2">
        <v>25</v>
      </c>
      <c r="H51" s="7"/>
      <c r="I51" s="7"/>
      <c r="J51" s="7"/>
      <c r="K51" s="7"/>
      <c r="L51" s="7"/>
      <c r="M51" s="7"/>
    </row>
    <row r="52" spans="2:13" s="16120" customFormat="1" ht="22.5" customHeight="1">
      <c r="B52" s="2">
        <v>2</v>
      </c>
      <c r="C52" s="2">
        <v>1</v>
      </c>
      <c r="D52" s="6">
        <v>4</v>
      </c>
      <c r="E52" s="1">
        <v>1595</v>
      </c>
      <c r="F52" s="16192">
        <f>IF(ISBLANK(E52),0,IF(E52='Case-Varsity (Answers)'!E52,1,-1))</f>
        <v>1</v>
      </c>
      <c r="G52" s="2">
        <v>7</v>
      </c>
      <c r="H52" s="7"/>
      <c r="I52" s="7"/>
      <c r="J52" s="7"/>
      <c r="K52" s="7"/>
      <c r="L52" s="7"/>
      <c r="M52" s="7"/>
    </row>
    <row r="53" spans="2:13" s="16120" customFormat="1" ht="22.5" customHeight="1">
      <c r="B53" s="2">
        <v>3</v>
      </c>
      <c r="C53" s="2">
        <v>1</v>
      </c>
      <c r="D53" s="6">
        <v>4</v>
      </c>
      <c r="E53" s="1">
        <v>2515</v>
      </c>
      <c r="F53" s="16192">
        <f>IF(ISBLANK(E53),0,IF(E53='Case-Varsity (Answers)'!E53,1,-1))</f>
        <v>1</v>
      </c>
      <c r="G53" s="2">
        <v>15</v>
      </c>
      <c r="H53" s="7"/>
      <c r="I53" s="7"/>
      <c r="J53" s="8"/>
      <c r="K53" s="8"/>
      <c r="L53" s="8"/>
      <c r="M53" s="8"/>
    </row>
    <row r="54" spans="2:13" s="16120" customFormat="1" ht="22.5" customHeight="1">
      <c r="B54" s="2">
        <v>4</v>
      </c>
      <c r="C54" s="2">
        <v>1</v>
      </c>
      <c r="D54" s="6">
        <v>4</v>
      </c>
      <c r="E54" s="1">
        <v>2053</v>
      </c>
      <c r="F54" s="16192">
        <f>IF(ISBLANK(E54),0,IF(E54='Case-Varsity (Answers)'!E54,1,-1))</f>
        <v>1</v>
      </c>
      <c r="G54" s="2">
        <v>27</v>
      </c>
      <c r="H54" s="7"/>
      <c r="I54" s="7"/>
      <c r="J54" s="8"/>
      <c r="K54" s="8"/>
      <c r="L54" s="8"/>
      <c r="M54" s="8"/>
    </row>
    <row r="55" spans="2:13" s="16120" customFormat="1" ht="22.5" customHeight="1">
      <c r="B55" s="2">
        <v>5</v>
      </c>
      <c r="C55" s="2">
        <v>1</v>
      </c>
      <c r="D55" s="6">
        <v>4</v>
      </c>
      <c r="E55" s="1">
        <v>1386</v>
      </c>
      <c r="F55" s="16192">
        <f>IF(ISBLANK(E55),0,IF(E55='Case-Varsity (Answers)'!E55,1,-1))</f>
        <v>1</v>
      </c>
      <c r="G55" s="2">
        <v>8</v>
      </c>
      <c r="H55" s="7"/>
      <c r="I55" s="7"/>
      <c r="J55" s="8"/>
      <c r="K55" s="8"/>
      <c r="L55" s="8"/>
      <c r="M55" s="8"/>
    </row>
    <row r="56" spans="2:13" s="16120" customFormat="1" ht="22.5" customHeight="1">
      <c r="B56" s="2">
        <v>6</v>
      </c>
      <c r="C56" s="2">
        <v>1</v>
      </c>
      <c r="D56" s="6">
        <v>4</v>
      </c>
      <c r="E56" s="1">
        <v>1577</v>
      </c>
      <c r="F56" s="16192">
        <f>IF(ISBLANK(E56),0,IF(E56='Case-Varsity (Answers)'!E56,1,-1))</f>
        <v>1</v>
      </c>
      <c r="G56" s="2">
        <v>9</v>
      </c>
      <c r="H56" s="7"/>
      <c r="I56" s="7"/>
      <c r="J56" s="8"/>
      <c r="K56" s="8"/>
      <c r="L56" s="8"/>
      <c r="M56" s="8"/>
    </row>
    <row r="57" spans="2:13" s="16120" customFormat="1" ht="22.5" customHeight="1">
      <c r="B57" s="2">
        <v>7</v>
      </c>
      <c r="C57" s="2">
        <v>1</v>
      </c>
      <c r="D57" s="6">
        <v>4</v>
      </c>
      <c r="E57" s="1">
        <v>1860</v>
      </c>
      <c r="F57" s="16192">
        <f>IF(ISBLANK(E57),0,IF(E57='Case-Varsity (Answers)'!E57,1,-1))</f>
        <v>1</v>
      </c>
      <c r="G57" s="2">
        <v>26</v>
      </c>
      <c r="H57" s="7"/>
      <c r="I57" s="7"/>
      <c r="J57" s="8"/>
      <c r="K57" s="8"/>
      <c r="L57" s="8"/>
      <c r="M57" s="8"/>
    </row>
    <row r="58" spans="2:13" s="16120" customFormat="1" ht="22.5" customHeight="1">
      <c r="B58" s="2">
        <v>8</v>
      </c>
      <c r="C58" s="2">
        <v>1</v>
      </c>
      <c r="D58" s="6">
        <v>4</v>
      </c>
      <c r="E58" s="1">
        <v>2631</v>
      </c>
      <c r="F58" s="16192">
        <f>IF(ISBLANK(E58),0,IF(E58='Case-Varsity (Answers)'!E58,1,-1))</f>
        <v>1</v>
      </c>
      <c r="G58" s="2">
        <v>17</v>
      </c>
      <c r="H58" s="7"/>
      <c r="I58" s="7"/>
      <c r="J58" s="8"/>
      <c r="K58" s="8"/>
      <c r="L58" s="8"/>
      <c r="M58" s="8"/>
    </row>
    <row r="59" spans="2:13" s="16120" customFormat="1" ht="22.5" customHeight="1">
      <c r="B59" s="2">
        <v>9</v>
      </c>
      <c r="C59" s="2">
        <v>1</v>
      </c>
      <c r="D59" s="6">
        <v>4</v>
      </c>
      <c r="E59" s="1">
        <v>1644</v>
      </c>
      <c r="F59" s="16192">
        <f>IF(ISBLANK(E59),0,IF(E59='Case-Varsity (Answers)'!E59,1,-1))</f>
        <v>1</v>
      </c>
      <c r="G59" s="2">
        <v>13</v>
      </c>
      <c r="H59" s="7"/>
      <c r="I59" s="7"/>
      <c r="J59" s="8"/>
      <c r="K59" s="8"/>
      <c r="L59" s="8"/>
      <c r="M59" s="8"/>
    </row>
    <row r="60" spans="2:13" s="16120" customFormat="1" ht="22.5" customHeight="1">
      <c r="B60" s="2">
        <v>10</v>
      </c>
      <c r="C60" s="2">
        <v>1</v>
      </c>
      <c r="D60" s="6">
        <v>4</v>
      </c>
      <c r="E60" s="1">
        <v>1697</v>
      </c>
      <c r="F60" s="16192">
        <f>IF(ISBLANK(E60),0,IF(E60='Case-Varsity (Answers)'!E60,1,-1))</f>
        <v>1</v>
      </c>
      <c r="G60" s="2">
        <v>18</v>
      </c>
      <c r="H60" s="7"/>
      <c r="I60" s="7"/>
      <c r="J60" s="8"/>
      <c r="K60" s="8"/>
      <c r="L60" s="8"/>
      <c r="M60" s="8"/>
    </row>
    <row r="61" spans="2:13" s="16120" customFormat="1" ht="22.5" customHeight="1">
      <c r="B61" s="2">
        <v>11</v>
      </c>
      <c r="C61" s="2">
        <v>1</v>
      </c>
      <c r="D61" s="6">
        <v>4</v>
      </c>
      <c r="E61" s="1">
        <v>1560</v>
      </c>
      <c r="F61" s="16192">
        <f>IF(ISBLANK(E61),0,IF(E61='Case-Varsity (Answers)'!E61,1,-1))</f>
        <v>1</v>
      </c>
      <c r="G61" s="2">
        <v>11</v>
      </c>
      <c r="H61" s="7"/>
      <c r="I61" s="7"/>
      <c r="J61" s="7"/>
      <c r="K61" s="7"/>
      <c r="L61" s="7"/>
      <c r="M61" s="7"/>
    </row>
    <row r="62" spans="2:13" s="16120" customFormat="1" ht="22.5" customHeight="1">
      <c r="B62" s="2">
        <v>12</v>
      </c>
      <c r="C62" s="2">
        <v>1</v>
      </c>
      <c r="D62" s="6">
        <v>4</v>
      </c>
      <c r="E62" s="1">
        <v>2161</v>
      </c>
      <c r="F62" s="16192">
        <f>IF(ISBLANK(E62),0,IF(E62='Case-Varsity (Answers)'!E62,1,-1))</f>
        <v>1</v>
      </c>
      <c r="G62" s="2">
        <v>23</v>
      </c>
      <c r="H62" s="7"/>
      <c r="I62" s="7"/>
      <c r="J62" s="7"/>
      <c r="K62" s="7"/>
      <c r="L62" s="7"/>
      <c r="M62" s="7"/>
    </row>
    <row r="63" spans="2:13" s="16120" customFormat="1" ht="22.5" customHeight="1">
      <c r="B63" s="2">
        <v>13</v>
      </c>
      <c r="C63" s="2">
        <v>1</v>
      </c>
      <c r="D63" s="6">
        <v>4</v>
      </c>
      <c r="E63" s="1">
        <v>2346</v>
      </c>
      <c r="F63" s="16192">
        <f>IF(ISBLANK(E63),0,IF(E63='Case-Varsity (Answers)'!E63,1,-1))</f>
        <v>1</v>
      </c>
      <c r="G63" s="2">
        <v>20</v>
      </c>
      <c r="H63" s="7"/>
      <c r="I63" s="7"/>
      <c r="J63" s="8"/>
      <c r="K63" s="8"/>
      <c r="L63" s="8"/>
      <c r="M63" s="8"/>
    </row>
    <row r="64" spans="2:13" s="16120" customFormat="1" ht="22.5" customHeight="1">
      <c r="B64" s="2">
        <v>14</v>
      </c>
      <c r="C64" s="2">
        <v>1</v>
      </c>
      <c r="D64" s="6">
        <v>4</v>
      </c>
      <c r="E64" s="1">
        <v>2318</v>
      </c>
      <c r="F64" s="16192">
        <f>IF(ISBLANK(E64),0,IF(E64='Case-Varsity (Answers)'!E64,1,-1))</f>
        <v>1</v>
      </c>
      <c r="G64" s="2">
        <v>24</v>
      </c>
      <c r="H64" s="7"/>
      <c r="I64" s="7"/>
      <c r="J64" s="8"/>
      <c r="K64" s="8"/>
      <c r="L64" s="8"/>
      <c r="M64" s="8"/>
    </row>
    <row r="65" spans="2:13" s="16120" customFormat="1" ht="22.5" customHeight="1">
      <c r="B65" s="2">
        <v>15</v>
      </c>
      <c r="C65" s="2">
        <v>1</v>
      </c>
      <c r="D65" s="6">
        <v>4</v>
      </c>
      <c r="E65" s="1">
        <v>1897</v>
      </c>
      <c r="F65" s="16192">
        <f>IF(ISBLANK(E65),0,IF(E65='Case-Varsity (Answers)'!E65,1,-1))</f>
        <v>1</v>
      </c>
      <c r="G65" s="2">
        <v>14</v>
      </c>
      <c r="H65" s="7"/>
      <c r="I65" s="7"/>
      <c r="J65" s="8"/>
      <c r="K65" s="8"/>
      <c r="L65" s="8"/>
      <c r="M65" s="8"/>
    </row>
    <row r="66" spans="2:13" s="16120" customFormat="1" ht="22.5" customHeight="1">
      <c r="B66" s="2">
        <v>16</v>
      </c>
      <c r="C66" s="2">
        <v>1</v>
      </c>
      <c r="D66" s="6">
        <v>4</v>
      </c>
      <c r="E66" s="1">
        <v>2489</v>
      </c>
      <c r="F66" s="16192">
        <f>IF(ISBLANK(E66),0,IF(E66='Case-Varsity (Answers)'!E66,1,-1))</f>
        <v>1</v>
      </c>
      <c r="G66" s="2">
        <v>6</v>
      </c>
      <c r="H66" s="7"/>
      <c r="I66" s="7"/>
      <c r="J66" s="8"/>
      <c r="K66" s="8"/>
      <c r="L66" s="8"/>
      <c r="M66" s="8"/>
    </row>
    <row r="67" spans="2:13" s="16120" customFormat="1" ht="22.5" customHeight="1">
      <c r="B67" s="2">
        <v>17</v>
      </c>
      <c r="C67" s="2">
        <v>1</v>
      </c>
      <c r="D67" s="6">
        <v>4</v>
      </c>
      <c r="E67" s="1">
        <v>1894</v>
      </c>
      <c r="F67" s="16192">
        <f>IF(ISBLANK(E67),0,IF(E67='Case-Varsity (Answers)'!E67,1,-1))</f>
        <v>1</v>
      </c>
      <c r="G67" s="2">
        <v>28</v>
      </c>
      <c r="H67" s="7"/>
      <c r="I67" s="7"/>
      <c r="J67" s="8"/>
      <c r="K67" s="8"/>
      <c r="L67" s="8"/>
      <c r="M67" s="8"/>
    </row>
    <row r="68" spans="2:13" s="16120" customFormat="1" ht="22.5" customHeight="1">
      <c r="B68" s="2">
        <v>18</v>
      </c>
      <c r="C68" s="2">
        <v>1</v>
      </c>
      <c r="D68" s="6">
        <v>4</v>
      </c>
      <c r="E68" s="1">
        <v>2658</v>
      </c>
      <c r="F68" s="16192">
        <f>IF(ISBLANK(E68),0,IF(E68='Case-Varsity (Answers)'!E68,1,-1))</f>
        <v>1</v>
      </c>
      <c r="G68" s="2">
        <v>4</v>
      </c>
      <c r="H68" s="7"/>
      <c r="I68" s="7"/>
      <c r="J68" s="8"/>
      <c r="K68" s="8"/>
      <c r="L68" s="8"/>
      <c r="M68" s="8"/>
    </row>
    <row r="69" spans="2:13" s="16120" customFormat="1" ht="22.5" customHeight="1">
      <c r="B69" s="2">
        <v>19</v>
      </c>
      <c r="C69" s="2">
        <v>1</v>
      </c>
      <c r="D69" s="6">
        <v>4</v>
      </c>
      <c r="E69" s="1">
        <v>1719</v>
      </c>
      <c r="F69" s="16192">
        <f>IF(ISBLANK(E69),0,IF(E69='Case-Varsity (Answers)'!E69,1,-1))</f>
        <v>1</v>
      </c>
      <c r="G69" s="2">
        <v>3</v>
      </c>
      <c r="H69" s="7"/>
      <c r="I69" s="7"/>
      <c r="J69" s="8"/>
      <c r="K69" s="8"/>
      <c r="L69" s="8"/>
      <c r="M69" s="8"/>
    </row>
    <row r="70" spans="2:13" s="16120" customFormat="1" ht="22.5" customHeight="1">
      <c r="B70" s="2">
        <v>20</v>
      </c>
      <c r="C70" s="2">
        <v>1</v>
      </c>
      <c r="D70" s="6">
        <v>4</v>
      </c>
      <c r="E70" s="1">
        <v>2547</v>
      </c>
      <c r="F70" s="16192">
        <f>IF(ISBLANK(E70),0,IF(E70='Case-Varsity (Answers)'!E70,1,-1))</f>
        <v>1</v>
      </c>
      <c r="G70" s="2">
        <v>19</v>
      </c>
      <c r="H70" s="7"/>
      <c r="I70" s="7"/>
      <c r="J70" s="8"/>
      <c r="K70" s="8"/>
      <c r="L70" s="8"/>
      <c r="M70" s="8"/>
    </row>
    <row r="71" spans="2:13" s="16120" customFormat="1" ht="15" customHeight="1" thickBot="1">
      <c r="B71" s="7"/>
      <c r="C71" s="7"/>
      <c r="D71" s="7"/>
      <c r="E71" s="7"/>
      <c r="F71" s="16109"/>
      <c r="G71" s="7"/>
      <c r="H71" s="7"/>
      <c r="I71" s="7"/>
      <c r="J71" s="7"/>
      <c r="K71" s="8"/>
      <c r="L71" s="8"/>
      <c r="M71" s="8"/>
    </row>
    <row r="72" spans="2:13" s="16120" customFormat="1" ht="25.5" customHeight="1" thickBot="1">
      <c r="B72" s="16101" t="s">
        <v>46</v>
      </c>
      <c r="C72" s="16135" t="s">
        <v>47</v>
      </c>
      <c r="D72" s="7"/>
      <c r="E72" s="16100"/>
      <c r="F72" s="16109"/>
      <c r="G72" s="7"/>
      <c r="H72" s="7"/>
      <c r="I72" s="7"/>
      <c r="J72" s="7"/>
      <c r="K72" s="7"/>
      <c r="L72" s="7"/>
      <c r="M72" s="7"/>
    </row>
    <row r="73" spans="2:13" s="16120" customFormat="1" ht="15" customHeight="1">
      <c r="B73" s="16127"/>
      <c r="C73" s="7"/>
      <c r="D73" s="7"/>
      <c r="E73" s="7"/>
      <c r="F73" s="16109"/>
      <c r="G73" s="7"/>
      <c r="H73" s="7"/>
      <c r="I73" s="7"/>
      <c r="J73" s="7"/>
      <c r="K73" s="7"/>
      <c r="L73" s="7"/>
      <c r="M73" s="7"/>
    </row>
    <row r="74" spans="2:13" s="16120" customFormat="1" ht="15" customHeight="1">
      <c r="B74" s="16134" t="s">
        <v>48</v>
      </c>
      <c r="C74" s="16109"/>
      <c r="D74" s="7"/>
      <c r="E74" s="7"/>
      <c r="F74" s="16109"/>
      <c r="G74" s="7"/>
      <c r="H74" s="7"/>
      <c r="I74" s="7"/>
      <c r="J74" s="7"/>
      <c r="K74" s="7"/>
      <c r="L74" s="7"/>
      <c r="M74" s="7"/>
    </row>
    <row r="75" spans="2:13" s="16120" customFormat="1" ht="15" customHeight="1">
      <c r="B75" s="16100" t="s">
        <v>49</v>
      </c>
      <c r="C75" s="7"/>
      <c r="D75" s="7"/>
      <c r="E75" s="7"/>
      <c r="F75" s="16109"/>
      <c r="G75" s="7"/>
      <c r="H75" s="7"/>
      <c r="I75" s="7"/>
      <c r="J75" s="7"/>
      <c r="K75" s="7"/>
      <c r="L75" s="7"/>
      <c r="M75" s="7"/>
    </row>
    <row r="76" spans="2:13" s="16120" customFormat="1" ht="15" customHeight="1">
      <c r="B76" s="16100" t="s">
        <v>50</v>
      </c>
      <c r="C76" s="7"/>
      <c r="D76" s="7"/>
      <c r="E76" s="7"/>
      <c r="F76" s="16109"/>
      <c r="G76" s="7"/>
      <c r="H76" s="7"/>
      <c r="I76" s="7"/>
      <c r="J76" s="7"/>
      <c r="K76" s="7"/>
      <c r="L76" s="7"/>
      <c r="M76" s="7"/>
    </row>
    <row r="77" spans="2:13" s="16120" customFormat="1" ht="15" customHeight="1">
      <c r="B77" s="16100"/>
      <c r="C77" s="7"/>
      <c r="D77" s="7"/>
      <c r="E77" s="7"/>
      <c r="F77" s="16109"/>
      <c r="G77" s="7"/>
      <c r="H77" s="7"/>
      <c r="I77" s="7"/>
      <c r="J77" s="7"/>
      <c r="K77" s="7"/>
      <c r="L77" s="7"/>
      <c r="M77" s="7"/>
    </row>
    <row r="78" spans="2:13" s="16120" customFormat="1" ht="15" customHeight="1">
      <c r="B78" s="16100" t="s">
        <v>51</v>
      </c>
      <c r="C78" s="7"/>
      <c r="D78" s="7"/>
      <c r="E78" s="7"/>
      <c r="F78" s="16109"/>
      <c r="G78" s="7"/>
      <c r="H78" s="7"/>
      <c r="I78" s="7"/>
      <c r="J78" s="7"/>
      <c r="K78" s="7"/>
      <c r="L78" s="7"/>
      <c r="M78" s="7"/>
    </row>
    <row r="79" spans="2:13" s="16120" customFormat="1" ht="15" customHeight="1">
      <c r="B79" s="16144" t="s">
        <v>38</v>
      </c>
      <c r="C79" s="7"/>
      <c r="D79" s="7"/>
      <c r="E79" s="7"/>
      <c r="F79" s="16109"/>
      <c r="G79" s="7"/>
      <c r="H79" s="7"/>
      <c r="I79" s="7"/>
      <c r="J79" s="7"/>
      <c r="K79" s="7"/>
      <c r="L79" s="7"/>
      <c r="M79" s="7"/>
    </row>
    <row r="80" spans="2:13" s="16120" customFormat="1" ht="15" customHeight="1">
      <c r="B80" s="16100"/>
      <c r="C80" s="7"/>
      <c r="D80" s="7"/>
      <c r="E80" s="7"/>
      <c r="F80" s="16109"/>
      <c r="G80" s="7"/>
      <c r="H80" s="7"/>
      <c r="I80" s="7"/>
      <c r="J80" s="7"/>
      <c r="K80" s="7"/>
      <c r="L80" s="7"/>
      <c r="M80" s="7"/>
    </row>
    <row r="81" spans="2:13" s="16120" customFormat="1" ht="15" customHeight="1">
      <c r="B81" s="16100" t="s">
        <v>39</v>
      </c>
      <c r="C81" s="7"/>
      <c r="D81" s="7"/>
      <c r="E81" s="7"/>
      <c r="F81" s="16109"/>
      <c r="G81" s="7"/>
      <c r="H81" s="7"/>
      <c r="I81" s="7"/>
      <c r="J81" s="7"/>
      <c r="K81" s="7"/>
      <c r="L81" s="7"/>
      <c r="M81" s="7"/>
    </row>
    <row r="82" spans="2:13" s="16120" customFormat="1" ht="15" customHeight="1">
      <c r="B82" s="16120" t="s">
        <v>52</v>
      </c>
      <c r="C82" s="7"/>
      <c r="D82" s="7"/>
      <c r="E82" s="7"/>
      <c r="F82" s="16109"/>
      <c r="G82" s="7"/>
      <c r="H82" s="7"/>
      <c r="I82" s="7"/>
      <c r="J82" s="7"/>
      <c r="K82" s="7"/>
      <c r="L82" s="7"/>
      <c r="M82" s="7"/>
    </row>
    <row r="83" spans="2:13" s="16120" customFormat="1" ht="15" customHeight="1">
      <c r="B83" s="7" t="s">
        <v>53</v>
      </c>
      <c r="C83" s="7"/>
      <c r="D83" s="7"/>
      <c r="E83" s="7"/>
      <c r="F83" s="16109"/>
      <c r="G83" s="7"/>
      <c r="H83" s="7"/>
      <c r="I83" s="7"/>
      <c r="J83" s="7"/>
      <c r="K83" s="7"/>
      <c r="L83" s="7"/>
      <c r="M83" s="7"/>
    </row>
    <row r="84" spans="2:13" s="16120" customFormat="1" ht="15" customHeight="1">
      <c r="B84" s="7" t="s">
        <v>54</v>
      </c>
      <c r="C84" s="7"/>
      <c r="D84" s="7"/>
      <c r="E84" s="7"/>
      <c r="F84" s="16109"/>
      <c r="G84" s="7"/>
      <c r="H84" s="7"/>
      <c r="I84" s="7"/>
      <c r="J84" s="7"/>
      <c r="K84" s="7"/>
      <c r="L84" s="7"/>
      <c r="M84" s="7"/>
    </row>
    <row r="85" spans="2:13" s="16120" customFormat="1" ht="15" customHeight="1" thickBot="1">
      <c r="B85" s="16127"/>
      <c r="C85" s="16109"/>
      <c r="D85" s="16109"/>
      <c r="E85" s="16109"/>
      <c r="F85" s="16109"/>
      <c r="G85" s="16129"/>
      <c r="H85" s="7"/>
      <c r="I85" s="7"/>
      <c r="J85" s="7"/>
      <c r="K85" s="7"/>
      <c r="L85" s="7"/>
      <c r="M85" s="7"/>
    </row>
    <row r="86" spans="2:13" s="16120" customFormat="1" ht="25.5" customHeight="1" thickBot="1">
      <c r="B86" s="16102" t="s">
        <v>16</v>
      </c>
      <c r="C86" s="16103" t="s">
        <v>43</v>
      </c>
      <c r="D86" s="16133" t="s">
        <v>18</v>
      </c>
      <c r="E86" s="16133" t="s">
        <v>19</v>
      </c>
      <c r="F86" s="16109"/>
      <c r="G86" s="16133" t="s">
        <v>55</v>
      </c>
      <c r="H86" s="7"/>
      <c r="I86" s="7"/>
      <c r="M86" s="7"/>
    </row>
    <row r="87" spans="2:13" s="16120" customFormat="1" ht="15" customHeight="1">
      <c r="B87" s="7"/>
      <c r="C87" s="7"/>
      <c r="D87" s="7"/>
      <c r="E87" s="16130"/>
      <c r="F87" s="16109"/>
      <c r="G87" s="7"/>
      <c r="H87" s="7"/>
      <c r="I87" s="7"/>
      <c r="M87" s="7"/>
    </row>
    <row r="88" spans="2:13" s="16120" customFormat="1" ht="22.5" customHeight="1">
      <c r="B88" s="2" t="s">
        <v>56</v>
      </c>
      <c r="C88" s="2">
        <v>2</v>
      </c>
      <c r="D88" s="3">
        <v>0</v>
      </c>
      <c r="E88" s="1">
        <v>5695</v>
      </c>
      <c r="F88" s="16109"/>
      <c r="G88" s="2" t="s">
        <v>57</v>
      </c>
      <c r="H88" s="7"/>
      <c r="I88" s="7"/>
      <c r="M88" s="7"/>
    </row>
    <row r="89" spans="2:13" s="16120" customFormat="1" ht="15" customHeight="1">
      <c r="B89" s="7"/>
      <c r="C89" s="7"/>
      <c r="D89" s="7"/>
      <c r="E89" s="16132"/>
      <c r="F89" s="16109"/>
      <c r="G89" s="5"/>
      <c r="H89" s="7"/>
      <c r="I89" s="7"/>
      <c r="M89" s="7"/>
    </row>
    <row r="90" spans="2:13" s="16120" customFormat="1" ht="22.5" customHeight="1">
      <c r="B90" s="2">
        <v>21</v>
      </c>
      <c r="C90" s="2">
        <v>2</v>
      </c>
      <c r="D90" s="6">
        <v>5</v>
      </c>
      <c r="E90" s="1" cm="1">
        <f t="array" aca="1" ref="E90:E109" ca="1">_xlfn.BYROW(G90:G109, _xlfn.LAMBDA(_xlpm.row, SUM(INDIRECT("'Yellow Brick Road'!A" &amp; _xlpm.row &amp; ":A" &amp; _xlpm.row)))) /2</f>
        <v>5071</v>
      </c>
      <c r="F90" s="16192">
        <f ca="1">IF(ISBLANK(E90),0,IF(E90='Case-Varsity (Answers)'!E90,1,-1))</f>
        <v>1</v>
      </c>
      <c r="G90" s="2" t="s">
        <v>58</v>
      </c>
      <c r="H90" s="7"/>
      <c r="I90" s="7"/>
      <c r="J90" s="7"/>
      <c r="K90" s="7"/>
      <c r="L90" s="7"/>
      <c r="M90" s="7"/>
    </row>
    <row r="91" spans="2:13" s="16120" customFormat="1" ht="22.5" customHeight="1">
      <c r="B91" s="2">
        <v>22</v>
      </c>
      <c r="C91" s="2">
        <v>2</v>
      </c>
      <c r="D91" s="6">
        <v>5</v>
      </c>
      <c r="E91" s="1">
        <f ca="1"/>
        <v>5369</v>
      </c>
      <c r="F91" s="16192">
        <f ca="1">IF(ISBLANK(E91),0,IF(E91='Case-Varsity (Answers)'!E91,1,-1))</f>
        <v>1</v>
      </c>
      <c r="G91" s="2" t="s">
        <v>59</v>
      </c>
      <c r="H91" s="7"/>
      <c r="I91" s="7"/>
      <c r="J91" s="7"/>
      <c r="K91" s="7"/>
      <c r="L91" s="7"/>
      <c r="M91" s="7"/>
    </row>
    <row r="92" spans="2:13" s="16120" customFormat="1" ht="22.5" customHeight="1">
      <c r="B92" s="2">
        <v>23</v>
      </c>
      <c r="C92" s="2">
        <v>2</v>
      </c>
      <c r="D92" s="6">
        <v>5</v>
      </c>
      <c r="E92" s="1">
        <f ca="1"/>
        <v>4693</v>
      </c>
      <c r="F92" s="16192">
        <f ca="1">IF(ISBLANK(E92),0,IF(E92='Case-Varsity (Answers)'!E92,1,-1))</f>
        <v>1</v>
      </c>
      <c r="G92" s="2" t="s">
        <v>60</v>
      </c>
      <c r="H92" s="7"/>
      <c r="I92" s="7"/>
      <c r="J92" s="8"/>
      <c r="K92" s="8"/>
      <c r="L92" s="8"/>
      <c r="M92" s="8"/>
    </row>
    <row r="93" spans="2:13" s="16120" customFormat="1" ht="22.5" customHeight="1">
      <c r="B93" s="2">
        <v>24</v>
      </c>
      <c r="C93" s="2">
        <v>2</v>
      </c>
      <c r="D93" s="6">
        <v>5</v>
      </c>
      <c r="E93" s="1">
        <f ca="1"/>
        <v>4068</v>
      </c>
      <c r="F93" s="16192">
        <f ca="1">IF(ISBLANK(E93),0,IF(E93='Case-Varsity (Answers)'!E93,1,-1))</f>
        <v>1</v>
      </c>
      <c r="G93" s="2" t="s">
        <v>61</v>
      </c>
      <c r="H93" s="7"/>
      <c r="I93" s="7"/>
      <c r="J93" s="8"/>
      <c r="K93" s="8"/>
      <c r="L93" s="8"/>
      <c r="M93" s="8"/>
    </row>
    <row r="94" spans="2:13" s="16120" customFormat="1" ht="22.5" customHeight="1">
      <c r="B94" s="2">
        <v>25</v>
      </c>
      <c r="C94" s="2">
        <v>2</v>
      </c>
      <c r="D94" s="6">
        <v>5</v>
      </c>
      <c r="E94" s="1">
        <f ca="1"/>
        <v>4570</v>
      </c>
      <c r="F94" s="16192">
        <f ca="1">IF(ISBLANK(E94),0,IF(E94='Case-Varsity (Answers)'!E94,1,-1))</f>
        <v>1</v>
      </c>
      <c r="G94" s="2" t="s">
        <v>62</v>
      </c>
      <c r="H94" s="7"/>
      <c r="I94" s="7"/>
      <c r="J94" s="8"/>
      <c r="K94" s="8"/>
      <c r="L94" s="8"/>
      <c r="M94" s="8"/>
    </row>
    <row r="95" spans="2:13" s="16120" customFormat="1" ht="22.5" customHeight="1">
      <c r="B95" s="2">
        <v>26</v>
      </c>
      <c r="C95" s="2">
        <v>2</v>
      </c>
      <c r="D95" s="6">
        <v>5</v>
      </c>
      <c r="E95" s="1">
        <f ca="1"/>
        <v>5176</v>
      </c>
      <c r="F95" s="16192">
        <f ca="1">IF(ISBLANK(E95),0,IF(E95='Case-Varsity (Answers)'!E95,1,-1))</f>
        <v>1</v>
      </c>
      <c r="G95" s="2" t="s">
        <v>63</v>
      </c>
      <c r="H95" s="7"/>
      <c r="I95" s="7"/>
      <c r="J95" s="8"/>
      <c r="K95" s="8"/>
      <c r="L95" s="8"/>
      <c r="M95" s="8"/>
    </row>
    <row r="96" spans="2:13" s="16120" customFormat="1" ht="22.5" customHeight="1">
      <c r="B96" s="2">
        <v>27</v>
      </c>
      <c r="C96" s="2">
        <v>2</v>
      </c>
      <c r="D96" s="6">
        <v>5</v>
      </c>
      <c r="E96" s="1">
        <f ca="1"/>
        <v>4643</v>
      </c>
      <c r="F96" s="16192">
        <f ca="1">IF(ISBLANK(E96),0,IF(E96='Case-Varsity (Answers)'!E96,1,-1))</f>
        <v>1</v>
      </c>
      <c r="G96" s="2" t="s">
        <v>64</v>
      </c>
      <c r="H96" s="7"/>
      <c r="I96" s="7"/>
      <c r="J96" s="8"/>
      <c r="K96" s="8"/>
      <c r="L96" s="8"/>
      <c r="M96" s="8"/>
    </row>
    <row r="97" spans="2:13" s="16120" customFormat="1" ht="22.5" customHeight="1">
      <c r="B97" s="2">
        <v>28</v>
      </c>
      <c r="C97" s="2">
        <v>2</v>
      </c>
      <c r="D97" s="6">
        <v>5</v>
      </c>
      <c r="E97" s="1">
        <f ca="1"/>
        <v>4273</v>
      </c>
      <c r="F97" s="16192">
        <f ca="1">IF(ISBLANK(E97),0,IF(E97='Case-Varsity (Answers)'!E97,1,-1))</f>
        <v>1</v>
      </c>
      <c r="G97" s="2" t="s">
        <v>65</v>
      </c>
      <c r="H97" s="7"/>
      <c r="I97" s="7"/>
      <c r="J97" s="8"/>
      <c r="K97" s="8"/>
      <c r="L97" s="8"/>
      <c r="M97" s="8"/>
    </row>
    <row r="98" spans="2:13" s="16120" customFormat="1" ht="22.5" customHeight="1">
      <c r="B98" s="2">
        <v>29</v>
      </c>
      <c r="C98" s="2">
        <v>2</v>
      </c>
      <c r="D98" s="6">
        <v>5</v>
      </c>
      <c r="E98" s="1">
        <f ca="1"/>
        <v>4746</v>
      </c>
      <c r="F98" s="16192">
        <f ca="1">IF(ISBLANK(E98),0,IF(E98='Case-Varsity (Answers)'!E98,1,-1))</f>
        <v>1</v>
      </c>
      <c r="G98" s="2" t="s">
        <v>66</v>
      </c>
      <c r="H98" s="7"/>
      <c r="I98" s="7"/>
      <c r="J98" s="8"/>
      <c r="K98" s="8"/>
      <c r="L98" s="8"/>
      <c r="M98" s="8"/>
    </row>
    <row r="99" spans="2:13" s="16120" customFormat="1" ht="22.5" customHeight="1">
      <c r="B99" s="2">
        <v>30</v>
      </c>
      <c r="C99" s="2">
        <v>2</v>
      </c>
      <c r="D99" s="6">
        <v>5</v>
      </c>
      <c r="E99" s="1">
        <f ca="1"/>
        <v>4446</v>
      </c>
      <c r="F99" s="16192">
        <f ca="1">IF(ISBLANK(E99),0,IF(E99='Case-Varsity (Answers)'!E99,1,-1))</f>
        <v>1</v>
      </c>
      <c r="G99" s="2" t="s">
        <v>67</v>
      </c>
      <c r="H99" s="7"/>
      <c r="I99" s="7"/>
      <c r="J99" s="8"/>
      <c r="K99" s="8"/>
      <c r="L99" s="8"/>
      <c r="M99" s="8"/>
    </row>
    <row r="100" spans="2:13" s="16120" customFormat="1" ht="22.5" customHeight="1">
      <c r="B100" s="2">
        <v>31</v>
      </c>
      <c r="C100" s="2">
        <v>2</v>
      </c>
      <c r="D100" s="6">
        <v>5</v>
      </c>
      <c r="E100" s="1">
        <f ca="1"/>
        <v>4563</v>
      </c>
      <c r="F100" s="16192">
        <f ca="1">IF(ISBLANK(E100),0,IF(E100='Case-Varsity (Answers)'!E100,1,-1))</f>
        <v>1</v>
      </c>
      <c r="G100" s="2" t="s">
        <v>68</v>
      </c>
      <c r="H100" s="7"/>
      <c r="I100" s="7"/>
      <c r="J100" s="7"/>
      <c r="K100" s="7"/>
      <c r="L100" s="7"/>
      <c r="M100" s="7"/>
    </row>
    <row r="101" spans="2:13" s="16120" customFormat="1" ht="22.5" customHeight="1">
      <c r="B101" s="2">
        <v>32</v>
      </c>
      <c r="C101" s="2">
        <v>2</v>
      </c>
      <c r="D101" s="6">
        <v>5</v>
      </c>
      <c r="E101" s="1">
        <f ca="1"/>
        <v>4538</v>
      </c>
      <c r="F101" s="16192">
        <f ca="1">IF(ISBLANK(E101),0,IF(E101='Case-Varsity (Answers)'!E101,1,-1))</f>
        <v>1</v>
      </c>
      <c r="G101" s="2" t="s">
        <v>69</v>
      </c>
      <c r="H101" s="7"/>
      <c r="I101" s="7"/>
      <c r="J101" s="7"/>
      <c r="K101" s="7"/>
      <c r="L101" s="7"/>
      <c r="M101" s="7"/>
    </row>
    <row r="102" spans="2:13" s="16120" customFormat="1" ht="22.5" customHeight="1">
      <c r="B102" s="2">
        <v>33</v>
      </c>
      <c r="C102" s="2">
        <v>2</v>
      </c>
      <c r="D102" s="6">
        <v>5</v>
      </c>
      <c r="E102" s="1">
        <f ca="1"/>
        <v>3926</v>
      </c>
      <c r="F102" s="16192">
        <f ca="1">IF(ISBLANK(E102),0,IF(E102='Case-Varsity (Answers)'!E102,1,-1))</f>
        <v>1</v>
      </c>
      <c r="G102" s="2" t="s">
        <v>70</v>
      </c>
      <c r="H102" s="7"/>
      <c r="I102" s="7"/>
      <c r="J102" s="8"/>
      <c r="K102" s="8"/>
      <c r="L102" s="8"/>
      <c r="M102" s="8"/>
    </row>
    <row r="103" spans="2:13" s="16120" customFormat="1" ht="22.5" customHeight="1">
      <c r="B103" s="2">
        <v>34</v>
      </c>
      <c r="C103" s="2">
        <v>2</v>
      </c>
      <c r="D103" s="6">
        <v>5</v>
      </c>
      <c r="E103" s="1">
        <f ca="1"/>
        <v>3863</v>
      </c>
      <c r="F103" s="16192">
        <f ca="1">IF(ISBLANK(E103),0,IF(E103='Case-Varsity (Answers)'!E103,1,-1))</f>
        <v>1</v>
      </c>
      <c r="G103" s="2" t="s">
        <v>71</v>
      </c>
      <c r="H103" s="7"/>
      <c r="I103" s="7"/>
      <c r="J103" s="8"/>
      <c r="K103" s="8"/>
      <c r="L103" s="8"/>
      <c r="M103" s="8"/>
    </row>
    <row r="104" spans="2:13" s="16120" customFormat="1" ht="22.5" customHeight="1">
      <c r="B104" s="2">
        <v>35</v>
      </c>
      <c r="C104" s="2">
        <v>2</v>
      </c>
      <c r="D104" s="6">
        <v>5</v>
      </c>
      <c r="E104" s="1">
        <f ca="1"/>
        <v>5130</v>
      </c>
      <c r="F104" s="16192">
        <f ca="1">IF(ISBLANK(E104),0,IF(E104='Case-Varsity (Answers)'!E104,1,-1))</f>
        <v>1</v>
      </c>
      <c r="G104" s="2" t="s">
        <v>72</v>
      </c>
      <c r="H104" s="7"/>
      <c r="I104" s="7"/>
      <c r="J104" s="8"/>
      <c r="K104" s="8"/>
      <c r="L104" s="8"/>
      <c r="M104" s="8"/>
    </row>
    <row r="105" spans="2:13" s="16120" customFormat="1" ht="22.5" customHeight="1">
      <c r="B105" s="2">
        <v>36</v>
      </c>
      <c r="C105" s="2">
        <v>2</v>
      </c>
      <c r="D105" s="6">
        <v>5</v>
      </c>
      <c r="E105" s="1">
        <f ca="1"/>
        <v>3765</v>
      </c>
      <c r="F105" s="16192">
        <f ca="1">IF(ISBLANK(E105),0,IF(E105='Case-Varsity (Answers)'!E105,1,-1))</f>
        <v>1</v>
      </c>
      <c r="G105" s="2" t="s">
        <v>73</v>
      </c>
      <c r="H105" s="7"/>
      <c r="I105" s="7"/>
      <c r="J105" s="8"/>
      <c r="K105" s="8"/>
      <c r="L105" s="8"/>
      <c r="M105" s="8"/>
    </row>
    <row r="106" spans="2:13" s="16120" customFormat="1" ht="22.5" customHeight="1">
      <c r="B106" s="2">
        <v>37</v>
      </c>
      <c r="C106" s="2">
        <v>2</v>
      </c>
      <c r="D106" s="6">
        <v>5</v>
      </c>
      <c r="E106" s="1">
        <f ca="1"/>
        <v>4992</v>
      </c>
      <c r="F106" s="16192">
        <f ca="1">IF(ISBLANK(E106),0,IF(E106='Case-Varsity (Answers)'!E106,1,-1))</f>
        <v>1</v>
      </c>
      <c r="G106" s="2" t="s">
        <v>74</v>
      </c>
      <c r="H106" s="7"/>
      <c r="I106" s="7"/>
      <c r="J106" s="8"/>
      <c r="K106" s="8"/>
      <c r="L106" s="8"/>
      <c r="M106" s="8"/>
    </row>
    <row r="107" spans="2:13" s="16120" customFormat="1" ht="22.5" customHeight="1">
      <c r="B107" s="2">
        <v>38</v>
      </c>
      <c r="C107" s="2">
        <v>2</v>
      </c>
      <c r="D107" s="6">
        <v>5</v>
      </c>
      <c r="E107" s="1">
        <f ca="1"/>
        <v>4652</v>
      </c>
      <c r="F107" s="16192">
        <f ca="1">IF(ISBLANK(E107),0,IF(E107='Case-Varsity (Answers)'!E107,1,-1))</f>
        <v>1</v>
      </c>
      <c r="G107" s="2" t="s">
        <v>75</v>
      </c>
      <c r="H107" s="7"/>
      <c r="I107" s="7"/>
      <c r="J107" s="8"/>
      <c r="K107" s="8"/>
      <c r="L107" s="8"/>
      <c r="M107" s="8"/>
    </row>
    <row r="108" spans="2:13" s="16120" customFormat="1" ht="22.5" customHeight="1">
      <c r="B108" s="2">
        <v>39</v>
      </c>
      <c r="C108" s="2">
        <v>2</v>
      </c>
      <c r="D108" s="6">
        <v>5</v>
      </c>
      <c r="E108" s="1">
        <f ca="1"/>
        <v>5200</v>
      </c>
      <c r="F108" s="16192">
        <f ca="1">IF(ISBLANK(E108),0,IF(E108='Case-Varsity (Answers)'!E108,1,-1))</f>
        <v>1</v>
      </c>
      <c r="G108" s="2" t="s">
        <v>76</v>
      </c>
      <c r="H108" s="7"/>
      <c r="I108" s="7"/>
      <c r="J108" s="8"/>
      <c r="K108" s="8"/>
      <c r="L108" s="8"/>
      <c r="M108" s="8"/>
    </row>
    <row r="109" spans="2:13" s="16120" customFormat="1" ht="22.5" customHeight="1">
      <c r="B109" s="2">
        <v>40</v>
      </c>
      <c r="C109" s="2">
        <v>2</v>
      </c>
      <c r="D109" s="6">
        <v>5</v>
      </c>
      <c r="E109" s="1">
        <f ca="1"/>
        <v>5135</v>
      </c>
      <c r="F109" s="16192">
        <f ca="1">IF(ISBLANK(E109),0,IF(E109='Case-Varsity (Answers)'!E109,1,-1))</f>
        <v>1</v>
      </c>
      <c r="G109" s="2" t="s">
        <v>77</v>
      </c>
      <c r="H109" s="7"/>
      <c r="I109" s="7"/>
      <c r="J109" s="8"/>
      <c r="K109" s="8"/>
      <c r="L109" s="8"/>
      <c r="M109" s="8"/>
    </row>
    <row r="110" spans="2:13" s="16120" customFormat="1" ht="15" customHeight="1">
      <c r="B110" s="7"/>
      <c r="C110" s="7"/>
      <c r="D110" s="7"/>
      <c r="E110" s="7"/>
      <c r="F110" s="16109"/>
      <c r="G110" s="7"/>
      <c r="H110" s="7"/>
      <c r="I110" s="7"/>
      <c r="J110" s="7"/>
      <c r="K110" s="8"/>
      <c r="L110" s="8"/>
      <c r="M110" s="8"/>
    </row>
    <row r="111" spans="2:13" s="16120" customFormat="1" ht="15" customHeight="1" thickBot="1">
      <c r="B111" s="7"/>
      <c r="C111" s="7"/>
      <c r="D111" s="7"/>
      <c r="E111" s="7"/>
      <c r="F111" s="16109"/>
      <c r="G111" s="7"/>
      <c r="H111" s="7"/>
      <c r="J111" s="7"/>
      <c r="K111" s="7"/>
      <c r="L111" s="7"/>
      <c r="M111" s="7"/>
    </row>
    <row r="112" spans="2:13" s="16120" customFormat="1" ht="25.5" customHeight="1" thickBot="1">
      <c r="B112" s="16101" t="s">
        <v>78</v>
      </c>
      <c r="C112" s="16135" t="s">
        <v>47</v>
      </c>
      <c r="D112" s="8"/>
      <c r="E112" s="8"/>
      <c r="F112" s="16131"/>
      <c r="G112" s="8"/>
      <c r="H112" s="7"/>
      <c r="I112" s="8"/>
      <c r="J112" s="7"/>
      <c r="K112" s="7"/>
      <c r="L112" s="7"/>
      <c r="M112" s="7"/>
    </row>
    <row r="113" spans="2:13" s="16120" customFormat="1" ht="15" customHeight="1">
      <c r="B113" s="16127"/>
      <c r="C113" s="7"/>
      <c r="D113" s="8"/>
      <c r="E113" s="8"/>
      <c r="F113" s="16131"/>
      <c r="G113" s="8"/>
      <c r="H113" s="7"/>
      <c r="I113" s="8"/>
      <c r="J113" s="7"/>
      <c r="K113" s="7"/>
      <c r="L113" s="7"/>
      <c r="M113" s="7"/>
    </row>
    <row r="114" spans="2:13" s="16120" customFormat="1" ht="15" customHeight="1">
      <c r="B114" s="16134" t="s">
        <v>79</v>
      </c>
      <c r="C114" s="16109"/>
      <c r="D114" s="7"/>
      <c r="E114" s="7"/>
      <c r="F114" s="16109"/>
      <c r="G114" s="7"/>
      <c r="H114" s="7"/>
      <c r="I114" s="8"/>
      <c r="J114" s="7"/>
      <c r="K114" s="7"/>
      <c r="L114" s="7"/>
      <c r="M114" s="7"/>
    </row>
    <row r="115" spans="2:13" s="16120" customFormat="1" ht="15" customHeight="1">
      <c r="B115" s="16134" t="s">
        <v>80</v>
      </c>
      <c r="C115" s="7"/>
      <c r="D115" s="7"/>
      <c r="E115" s="7"/>
      <c r="F115" s="16109"/>
      <c r="G115" s="7"/>
      <c r="H115" s="7"/>
      <c r="I115" s="8"/>
      <c r="J115" s="7"/>
      <c r="K115" s="8"/>
      <c r="L115" s="8"/>
      <c r="M115" s="8"/>
    </row>
    <row r="116" spans="2:13" s="16120" customFormat="1" ht="15" customHeight="1">
      <c r="B116" s="16134" t="s">
        <v>81</v>
      </c>
      <c r="C116" s="7"/>
      <c r="D116" s="7"/>
      <c r="E116" s="7"/>
      <c r="F116" s="16109"/>
      <c r="G116" s="7"/>
      <c r="H116" s="7"/>
      <c r="I116" s="8"/>
      <c r="J116" s="7"/>
      <c r="K116" s="8"/>
      <c r="L116" s="8"/>
      <c r="M116" s="8"/>
    </row>
    <row r="117" spans="2:13" s="16120" customFormat="1" ht="15" customHeight="1">
      <c r="B117" s="16127" t="s">
        <v>82</v>
      </c>
      <c r="C117" s="7"/>
      <c r="D117" s="7"/>
      <c r="E117" s="7"/>
      <c r="F117" s="16109"/>
      <c r="G117" s="7"/>
      <c r="H117" s="7"/>
      <c r="I117" s="8"/>
      <c r="J117" s="7"/>
      <c r="K117" s="8"/>
      <c r="L117" s="8"/>
      <c r="M117" s="8"/>
    </row>
    <row r="118" spans="2:13" s="16120" customFormat="1" ht="15" customHeight="1">
      <c r="B118" s="16134" t="s">
        <v>83</v>
      </c>
      <c r="C118" s="7"/>
      <c r="D118" s="7"/>
      <c r="E118" s="7"/>
      <c r="F118" s="16109"/>
      <c r="G118" s="7"/>
      <c r="H118" s="7"/>
      <c r="I118" s="8"/>
      <c r="J118" s="7"/>
      <c r="K118" s="8"/>
      <c r="L118" s="8"/>
      <c r="M118" s="8"/>
    </row>
    <row r="119" spans="2:13" s="16120" customFormat="1" ht="15" customHeight="1">
      <c r="B119" s="16127"/>
      <c r="C119" s="7"/>
      <c r="D119" s="7"/>
      <c r="E119" s="7"/>
      <c r="F119" s="16109"/>
      <c r="G119" s="7"/>
      <c r="H119" s="7"/>
      <c r="I119" s="8"/>
      <c r="J119" s="7"/>
      <c r="K119" s="8"/>
      <c r="L119" s="8"/>
      <c r="M119" s="8"/>
    </row>
    <row r="120" spans="2:13" s="16120" customFormat="1" ht="15" customHeight="1">
      <c r="B120" s="16127" t="s">
        <v>84</v>
      </c>
      <c r="C120" s="7"/>
      <c r="D120" s="7"/>
      <c r="E120" s="7"/>
      <c r="F120" s="16109"/>
      <c r="G120" s="7"/>
      <c r="H120" s="7"/>
      <c r="I120" s="8"/>
      <c r="J120" s="7"/>
      <c r="K120" s="8"/>
      <c r="L120" s="8"/>
      <c r="M120" s="8"/>
    </row>
    <row r="121" spans="2:13" s="16120" customFormat="1" ht="15" customHeight="1">
      <c r="B121" s="16144" t="s">
        <v>38</v>
      </c>
      <c r="C121" s="7"/>
      <c r="D121" s="7"/>
      <c r="E121" s="7"/>
      <c r="F121" s="16109"/>
      <c r="G121" s="7"/>
      <c r="H121" s="7"/>
      <c r="I121" s="8"/>
      <c r="J121" s="7"/>
      <c r="K121" s="8"/>
      <c r="L121" s="8"/>
      <c r="M121" s="8"/>
    </row>
    <row r="122" spans="2:13" s="16120" customFormat="1" ht="15" customHeight="1">
      <c r="B122" s="16127"/>
      <c r="C122" s="7"/>
      <c r="D122" s="7"/>
      <c r="E122" s="7"/>
      <c r="F122" s="16109"/>
      <c r="G122" s="7"/>
      <c r="H122" s="7"/>
      <c r="I122" s="8"/>
      <c r="J122" s="7"/>
      <c r="K122" s="8"/>
      <c r="L122" s="8"/>
      <c r="M122" s="8"/>
    </row>
    <row r="123" spans="2:13" s="16120" customFormat="1" ht="15" customHeight="1">
      <c r="B123" s="16100" t="s">
        <v>39</v>
      </c>
      <c r="C123" s="7"/>
      <c r="D123" s="7"/>
      <c r="E123" s="7"/>
      <c r="F123" s="16109"/>
      <c r="G123" s="7"/>
      <c r="H123" s="7"/>
      <c r="I123" s="8"/>
      <c r="J123" s="7"/>
      <c r="K123" s="8"/>
      <c r="L123" s="8"/>
      <c r="M123" s="8"/>
    </row>
    <row r="124" spans="2:13" s="16120" customFormat="1" ht="15" customHeight="1">
      <c r="B124" s="16120" t="s">
        <v>85</v>
      </c>
      <c r="C124" s="7"/>
      <c r="D124" s="7"/>
      <c r="E124" s="7"/>
      <c r="F124" s="16109"/>
      <c r="G124" s="7"/>
      <c r="H124" s="7"/>
      <c r="I124" s="8"/>
      <c r="J124" s="7"/>
      <c r="K124" s="8"/>
      <c r="L124" s="8"/>
      <c r="M124" s="8"/>
    </row>
    <row r="125" spans="2:13" s="16120" customFormat="1" ht="15" customHeight="1">
      <c r="B125" s="16134" t="s">
        <v>86</v>
      </c>
      <c r="C125" s="7"/>
      <c r="D125" s="7"/>
      <c r="E125" s="7"/>
      <c r="F125" s="16109"/>
      <c r="G125" s="7"/>
      <c r="H125" s="7"/>
      <c r="I125" s="8"/>
      <c r="J125" s="7"/>
      <c r="K125" s="8"/>
      <c r="L125" s="8"/>
      <c r="M125" s="8"/>
    </row>
    <row r="126" spans="2:13" s="16120" customFormat="1" ht="15" customHeight="1">
      <c r="B126" s="16134" t="s">
        <v>87</v>
      </c>
      <c r="C126" s="7"/>
      <c r="D126" s="7"/>
      <c r="E126" s="7"/>
      <c r="F126" s="16109"/>
      <c r="G126" s="7"/>
      <c r="H126" s="7"/>
      <c r="I126" s="8"/>
      <c r="J126" s="7"/>
      <c r="K126" s="8"/>
      <c r="L126" s="8"/>
      <c r="M126" s="8"/>
    </row>
    <row r="127" spans="2:13" s="16120" customFormat="1" ht="15" customHeight="1" thickBot="1">
      <c r="B127" s="8"/>
      <c r="C127" s="8"/>
      <c r="D127" s="8"/>
      <c r="E127" s="8"/>
      <c r="F127" s="16131"/>
      <c r="G127" s="9"/>
      <c r="H127" s="7"/>
      <c r="I127" s="8"/>
      <c r="J127" s="7"/>
      <c r="K127" s="8"/>
      <c r="L127" s="8"/>
      <c r="M127" s="8"/>
    </row>
    <row r="128" spans="2:13" s="16120" customFormat="1" ht="25.5" customHeight="1" thickBot="1">
      <c r="B128" s="16102" t="s">
        <v>16</v>
      </c>
      <c r="C128" s="16103" t="s">
        <v>43</v>
      </c>
      <c r="D128" s="16133" t="s">
        <v>18</v>
      </c>
      <c r="E128" s="16133" t="s">
        <v>19</v>
      </c>
      <c r="F128" s="16109"/>
      <c r="G128" s="16133" t="s">
        <v>44</v>
      </c>
      <c r="H128" s="16133" t="s">
        <v>88</v>
      </c>
      <c r="I128" s="8"/>
      <c r="J128" s="7"/>
      <c r="K128" s="8"/>
      <c r="L128" s="8"/>
      <c r="M128" s="8"/>
    </row>
    <row r="129" spans="2:13" s="16120" customFormat="1" ht="15" customHeight="1">
      <c r="B129" s="7"/>
      <c r="C129" s="7"/>
      <c r="D129" s="7"/>
      <c r="E129" s="16130"/>
      <c r="F129" s="16109"/>
      <c r="G129" s="7"/>
      <c r="H129" s="7"/>
      <c r="I129" s="8"/>
      <c r="J129" s="7"/>
      <c r="K129" s="8"/>
      <c r="L129" s="8"/>
      <c r="M129" s="8"/>
    </row>
    <row r="130" spans="2:13" s="16120" customFormat="1" ht="22.5" customHeight="1">
      <c r="B130" s="2" t="s">
        <v>89</v>
      </c>
      <c r="C130" s="2">
        <v>3</v>
      </c>
      <c r="D130" s="3">
        <v>0</v>
      </c>
      <c r="E130" s="1">
        <v>789</v>
      </c>
      <c r="F130" s="16109"/>
      <c r="G130" s="2">
        <v>1</v>
      </c>
      <c r="H130" s="2">
        <v>3</v>
      </c>
      <c r="I130" s="8"/>
      <c r="J130" s="7"/>
      <c r="K130" s="8"/>
      <c r="L130" s="8"/>
      <c r="M130" s="8"/>
    </row>
    <row r="131" spans="2:13" s="16120" customFormat="1" ht="15" customHeight="1">
      <c r="B131" s="7"/>
      <c r="C131" s="7"/>
      <c r="D131" s="7"/>
      <c r="E131" s="16132"/>
      <c r="F131" s="16109"/>
      <c r="G131" s="5"/>
      <c r="H131" s="5"/>
      <c r="I131" s="8"/>
      <c r="J131" s="7"/>
      <c r="K131" s="8"/>
      <c r="L131" s="8"/>
      <c r="M131" s="8"/>
    </row>
    <row r="132" spans="2:13" s="16120" customFormat="1" ht="22.5" customHeight="1">
      <c r="B132" s="2">
        <v>41</v>
      </c>
      <c r="C132" s="2">
        <v>3</v>
      </c>
      <c r="D132" s="6">
        <v>6</v>
      </c>
      <c r="E132" s="1">
        <v>399</v>
      </c>
      <c r="F132" s="16192">
        <f>IF(ISBLANK(E132),0,IF(E132='Case-Varsity (Answers)'!E132,1,-1))</f>
        <v>1</v>
      </c>
      <c r="G132" s="2">
        <v>2</v>
      </c>
      <c r="H132" s="2">
        <v>7</v>
      </c>
      <c r="I132" s="8"/>
      <c r="J132" s="7" cm="1">
        <f t="array" ref="J132">SUM(('Yellow Brick Road'!A2:Y2&lt;&gt;"") * (MOD('Yellow Brick Road'!A2:Y2,'Case-Varsity'!H132) = 0) * 'Yellow Brick Road'!A2:Y2)</f>
        <v>399</v>
      </c>
      <c r="K132" s="8"/>
      <c r="L132" s="8"/>
      <c r="M132" s="8"/>
    </row>
    <row r="133" spans="2:13" s="16120" customFormat="1" ht="22.5" customHeight="1">
      <c r="B133" s="2">
        <v>42</v>
      </c>
      <c r="C133" s="2">
        <v>3</v>
      </c>
      <c r="D133" s="6">
        <v>6</v>
      </c>
      <c r="E133" s="1">
        <v>957</v>
      </c>
      <c r="F133" s="16192">
        <f>IF(ISBLANK(E133),0,IF(E133='Case-Varsity (Answers)'!E133,1,-1))</f>
        <v>1</v>
      </c>
      <c r="G133" s="2">
        <v>3</v>
      </c>
      <c r="H133" s="2">
        <v>3</v>
      </c>
      <c r="I133" s="8"/>
      <c r="J133" s="7" cm="1">
        <f t="array" ref="J133">SUM(('Yellow Brick Road'!A3:Y3&lt;&gt;"") * (MOD('Yellow Brick Road'!A3:Y3,'Case-Varsity'!H133) = 0) * 'Yellow Brick Road'!A3:Y3)</f>
        <v>957</v>
      </c>
      <c r="K133" s="8"/>
      <c r="L133" s="8"/>
      <c r="M133" s="8"/>
    </row>
    <row r="134" spans="2:13" s="16120" customFormat="1" ht="22.5" customHeight="1">
      <c r="B134" s="2">
        <v>43</v>
      </c>
      <c r="C134" s="2">
        <v>3</v>
      </c>
      <c r="D134" s="6">
        <v>6</v>
      </c>
      <c r="E134" s="1">
        <v>342</v>
      </c>
      <c r="F134" s="16192">
        <f>IF(ISBLANK(E134),0,IF(E134='Case-Varsity (Answers)'!E134,1,-1))</f>
        <v>1</v>
      </c>
      <c r="G134" s="2">
        <v>4</v>
      </c>
      <c r="H134" s="2">
        <v>9</v>
      </c>
      <c r="I134" s="8"/>
      <c r="J134" s="7" cm="1">
        <f t="array" ref="J134">SUM(('Yellow Brick Road'!A4:Y4&lt;&gt;"") * (MOD('Yellow Brick Road'!A4:Y4,'Case-Varsity'!H134) = 0) * 'Yellow Brick Road'!A4:Y4)</f>
        <v>342</v>
      </c>
      <c r="K134" s="8"/>
      <c r="L134" s="8"/>
      <c r="M134" s="8"/>
    </row>
    <row r="135" spans="2:13" s="16120" customFormat="1" ht="22.5" customHeight="1">
      <c r="B135" s="2">
        <v>44</v>
      </c>
      <c r="C135" s="2">
        <v>3</v>
      </c>
      <c r="D135" s="6">
        <v>6</v>
      </c>
      <c r="E135" s="1">
        <v>20</v>
      </c>
      <c r="F135" s="16192">
        <f>IF(ISBLANK(E135),0,IF(E135='Case-Varsity (Answers)'!E135,1,-1))</f>
        <v>1</v>
      </c>
      <c r="G135" s="2">
        <v>5</v>
      </c>
      <c r="H135" s="2">
        <v>5</v>
      </c>
      <c r="I135" s="8"/>
      <c r="J135" s="7" cm="1">
        <f t="array" ref="J135">SUM(('Yellow Brick Road'!A5:Y5&lt;&gt;"") * (MOD('Yellow Brick Road'!A5:Y5,'Case-Varsity'!H135) = 0) * 'Yellow Brick Road'!A5:Y5)</f>
        <v>20</v>
      </c>
      <c r="K135" s="8"/>
      <c r="L135" s="8"/>
      <c r="M135" s="8"/>
    </row>
    <row r="136" spans="2:13" s="16120" customFormat="1" ht="22.5" customHeight="1">
      <c r="B136" s="2">
        <v>45</v>
      </c>
      <c r="C136" s="2">
        <v>3</v>
      </c>
      <c r="D136" s="6">
        <v>6</v>
      </c>
      <c r="E136" s="1">
        <v>1142</v>
      </c>
      <c r="F136" s="16192">
        <f>IF(ISBLANK(E136),0,IF(E136='Case-Varsity (Answers)'!E136,1,-1))</f>
        <v>1</v>
      </c>
      <c r="G136" s="2">
        <v>6</v>
      </c>
      <c r="H136" s="2">
        <v>2</v>
      </c>
      <c r="I136" s="8"/>
      <c r="J136" s="7" cm="1">
        <f t="array" ref="J136">SUM(('Yellow Brick Road'!A6:Y6&lt;&gt;"") * (MOD('Yellow Brick Road'!A6:Y6,'Case-Varsity'!H136) = 0) * 'Yellow Brick Road'!A6:Y6)</f>
        <v>1142</v>
      </c>
      <c r="K136" s="8"/>
      <c r="L136" s="8"/>
      <c r="M136" s="8"/>
    </row>
    <row r="137" spans="2:13" s="16120" customFormat="1" ht="22.5" customHeight="1">
      <c r="B137" s="2">
        <v>46</v>
      </c>
      <c r="C137" s="2">
        <v>3</v>
      </c>
      <c r="D137" s="6">
        <v>6</v>
      </c>
      <c r="E137" s="1">
        <v>956</v>
      </c>
      <c r="F137" s="16192">
        <f>IF(ISBLANK(E137),0,IF(E137='Case-Varsity (Answers)'!E137,1,-1))</f>
        <v>1</v>
      </c>
      <c r="G137" s="2">
        <v>7</v>
      </c>
      <c r="H137" s="2">
        <v>2</v>
      </c>
      <c r="I137" s="8"/>
      <c r="J137" s="7" cm="1">
        <f t="array" ref="J137">SUM(('Yellow Brick Road'!A7:Y7&lt;&gt;"") * (MOD('Yellow Brick Road'!A7:Y7,'Case-Varsity'!H137) = 0) * 'Yellow Brick Road'!A7:Y7)</f>
        <v>956</v>
      </c>
      <c r="K137" s="8"/>
      <c r="L137" s="8"/>
      <c r="M137" s="8"/>
    </row>
    <row r="138" spans="2:13" s="16120" customFormat="1" ht="22.5" customHeight="1">
      <c r="B138" s="2">
        <v>47</v>
      </c>
      <c r="C138" s="2">
        <v>3</v>
      </c>
      <c r="D138" s="6">
        <v>6</v>
      </c>
      <c r="E138" s="1">
        <v>136</v>
      </c>
      <c r="F138" s="16192">
        <f>IF(ISBLANK(E138),0,IF(E138='Case-Varsity (Answers)'!E138,1,-1))</f>
        <v>1</v>
      </c>
      <c r="G138" s="2">
        <v>8</v>
      </c>
      <c r="H138" s="2">
        <v>4</v>
      </c>
      <c r="I138" s="8"/>
      <c r="J138" s="7" cm="1">
        <f t="array" ref="J138">SUM(('Yellow Brick Road'!A8:Y8&lt;&gt;"") * (MOD('Yellow Brick Road'!A8:Y8,'Case-Varsity'!H138) = 0) * 'Yellow Brick Road'!A8:Y8)</f>
        <v>136</v>
      </c>
      <c r="K138" s="8"/>
      <c r="L138" s="8"/>
      <c r="M138" s="8"/>
    </row>
    <row r="139" spans="2:13" s="16120" customFormat="1" ht="22.5" customHeight="1">
      <c r="B139" s="2">
        <v>48</v>
      </c>
      <c r="C139" s="2">
        <v>3</v>
      </c>
      <c r="D139" s="6">
        <v>6</v>
      </c>
      <c r="E139" s="1">
        <v>519</v>
      </c>
      <c r="F139" s="16192">
        <f>IF(ISBLANK(E139),0,IF(E139='Case-Varsity (Answers)'!E139,1,-1))</f>
        <v>1</v>
      </c>
      <c r="G139" s="2">
        <v>9</v>
      </c>
      <c r="H139" s="2">
        <v>3</v>
      </c>
      <c r="I139" s="8"/>
      <c r="J139" s="7" cm="1">
        <f t="array" ref="J139">SUM(('Yellow Brick Road'!A9:Y9&lt;&gt;"") * (MOD('Yellow Brick Road'!A9:Y9,'Case-Varsity'!H139) = 0) * 'Yellow Brick Road'!A9:Y9)</f>
        <v>519</v>
      </c>
      <c r="K139" s="8"/>
      <c r="L139" s="8"/>
      <c r="M139" s="8"/>
    </row>
    <row r="140" spans="2:13" s="16120" customFormat="1" ht="22.5" customHeight="1">
      <c r="B140" s="2">
        <v>49</v>
      </c>
      <c r="C140" s="2">
        <v>3</v>
      </c>
      <c r="D140" s="6">
        <v>6</v>
      </c>
      <c r="E140" s="1">
        <v>412</v>
      </c>
      <c r="F140" s="16192">
        <f>IF(ISBLANK(E140),0,IF(E140='Case-Varsity (Answers)'!E140,1,-1))</f>
        <v>1</v>
      </c>
      <c r="G140" s="2">
        <v>10</v>
      </c>
      <c r="H140" s="2">
        <v>4</v>
      </c>
      <c r="I140" s="8"/>
      <c r="J140" s="7" cm="1">
        <f t="array" ref="J140">SUM(('Yellow Brick Road'!A10:Y10&lt;&gt;"") * (MOD('Yellow Brick Road'!A10:Y10,'Case-Varsity'!H140) = 0) * 'Yellow Brick Road'!A10:Y10)</f>
        <v>412</v>
      </c>
      <c r="K140" s="8"/>
      <c r="L140" s="8"/>
      <c r="M140" s="8"/>
    </row>
    <row r="141" spans="2:13" s="16120" customFormat="1" ht="22.5" customHeight="1">
      <c r="B141" s="2">
        <v>50</v>
      </c>
      <c r="C141" s="2">
        <v>3</v>
      </c>
      <c r="D141" s="6">
        <v>6</v>
      </c>
      <c r="E141" s="1">
        <v>580</v>
      </c>
      <c r="F141" s="16192">
        <f>IF(ISBLANK(E141),0,IF(E141='Case-Varsity (Answers)'!E141,1,-1))</f>
        <v>1</v>
      </c>
      <c r="G141" s="2">
        <v>11</v>
      </c>
      <c r="H141" s="2">
        <v>4</v>
      </c>
      <c r="I141" s="8"/>
      <c r="J141" s="7" cm="1">
        <f t="array" ref="J141">SUM(('Yellow Brick Road'!A11:Y11&lt;&gt;"") * (MOD('Yellow Brick Road'!A11:Y11,'Case-Varsity'!H141) = 0) * 'Yellow Brick Road'!A11:Y11)</f>
        <v>580</v>
      </c>
      <c r="K141" s="8"/>
      <c r="L141" s="8"/>
      <c r="M141" s="8"/>
    </row>
    <row r="142" spans="2:13" s="16120" customFormat="1" ht="22.5" customHeight="1">
      <c r="B142" s="2">
        <v>51</v>
      </c>
      <c r="C142" s="2">
        <v>3</v>
      </c>
      <c r="D142" s="6">
        <v>6</v>
      </c>
      <c r="E142" s="1">
        <v>468</v>
      </c>
      <c r="F142" s="16192">
        <f>IF(ISBLANK(E142),0,IF(E142='Case-Varsity (Answers)'!E142,1,-1))</f>
        <v>1</v>
      </c>
      <c r="G142" s="2">
        <v>12</v>
      </c>
      <c r="H142" s="2">
        <v>9</v>
      </c>
      <c r="I142" s="8"/>
      <c r="J142" s="7" cm="1">
        <f t="array" ref="J142">SUM(('Yellow Brick Road'!A12:Y12&lt;&gt;"") * (MOD('Yellow Brick Road'!A12:Y12,'Case-Varsity'!H142) = 0) * 'Yellow Brick Road'!A12:Y12)</f>
        <v>468</v>
      </c>
      <c r="K142" s="8"/>
      <c r="L142" s="8"/>
      <c r="M142" s="8"/>
    </row>
    <row r="143" spans="2:13" s="16120" customFormat="1" ht="22.5" customHeight="1">
      <c r="B143" s="2">
        <v>52</v>
      </c>
      <c r="C143" s="2">
        <v>3</v>
      </c>
      <c r="D143" s="6">
        <v>6</v>
      </c>
      <c r="E143" s="1">
        <v>720</v>
      </c>
      <c r="F143" s="16192">
        <f>IF(ISBLANK(E143),0,IF(E143='Case-Varsity (Answers)'!E143,1,-1))</f>
        <v>1</v>
      </c>
      <c r="G143" s="2">
        <v>13</v>
      </c>
      <c r="H143" s="2">
        <v>5</v>
      </c>
      <c r="I143" s="8"/>
      <c r="J143" s="7" cm="1">
        <f t="array" ref="J143">SUM(('Yellow Brick Road'!A13:Y13&lt;&gt;"") * (MOD('Yellow Brick Road'!A13:Y13,'Case-Varsity'!H143) = 0) * 'Yellow Brick Road'!A13:Y13)</f>
        <v>720</v>
      </c>
      <c r="K143" s="8"/>
      <c r="L143" s="8"/>
      <c r="M143" s="8"/>
    </row>
    <row r="144" spans="2:13" s="16120" customFormat="1" ht="22.5" customHeight="1">
      <c r="B144" s="2">
        <v>53</v>
      </c>
      <c r="C144" s="2">
        <v>3</v>
      </c>
      <c r="D144" s="6">
        <v>6</v>
      </c>
      <c r="E144" s="1">
        <v>816</v>
      </c>
      <c r="F144" s="16192">
        <f>IF(ISBLANK(E144),0,IF(E144='Case-Varsity (Answers)'!E144,1,-1))</f>
        <v>1</v>
      </c>
      <c r="G144" s="2">
        <v>14</v>
      </c>
      <c r="H144" s="2">
        <v>6</v>
      </c>
      <c r="I144" s="8"/>
      <c r="J144" s="7" cm="1">
        <f t="array" ref="J144">SUM(('Yellow Brick Road'!A14:Y14&lt;&gt;"") * (MOD('Yellow Brick Road'!A14:Y14,'Case-Varsity'!H144) = 0) * 'Yellow Brick Road'!A14:Y14)</f>
        <v>816</v>
      </c>
      <c r="K144" s="8"/>
      <c r="L144" s="8"/>
      <c r="M144" s="8"/>
    </row>
    <row r="145" spans="1:13" s="16120" customFormat="1" ht="22.5" customHeight="1">
      <c r="B145" s="2">
        <v>54</v>
      </c>
      <c r="C145" s="2">
        <v>3</v>
      </c>
      <c r="D145" s="6">
        <v>6</v>
      </c>
      <c r="E145" s="1">
        <v>528</v>
      </c>
      <c r="F145" s="16192">
        <f>IF(ISBLANK(E145),0,IF(E145='Case-Varsity (Answers)'!E145,1,-1))</f>
        <v>1</v>
      </c>
      <c r="G145" s="2">
        <v>15</v>
      </c>
      <c r="H145" s="2">
        <v>4</v>
      </c>
      <c r="I145" s="8"/>
      <c r="J145" s="7" cm="1">
        <f t="array" ref="J145">SUM(('Yellow Brick Road'!A15:Y15&lt;&gt;"") * (MOD('Yellow Brick Road'!A15:Y15,'Case-Varsity'!H145) = 0) * 'Yellow Brick Road'!A15:Y15)</f>
        <v>528</v>
      </c>
      <c r="K145" s="8"/>
      <c r="L145" s="8"/>
      <c r="M145" s="8"/>
    </row>
    <row r="146" spans="1:13" s="16120" customFormat="1" ht="22.5" customHeight="1">
      <c r="B146" s="2">
        <v>55</v>
      </c>
      <c r="C146" s="2">
        <v>3</v>
      </c>
      <c r="D146" s="6">
        <v>6</v>
      </c>
      <c r="E146" s="1">
        <v>385</v>
      </c>
      <c r="F146" s="16192">
        <f>IF(ISBLANK(E146),0,IF(E146='Case-Varsity (Answers)'!E146,1,-1))</f>
        <v>1</v>
      </c>
      <c r="G146" s="2">
        <v>16</v>
      </c>
      <c r="H146" s="2">
        <v>5</v>
      </c>
      <c r="I146" s="8"/>
      <c r="J146" s="7" cm="1">
        <f t="array" ref="J146">SUM(('Yellow Brick Road'!A16:Y16&lt;&gt;"") * (MOD('Yellow Brick Road'!A16:Y16,'Case-Varsity'!H146) = 0) * 'Yellow Brick Road'!A16:Y16)</f>
        <v>385</v>
      </c>
      <c r="K146" s="8"/>
      <c r="L146" s="8"/>
      <c r="M146" s="8"/>
    </row>
    <row r="147" spans="1:13" s="16120" customFormat="1" ht="22.5" customHeight="1">
      <c r="B147" s="2">
        <v>56</v>
      </c>
      <c r="C147" s="2">
        <v>3</v>
      </c>
      <c r="D147" s="6">
        <v>6</v>
      </c>
      <c r="E147" s="1">
        <v>504</v>
      </c>
      <c r="F147" s="16192">
        <f>IF(ISBLANK(E147),0,IF(E147='Case-Varsity (Answers)'!E147,1,-1))</f>
        <v>1</v>
      </c>
      <c r="G147" s="2">
        <v>17</v>
      </c>
      <c r="H147" s="2">
        <v>7</v>
      </c>
      <c r="I147" s="8"/>
      <c r="J147" s="7" cm="1">
        <f t="array" ref="J147">SUM(('Yellow Brick Road'!A17:Y17&lt;&gt;"") * (MOD('Yellow Brick Road'!A17:Y17,'Case-Varsity'!H147) = 0) * 'Yellow Brick Road'!A17:Y17)</f>
        <v>504</v>
      </c>
      <c r="K147" s="8"/>
      <c r="L147" s="8"/>
      <c r="M147" s="8"/>
    </row>
    <row r="148" spans="1:13" s="16120" customFormat="1" ht="22.5" customHeight="1">
      <c r="B148" s="2">
        <v>57</v>
      </c>
      <c r="C148" s="2">
        <v>3</v>
      </c>
      <c r="D148" s="6">
        <v>6</v>
      </c>
      <c r="E148" s="1">
        <v>49</v>
      </c>
      <c r="F148" s="16192">
        <f>IF(ISBLANK(E148),0,IF(E148='Case-Varsity (Answers)'!E148,1,-1))</f>
        <v>1</v>
      </c>
      <c r="G148" s="2">
        <v>18</v>
      </c>
      <c r="H148" s="2">
        <v>7</v>
      </c>
      <c r="I148" s="8"/>
      <c r="J148" s="7" cm="1">
        <f t="array" ref="J148">SUM(('Yellow Brick Road'!A18:Y18&lt;&gt;"") * (MOD('Yellow Brick Road'!A18:Y18,'Case-Varsity'!H148) = 0) * 'Yellow Brick Road'!A18:Y18)</f>
        <v>49</v>
      </c>
      <c r="K148" s="8"/>
      <c r="L148" s="8"/>
      <c r="M148" s="8"/>
    </row>
    <row r="149" spans="1:13" s="16120" customFormat="1" ht="22.5" customHeight="1">
      <c r="B149" s="2">
        <v>58</v>
      </c>
      <c r="C149" s="2">
        <v>3</v>
      </c>
      <c r="D149" s="6">
        <v>6</v>
      </c>
      <c r="E149" s="1">
        <v>1476</v>
      </c>
      <c r="F149" s="16192">
        <f>IF(ISBLANK(E149),0,IF(E149='Case-Varsity (Answers)'!E149,1,-1))</f>
        <v>1</v>
      </c>
      <c r="G149" s="2">
        <v>19</v>
      </c>
      <c r="H149" s="2">
        <v>3</v>
      </c>
      <c r="I149" s="8"/>
      <c r="J149" s="7" cm="1">
        <f t="array" ref="J149">SUM(('Yellow Brick Road'!A19:Y19&lt;&gt;"") * (MOD('Yellow Brick Road'!A19:Y19,'Case-Varsity'!H149) = 0) * 'Yellow Brick Road'!A19:Y19)</f>
        <v>1476</v>
      </c>
      <c r="K149" s="8"/>
      <c r="L149" s="8"/>
      <c r="M149" s="8"/>
    </row>
    <row r="150" spans="1:13" s="16120" customFormat="1" ht="22.5" customHeight="1">
      <c r="B150" s="2">
        <v>59</v>
      </c>
      <c r="C150" s="2">
        <v>3</v>
      </c>
      <c r="D150" s="6">
        <v>6</v>
      </c>
      <c r="E150" s="1">
        <v>531</v>
      </c>
      <c r="F150" s="16192">
        <f>IF(ISBLANK(E150),0,IF(E150='Case-Varsity (Answers)'!E150,1,-1))</f>
        <v>1</v>
      </c>
      <c r="G150" s="2">
        <v>20</v>
      </c>
      <c r="H150" s="2">
        <v>3</v>
      </c>
      <c r="I150" s="8"/>
      <c r="J150" s="7" cm="1">
        <f t="array" ref="J150">SUM(('Yellow Brick Road'!A20:Y20&lt;&gt;"") * (MOD('Yellow Brick Road'!A20:Y20,'Case-Varsity'!H150) = 0) * 'Yellow Brick Road'!A20:Y20)</f>
        <v>531</v>
      </c>
      <c r="K150" s="8"/>
      <c r="L150" s="8"/>
      <c r="M150" s="8"/>
    </row>
    <row r="151" spans="1:13" s="16120" customFormat="1" ht="22.5" customHeight="1">
      <c r="B151" s="2">
        <v>60</v>
      </c>
      <c r="C151" s="2">
        <v>3</v>
      </c>
      <c r="D151" s="6">
        <v>6</v>
      </c>
      <c r="E151" s="1">
        <v>505</v>
      </c>
      <c r="F151" s="16192">
        <f>IF(ISBLANK(E151),0,IF(E151='Case-Varsity (Answers)'!E151,1,-1))</f>
        <v>1</v>
      </c>
      <c r="G151" s="2">
        <v>21</v>
      </c>
      <c r="H151" s="2">
        <v>5</v>
      </c>
      <c r="I151" s="8"/>
      <c r="J151" s="7" cm="1">
        <f t="array" ref="J151">SUM(('Yellow Brick Road'!A21:Y21&lt;&gt;"") * (MOD('Yellow Brick Road'!A21:Y21,'Case-Varsity'!H151) = 0) * 'Yellow Brick Road'!A21:Y21)</f>
        <v>505</v>
      </c>
      <c r="K151" s="8"/>
      <c r="L151" s="8"/>
      <c r="M151" s="8"/>
    </row>
    <row r="152" spans="1:13" s="16120" customFormat="1" ht="15" customHeight="1">
      <c r="B152" s="7"/>
      <c r="C152" s="7"/>
      <c r="D152" s="7"/>
      <c r="E152" s="7"/>
      <c r="F152" s="16109"/>
      <c r="G152" s="7"/>
      <c r="H152" s="7"/>
      <c r="I152" s="8"/>
      <c r="J152" s="7"/>
      <c r="K152" s="8"/>
      <c r="L152" s="8"/>
      <c r="M152" s="8"/>
    </row>
    <row r="153" spans="1:13" s="16120" customFormat="1" ht="15" customHeight="1" thickBot="1">
      <c r="A153" s="8"/>
      <c r="B153" s="8"/>
      <c r="C153" s="8"/>
      <c r="D153" s="8"/>
      <c r="E153" s="8"/>
      <c r="F153" s="8"/>
      <c r="G153" s="8"/>
      <c r="H153" s="8"/>
      <c r="I153" s="8"/>
      <c r="J153" s="7"/>
      <c r="K153" s="8"/>
      <c r="L153" s="8"/>
      <c r="M153" s="8"/>
    </row>
    <row r="154" spans="1:13" s="16120" customFormat="1" ht="25.5" customHeight="1" thickBot="1">
      <c r="B154" s="16101" t="s">
        <v>90</v>
      </c>
      <c r="C154" s="16137" t="s">
        <v>91</v>
      </c>
      <c r="D154" s="7"/>
      <c r="E154" s="7"/>
      <c r="F154" s="16109"/>
      <c r="G154" s="7"/>
      <c r="H154" s="7"/>
      <c r="I154" s="8"/>
      <c r="J154" s="7"/>
      <c r="K154" s="8"/>
      <c r="L154" s="8"/>
      <c r="M154" s="8"/>
    </row>
    <row r="155" spans="1:13" s="16120" customFormat="1" ht="15" customHeight="1">
      <c r="B155" s="16127"/>
      <c r="C155" s="7"/>
      <c r="D155" s="7"/>
      <c r="E155" s="7"/>
      <c r="F155" s="16109"/>
      <c r="G155" s="7"/>
      <c r="H155" s="7"/>
      <c r="I155" s="8"/>
      <c r="J155" s="7"/>
      <c r="K155" s="8"/>
      <c r="L155" s="8"/>
      <c r="M155" s="8"/>
    </row>
    <row r="156" spans="1:13" s="16120" customFormat="1" ht="15" customHeight="1">
      <c r="B156" s="16134" t="s">
        <v>92</v>
      </c>
      <c r="C156" s="7"/>
      <c r="E156" s="7"/>
      <c r="F156" s="16109"/>
      <c r="G156" s="7"/>
      <c r="H156" s="7"/>
      <c r="I156" s="8"/>
      <c r="J156" s="7"/>
      <c r="K156" s="8"/>
      <c r="L156" s="8"/>
      <c r="M156" s="8"/>
    </row>
    <row r="157" spans="1:13" s="16120" customFormat="1" ht="15" customHeight="1">
      <c r="B157" s="16134" t="s">
        <v>93</v>
      </c>
      <c r="C157" s="7"/>
      <c r="D157" s="7"/>
      <c r="E157" s="7"/>
      <c r="F157" s="16109"/>
      <c r="G157" s="7"/>
      <c r="H157" s="7"/>
      <c r="I157" s="8"/>
      <c r="J157" s="7"/>
      <c r="K157" s="8"/>
      <c r="L157" s="8"/>
      <c r="M157" s="8"/>
    </row>
    <row r="158" spans="1:13" s="16120" customFormat="1" ht="15" customHeight="1">
      <c r="B158" s="16127" t="s">
        <v>94</v>
      </c>
      <c r="C158" s="7"/>
      <c r="D158" s="7"/>
      <c r="E158" s="7"/>
      <c r="F158" s="16109"/>
      <c r="G158" s="7"/>
      <c r="H158" s="7"/>
      <c r="I158" s="8"/>
      <c r="J158" s="7"/>
      <c r="K158" s="8"/>
      <c r="L158" s="8"/>
      <c r="M158" s="8"/>
    </row>
    <row r="159" spans="1:13" s="16120" customFormat="1" ht="15" customHeight="1">
      <c r="B159" s="16134" t="s">
        <v>95</v>
      </c>
      <c r="C159" s="7"/>
      <c r="D159" s="7"/>
      <c r="E159" s="7"/>
      <c r="F159" s="16109"/>
      <c r="G159" s="7"/>
      <c r="H159" s="7"/>
      <c r="I159" s="8"/>
      <c r="J159" s="7"/>
      <c r="K159" s="8"/>
      <c r="L159" s="8"/>
      <c r="M159" s="8"/>
    </row>
    <row r="160" spans="1:13" s="16120" customFormat="1" ht="15" customHeight="1">
      <c r="C160" s="16109"/>
      <c r="D160" s="7"/>
      <c r="E160" s="7"/>
      <c r="F160" s="16109"/>
      <c r="G160" s="7"/>
      <c r="H160" s="7"/>
      <c r="I160" s="8"/>
      <c r="J160" s="7"/>
      <c r="K160" s="8"/>
      <c r="L160" s="8"/>
      <c r="M160" s="8"/>
    </row>
    <row r="161" spans="2:13" s="16120" customFormat="1" ht="15" customHeight="1">
      <c r="B161" s="16127" t="s">
        <v>96</v>
      </c>
      <c r="C161" s="16109"/>
      <c r="D161" s="7"/>
      <c r="E161" s="7"/>
      <c r="F161" s="16109"/>
      <c r="G161" s="7"/>
      <c r="H161" s="7"/>
      <c r="I161" s="8"/>
      <c r="J161" s="7"/>
      <c r="K161" s="8"/>
      <c r="L161" s="8"/>
      <c r="M161" s="8"/>
    </row>
    <row r="162" spans="2:13" s="16120" customFormat="1" ht="15" customHeight="1">
      <c r="B162" s="16144" t="s">
        <v>38</v>
      </c>
      <c r="C162" s="7"/>
      <c r="D162" s="7"/>
      <c r="E162" s="7"/>
      <c r="F162" s="16109"/>
      <c r="G162" s="7"/>
      <c r="H162" s="7"/>
      <c r="I162" s="8"/>
      <c r="J162" s="7"/>
      <c r="K162" s="8"/>
      <c r="L162" s="8"/>
      <c r="M162" s="8"/>
    </row>
    <row r="163" spans="2:13" s="16120" customFormat="1" ht="15" customHeight="1">
      <c r="B163" s="16127"/>
      <c r="C163" s="16109"/>
      <c r="D163" s="7"/>
      <c r="E163" s="7"/>
      <c r="F163" s="16109"/>
      <c r="G163" s="7"/>
      <c r="H163" s="7"/>
      <c r="I163" s="8"/>
      <c r="J163" s="7"/>
      <c r="K163" s="8"/>
      <c r="L163" s="8"/>
      <c r="M163" s="8"/>
    </row>
    <row r="164" spans="2:13" s="16120" customFormat="1" ht="15" customHeight="1">
      <c r="B164" s="16127" t="s">
        <v>39</v>
      </c>
      <c r="C164" s="16109"/>
      <c r="D164" s="7"/>
      <c r="E164" s="7"/>
      <c r="F164" s="16109"/>
      <c r="G164" s="7"/>
      <c r="H164" s="7"/>
      <c r="I164" s="8"/>
      <c r="J164" s="7"/>
      <c r="K164" s="8"/>
      <c r="L164" s="8"/>
      <c r="M164" s="8"/>
    </row>
    <row r="165" spans="2:13" s="16120" customFormat="1" ht="15" customHeight="1">
      <c r="B165" s="16134" t="s">
        <v>97</v>
      </c>
      <c r="C165" s="16109"/>
      <c r="D165" s="7"/>
      <c r="E165" s="7"/>
      <c r="F165" s="16109"/>
      <c r="G165" s="7"/>
      <c r="H165" s="7"/>
      <c r="I165" s="8"/>
      <c r="J165" s="7"/>
      <c r="K165" s="8"/>
      <c r="L165" s="8"/>
      <c r="M165" s="8"/>
    </row>
    <row r="166" spans="2:13" s="16120" customFormat="1" ht="15" customHeight="1">
      <c r="B166" s="16134" t="s">
        <v>98</v>
      </c>
      <c r="C166" s="16109"/>
      <c r="D166" s="7"/>
      <c r="E166" s="7"/>
      <c r="F166" s="16109"/>
      <c r="G166" s="7"/>
      <c r="H166" s="7"/>
      <c r="I166" s="8"/>
      <c r="J166" s="7"/>
      <c r="K166" s="8"/>
      <c r="L166" s="8"/>
      <c r="M166" s="8"/>
    </row>
    <row r="167" spans="2:13" s="16120" customFormat="1" ht="15" customHeight="1">
      <c r="B167" s="16134" t="s">
        <v>99</v>
      </c>
      <c r="C167" s="7"/>
      <c r="D167" s="7"/>
      <c r="E167" s="7"/>
      <c r="F167" s="16109"/>
      <c r="G167" s="16129"/>
      <c r="H167" s="8"/>
      <c r="I167" s="8"/>
      <c r="J167" s="7"/>
      <c r="K167" s="8"/>
      <c r="L167" s="8"/>
      <c r="M167" s="8"/>
    </row>
    <row r="168" spans="2:13" s="16120" customFormat="1" ht="15" customHeight="1" thickBot="1">
      <c r="B168" s="16127"/>
      <c r="C168" s="7"/>
      <c r="D168" s="7"/>
      <c r="E168" s="7"/>
      <c r="F168" s="16109"/>
      <c r="G168" s="16129"/>
      <c r="H168" s="8"/>
      <c r="I168" s="8"/>
      <c r="J168" s="7"/>
      <c r="K168" s="8"/>
      <c r="L168" s="8"/>
      <c r="M168" s="8"/>
    </row>
    <row r="169" spans="2:13" s="16120" customFormat="1" ht="25.5" customHeight="1" thickBot="1">
      <c r="B169" s="16102" t="s">
        <v>16</v>
      </c>
      <c r="C169" s="16103" t="s">
        <v>43</v>
      </c>
      <c r="D169" s="16133" t="s">
        <v>18</v>
      </c>
      <c r="E169" s="16133" t="s">
        <v>19</v>
      </c>
      <c r="F169" s="16109"/>
      <c r="G169" s="16133" t="s">
        <v>100</v>
      </c>
      <c r="H169" s="7"/>
      <c r="I169" s="8"/>
      <c r="J169" s="7"/>
      <c r="K169" s="8"/>
      <c r="L169" s="8"/>
      <c r="M169" s="8"/>
    </row>
    <row r="170" spans="2:13" s="16120" customFormat="1" ht="15" customHeight="1">
      <c r="B170" s="7"/>
      <c r="C170" s="7"/>
      <c r="D170" s="7"/>
      <c r="E170" s="16130"/>
      <c r="F170" s="16109"/>
      <c r="G170" s="7"/>
      <c r="H170" s="7"/>
      <c r="I170" s="8"/>
      <c r="J170" s="7"/>
      <c r="K170" s="8"/>
      <c r="L170" s="8"/>
      <c r="M170" s="8"/>
    </row>
    <row r="171" spans="2:13" s="16120" customFormat="1" ht="22.5" customHeight="1">
      <c r="B171" s="2" t="s">
        <v>101</v>
      </c>
      <c r="C171" s="2">
        <v>4</v>
      </c>
      <c r="D171" s="3">
        <v>0</v>
      </c>
      <c r="E171" s="1" t="s">
        <v>102</v>
      </c>
      <c r="F171" s="16109"/>
      <c r="G171" s="2">
        <v>266</v>
      </c>
      <c r="H171" s="7"/>
      <c r="I171" s="8"/>
      <c r="J171" s="7"/>
      <c r="K171" s="8"/>
      <c r="L171" s="8"/>
      <c r="M171" s="8"/>
    </row>
    <row r="172" spans="2:13" s="16120" customFormat="1" ht="15" customHeight="1">
      <c r="B172" s="7"/>
      <c r="C172" s="7"/>
      <c r="D172" s="7"/>
      <c r="E172" s="16132"/>
      <c r="F172" s="16109"/>
      <c r="G172" s="5"/>
      <c r="H172" s="7"/>
      <c r="I172" s="8" t="s">
        <v>173</v>
      </c>
      <c r="J172" s="7" t="s">
        <v>174</v>
      </c>
      <c r="K172" s="8"/>
      <c r="L172" s="8"/>
      <c r="M172" s="8"/>
    </row>
    <row r="173" spans="2:13" s="16120" customFormat="1" ht="22.5" customHeight="1">
      <c r="B173" s="2">
        <v>61</v>
      </c>
      <c r="C173" s="2">
        <v>4</v>
      </c>
      <c r="D173" s="6">
        <v>7</v>
      </c>
      <c r="E173" s="1" t="str">
        <f>ADDRESS(I173,J173,4)</f>
        <v>C13</v>
      </c>
      <c r="F173" s="16192">
        <f>IF(ISBLANK(E173),0,IF(E173='Case-Varsity (Answers)'!E173,1,-1))</f>
        <v>1</v>
      </c>
      <c r="G173" s="2">
        <v>70</v>
      </c>
      <c r="H173" s="7"/>
      <c r="I173" s="8" cm="1">
        <f t="array" ref="I173">_xlfn.TAKE(_xlfn._xlws.SORT(_xlfn.TOCOL((yellow=G173)*_xlfn.SEQUENCE(28,1,1,1),,TRUE),,-1),1)</f>
        <v>13</v>
      </c>
      <c r="J173" s="7" cm="1">
        <f t="array" ref="J173">_xlfn.TAKE(_xlfn._xlws.SORT(_xlfn.TOCOL((yellow=G173)*_xlfn.SEQUENCE(1,25,1,1),,TRUE),,-1),1)</f>
        <v>3</v>
      </c>
      <c r="K173" s="8"/>
      <c r="L173" s="8"/>
      <c r="M173" s="8"/>
    </row>
    <row r="174" spans="2:13" s="16120" customFormat="1" ht="22.5" customHeight="1">
      <c r="B174" s="2">
        <v>62</v>
      </c>
      <c r="C174" s="2">
        <v>4</v>
      </c>
      <c r="D174" s="6">
        <v>7</v>
      </c>
      <c r="E174" s="1" t="str">
        <f t="shared" ref="E174:E192" si="0">ADDRESS(I174,J174,4)</f>
        <v>W15</v>
      </c>
      <c r="F174" s="16192">
        <f>IF(ISBLANK(E174),0,IF(E174='Case-Varsity (Answers)'!E174,1,-1))</f>
        <v>1</v>
      </c>
      <c r="G174" s="2">
        <v>95</v>
      </c>
      <c r="H174" s="7"/>
      <c r="I174" s="8" cm="1">
        <f t="array" ref="I174">_xlfn.TAKE(_xlfn._xlws.SORT(_xlfn.TOCOL((yellow=G174)*_xlfn.SEQUENCE(28,1,1,1),,TRUE),,-1),1)</f>
        <v>15</v>
      </c>
      <c r="J174" s="7" cm="1">
        <f t="array" ref="J174">_xlfn.TAKE(_xlfn._xlws.SORT(_xlfn.TOCOL((yellow=G174)*_xlfn.SEQUENCE(1,25,1,1),,TRUE),,-1),1)</f>
        <v>23</v>
      </c>
      <c r="K174" s="8"/>
      <c r="L174" s="8"/>
      <c r="M174" s="8"/>
    </row>
    <row r="175" spans="2:13" s="16120" customFormat="1" ht="22.5" customHeight="1">
      <c r="B175" s="2">
        <v>63</v>
      </c>
      <c r="C175" s="2">
        <v>4</v>
      </c>
      <c r="D175" s="6">
        <v>7</v>
      </c>
      <c r="E175" s="1" t="str">
        <f t="shared" si="0"/>
        <v>L2</v>
      </c>
      <c r="F175" s="16192">
        <f>IF(ISBLANK(E175),0,IF(E175='Case-Varsity (Answers)'!E175,1,-1))</f>
        <v>1</v>
      </c>
      <c r="G175" s="2">
        <v>67</v>
      </c>
      <c r="H175" s="7"/>
      <c r="I175" s="8" cm="1">
        <f t="array" ref="I175">_xlfn.TAKE(_xlfn._xlws.SORT(_xlfn.TOCOL((yellow=G175)*_xlfn.SEQUENCE(28,1,1,1),,TRUE),,-1),1)</f>
        <v>2</v>
      </c>
      <c r="J175" s="7" cm="1">
        <f t="array" ref="J175">_xlfn.TAKE(_xlfn._xlws.SORT(_xlfn.TOCOL((yellow=G175)*_xlfn.SEQUENCE(1,25,1,1),,TRUE),,-1),1)</f>
        <v>12</v>
      </c>
      <c r="K175" s="8"/>
      <c r="L175" s="8"/>
      <c r="M175" s="8"/>
    </row>
    <row r="176" spans="2:13" s="16120" customFormat="1" ht="22.5" customHeight="1">
      <c r="B176" s="2">
        <v>64</v>
      </c>
      <c r="C176" s="2">
        <v>4</v>
      </c>
      <c r="D176" s="6">
        <v>7</v>
      </c>
      <c r="E176" s="1" t="str">
        <f t="shared" si="0"/>
        <v>P20</v>
      </c>
      <c r="F176" s="16192">
        <f>IF(ISBLANK(E176),0,IF(E176='Case-Varsity (Answers)'!E176,1,-1))</f>
        <v>1</v>
      </c>
      <c r="G176" s="2">
        <v>81</v>
      </c>
      <c r="H176" s="7"/>
      <c r="I176" s="8" cm="1">
        <f t="array" ref="I176">_xlfn.TAKE(_xlfn._xlws.SORT(_xlfn.TOCOL((yellow=G176)*_xlfn.SEQUENCE(28,1,1,1),,TRUE),,-1),1)</f>
        <v>20</v>
      </c>
      <c r="J176" s="7" cm="1">
        <f t="array" ref="J176">_xlfn.TAKE(_xlfn._xlws.SORT(_xlfn.TOCOL((yellow=G176)*_xlfn.SEQUENCE(1,25,1,1),,TRUE),,-1),1)</f>
        <v>16</v>
      </c>
      <c r="K176" s="8"/>
      <c r="L176" s="8"/>
      <c r="M176" s="8"/>
    </row>
    <row r="177" spans="2:13" s="16120" customFormat="1" ht="22.5" customHeight="1">
      <c r="B177" s="2">
        <v>65</v>
      </c>
      <c r="C177" s="2">
        <v>4</v>
      </c>
      <c r="D177" s="6">
        <v>7</v>
      </c>
      <c r="E177" s="1" t="str">
        <f t="shared" si="0"/>
        <v>S21</v>
      </c>
      <c r="F177" s="16192">
        <f>IF(ISBLANK(E177),0,IF(E177='Case-Varsity (Answers)'!E177,1,-1))</f>
        <v>1</v>
      </c>
      <c r="G177" s="2">
        <v>263</v>
      </c>
      <c r="H177" s="7"/>
      <c r="I177" s="8" cm="1">
        <f t="array" ref="I177">_xlfn.TAKE(_xlfn._xlws.SORT(_xlfn.TOCOL((yellow=G177)*_xlfn.SEQUENCE(28,1,1,1),,TRUE),,-1),1)</f>
        <v>21</v>
      </c>
      <c r="J177" s="7" cm="1">
        <f t="array" ref="J177">_xlfn.TAKE(_xlfn._xlws.SORT(_xlfn.TOCOL((yellow=G177)*_xlfn.SEQUENCE(1,25,1,1),,TRUE),,-1),1)</f>
        <v>19</v>
      </c>
      <c r="K177" s="8"/>
      <c r="L177" s="8"/>
      <c r="M177" s="8"/>
    </row>
    <row r="178" spans="2:13" s="16120" customFormat="1" ht="22.5" customHeight="1">
      <c r="B178" s="2">
        <v>66</v>
      </c>
      <c r="C178" s="2">
        <v>4</v>
      </c>
      <c r="D178" s="6">
        <v>7</v>
      </c>
      <c r="E178" s="1" t="str">
        <f t="shared" si="0"/>
        <v>O13</v>
      </c>
      <c r="F178" s="16192">
        <f>IF(ISBLANK(E178),0,IF(E178='Case-Varsity (Answers)'!E178,1,-1))</f>
        <v>1</v>
      </c>
      <c r="G178" s="2">
        <v>4</v>
      </c>
      <c r="H178" s="7"/>
      <c r="I178" s="8" cm="1">
        <f t="array" ref="I178">_xlfn.TAKE(_xlfn._xlws.SORT(_xlfn.TOCOL((yellow=G178)*_xlfn.SEQUENCE(28,1,1,1),,TRUE),,-1),1)</f>
        <v>13</v>
      </c>
      <c r="J178" s="7" cm="1">
        <f t="array" ref="J178">_xlfn.TAKE(_xlfn._xlws.SORT(_xlfn.TOCOL((yellow=G178)*_xlfn.SEQUENCE(1,25,1,1),,TRUE),,-1),1)</f>
        <v>15</v>
      </c>
      <c r="K178" s="8"/>
      <c r="L178" s="8"/>
      <c r="M178" s="8"/>
    </row>
    <row r="179" spans="2:13" s="16120" customFormat="1" ht="22.5" customHeight="1">
      <c r="B179" s="2">
        <v>67</v>
      </c>
      <c r="C179" s="2">
        <v>4</v>
      </c>
      <c r="D179" s="6">
        <v>7</v>
      </c>
      <c r="E179" s="1" t="str">
        <f t="shared" si="0"/>
        <v>E9</v>
      </c>
      <c r="F179" s="16192">
        <f>IF(ISBLANK(E179),0,IF(E179='Case-Varsity (Answers)'!E179,1,-1))</f>
        <v>1</v>
      </c>
      <c r="G179" s="2">
        <v>238</v>
      </c>
      <c r="H179" s="7"/>
      <c r="I179" s="8" cm="1">
        <f t="array" ref="I179">_xlfn.TAKE(_xlfn._xlws.SORT(_xlfn.TOCOL((yellow=G179)*_xlfn.SEQUENCE(28,1,1,1),,TRUE),,-1),1)</f>
        <v>9</v>
      </c>
      <c r="J179" s="7" cm="1">
        <f t="array" ref="J179">_xlfn.TAKE(_xlfn._xlws.SORT(_xlfn.TOCOL((yellow=G179)*_xlfn.SEQUENCE(1,25,1,1),,TRUE),,-1),1)</f>
        <v>5</v>
      </c>
      <c r="K179" s="8"/>
      <c r="L179" s="8"/>
      <c r="M179" s="8"/>
    </row>
    <row r="180" spans="2:13" s="16120" customFormat="1" ht="22.5" customHeight="1">
      <c r="B180" s="2">
        <v>68</v>
      </c>
      <c r="C180" s="2">
        <v>4</v>
      </c>
      <c r="D180" s="6">
        <v>7</v>
      </c>
      <c r="E180" s="1" t="str">
        <f t="shared" si="0"/>
        <v>N2</v>
      </c>
      <c r="F180" s="16192">
        <f>IF(ISBLANK(E180),0,IF(E180='Case-Varsity (Answers)'!E180,1,-1))</f>
        <v>1</v>
      </c>
      <c r="G180" s="2">
        <v>43</v>
      </c>
      <c r="H180" s="7"/>
      <c r="I180" s="8" cm="1">
        <f t="array" ref="I180">_xlfn.TAKE(_xlfn._xlws.SORT(_xlfn.TOCOL((yellow=G180)*_xlfn.SEQUENCE(28,1,1,1),,TRUE),,-1),1)</f>
        <v>2</v>
      </c>
      <c r="J180" s="7" cm="1">
        <f t="array" ref="J180">_xlfn.TAKE(_xlfn._xlws.SORT(_xlfn.TOCOL((yellow=G180)*_xlfn.SEQUENCE(1,25,1,1),,TRUE),,-1),1)</f>
        <v>14</v>
      </c>
      <c r="K180" s="8"/>
      <c r="L180" s="8"/>
      <c r="M180" s="8"/>
    </row>
    <row r="181" spans="2:13" s="16120" customFormat="1" ht="22.5" customHeight="1">
      <c r="B181" s="2">
        <v>69</v>
      </c>
      <c r="C181" s="2">
        <v>4</v>
      </c>
      <c r="D181" s="6">
        <v>7</v>
      </c>
      <c r="E181" s="1" t="str">
        <f t="shared" si="0"/>
        <v>J14</v>
      </c>
      <c r="F181" s="16192">
        <f>IF(ISBLANK(E181),0,IF(E181='Case-Varsity (Answers)'!E181,1,-1))</f>
        <v>1</v>
      </c>
      <c r="G181" s="2">
        <v>23</v>
      </c>
      <c r="H181" s="7"/>
      <c r="I181" s="8" cm="1">
        <f t="array" ref="I181">_xlfn.TAKE(_xlfn._xlws.SORT(_xlfn.TOCOL((yellow=G181)*_xlfn.SEQUENCE(28,1,1,1),,TRUE),,-1),1)</f>
        <v>14</v>
      </c>
      <c r="J181" s="7" cm="1">
        <f t="array" ref="J181">_xlfn.TAKE(_xlfn._xlws.SORT(_xlfn.TOCOL((yellow=G181)*_xlfn.SEQUENCE(1,25,1,1),,TRUE),,-1),1)</f>
        <v>10</v>
      </c>
      <c r="K181" s="8"/>
      <c r="L181" s="8"/>
      <c r="M181" s="8"/>
    </row>
    <row r="182" spans="2:13" s="16120" customFormat="1" ht="22.5" customHeight="1">
      <c r="B182" s="2">
        <v>70</v>
      </c>
      <c r="C182" s="2">
        <v>4</v>
      </c>
      <c r="D182" s="6">
        <v>7</v>
      </c>
      <c r="E182" s="1" t="str">
        <f t="shared" si="0"/>
        <v>J26</v>
      </c>
      <c r="F182" s="16192">
        <f>IF(ISBLANK(E182),0,IF(E182='Case-Varsity (Answers)'!E182,1,-1))</f>
        <v>1</v>
      </c>
      <c r="G182" s="2">
        <v>209</v>
      </c>
      <c r="H182" s="7"/>
      <c r="I182" s="8" cm="1">
        <f t="array" ref="I182">_xlfn.TAKE(_xlfn._xlws.SORT(_xlfn.TOCOL((yellow=G182)*_xlfn.SEQUENCE(28,1,1,1),,TRUE),,-1),1)</f>
        <v>26</v>
      </c>
      <c r="J182" s="7" cm="1">
        <f t="array" ref="J182">_xlfn.TAKE(_xlfn._xlws.SORT(_xlfn.TOCOL((yellow=G182)*_xlfn.SEQUENCE(1,25,1,1),,TRUE),,-1),1)</f>
        <v>10</v>
      </c>
      <c r="K182" s="8"/>
      <c r="L182" s="8"/>
      <c r="M182" s="8"/>
    </row>
    <row r="183" spans="2:13" s="16120" customFormat="1" ht="22.5" customHeight="1">
      <c r="B183" s="2">
        <v>71</v>
      </c>
      <c r="C183" s="2">
        <v>4</v>
      </c>
      <c r="D183" s="6">
        <v>7</v>
      </c>
      <c r="E183" s="1" t="str">
        <f t="shared" si="0"/>
        <v>D6</v>
      </c>
      <c r="F183" s="16192">
        <f>IF(ISBLANK(E183),0,IF(E183='Case-Varsity (Answers)'!E183,1,-1))</f>
        <v>1</v>
      </c>
      <c r="G183" s="2">
        <v>336</v>
      </c>
      <c r="H183" s="7"/>
      <c r="I183" s="8" cm="1">
        <f t="array" ref="I183">_xlfn.TAKE(_xlfn._xlws.SORT(_xlfn.TOCOL((yellow=G183)*_xlfn.SEQUENCE(28,1,1,1),,TRUE),,-1),1)</f>
        <v>6</v>
      </c>
      <c r="J183" s="7" cm="1">
        <f t="array" ref="J183">_xlfn.TAKE(_xlfn._xlws.SORT(_xlfn.TOCOL((yellow=G183)*_xlfn.SEQUENCE(1,25,1,1),,TRUE),,-1),1)</f>
        <v>4</v>
      </c>
      <c r="K183" s="8"/>
      <c r="L183" s="8"/>
      <c r="M183" s="8"/>
    </row>
    <row r="184" spans="2:13" s="16120" customFormat="1" ht="22.5" customHeight="1">
      <c r="B184" s="2">
        <v>72</v>
      </c>
      <c r="C184" s="2">
        <v>4</v>
      </c>
      <c r="D184" s="6">
        <v>7</v>
      </c>
      <c r="E184" s="1" t="str">
        <f t="shared" si="0"/>
        <v>C17</v>
      </c>
      <c r="F184" s="16192">
        <f>IF(ISBLANK(E184),0,IF(E184='Case-Varsity (Answers)'!E184,1,-1))</f>
        <v>1</v>
      </c>
      <c r="G184" s="2">
        <v>210</v>
      </c>
      <c r="H184" s="7"/>
      <c r="I184" s="8" cm="1">
        <f t="array" ref="I184">_xlfn.TAKE(_xlfn._xlws.SORT(_xlfn.TOCOL((yellow=G184)*_xlfn.SEQUENCE(28,1,1,1),,TRUE),,-1),1)</f>
        <v>17</v>
      </c>
      <c r="J184" s="7" cm="1">
        <f t="array" ref="J184">_xlfn.TAKE(_xlfn._xlws.SORT(_xlfn.TOCOL((yellow=G184)*_xlfn.SEQUENCE(1,25,1,1),,TRUE),,-1),1)</f>
        <v>3</v>
      </c>
      <c r="K184" s="8"/>
      <c r="L184" s="8"/>
      <c r="M184" s="8"/>
    </row>
    <row r="185" spans="2:13" s="16120" customFormat="1" ht="22.5" customHeight="1">
      <c r="B185" s="2">
        <v>73</v>
      </c>
      <c r="C185" s="2">
        <v>4</v>
      </c>
      <c r="D185" s="6">
        <v>7</v>
      </c>
      <c r="E185" s="1" t="str">
        <f t="shared" si="0"/>
        <v>U15</v>
      </c>
      <c r="F185" s="16192">
        <f>IF(ISBLANK(E185),0,IF(E185='Case-Varsity (Answers)'!E185,1,-1))</f>
        <v>1</v>
      </c>
      <c r="G185" s="2">
        <v>107</v>
      </c>
      <c r="H185" s="7"/>
      <c r="I185" s="8" cm="1">
        <f t="array" ref="I185">_xlfn.TAKE(_xlfn._xlws.SORT(_xlfn.TOCOL((yellow=G185)*_xlfn.SEQUENCE(28,1,1,1),,TRUE),,-1),1)</f>
        <v>15</v>
      </c>
      <c r="J185" s="7" cm="1">
        <f t="array" ref="J185">_xlfn.TAKE(_xlfn._xlws.SORT(_xlfn.TOCOL((yellow=G185)*_xlfn.SEQUENCE(1,25,1,1),,TRUE),,-1),1)</f>
        <v>21</v>
      </c>
      <c r="K185" s="8"/>
      <c r="L185" s="8"/>
      <c r="M185" s="8"/>
    </row>
    <row r="186" spans="2:13" s="16120" customFormat="1" ht="22.5" customHeight="1">
      <c r="B186" s="2">
        <v>74</v>
      </c>
      <c r="C186" s="2">
        <v>4</v>
      </c>
      <c r="D186" s="6">
        <v>7</v>
      </c>
      <c r="E186" s="1" t="str">
        <f t="shared" si="0"/>
        <v>P26</v>
      </c>
      <c r="F186" s="16192">
        <f>IF(ISBLANK(E186),0,IF(E186='Case-Varsity (Answers)'!E186,1,-1))</f>
        <v>1</v>
      </c>
      <c r="G186" s="2">
        <v>247</v>
      </c>
      <c r="H186" s="7"/>
      <c r="I186" s="8" cm="1">
        <f t="array" ref="I186">_xlfn.TAKE(_xlfn._xlws.SORT(_xlfn.TOCOL((yellow=G186)*_xlfn.SEQUENCE(28,1,1,1),,TRUE),,-1),1)</f>
        <v>26</v>
      </c>
      <c r="J186" s="7" cm="1">
        <f t="array" ref="J186">_xlfn.TAKE(_xlfn._xlws.SORT(_xlfn.TOCOL((yellow=G186)*_xlfn.SEQUENCE(1,25,1,1),,TRUE),,-1),1)</f>
        <v>16</v>
      </c>
      <c r="K186" s="8"/>
      <c r="L186" s="8"/>
      <c r="M186" s="8"/>
    </row>
    <row r="187" spans="2:13" s="16120" customFormat="1" ht="22.5" customHeight="1">
      <c r="B187" s="2">
        <v>75</v>
      </c>
      <c r="C187" s="2">
        <v>4</v>
      </c>
      <c r="D187" s="6">
        <v>7</v>
      </c>
      <c r="E187" s="1" t="str">
        <f t="shared" si="0"/>
        <v>T4</v>
      </c>
      <c r="F187" s="16192">
        <f>IF(ISBLANK(E187),0,IF(E187='Case-Varsity (Answers)'!E187,1,-1))</f>
        <v>1</v>
      </c>
      <c r="G187" s="2">
        <v>116</v>
      </c>
      <c r="H187" s="7"/>
      <c r="I187" s="8" cm="1">
        <f t="array" ref="I187">_xlfn.TAKE(_xlfn._xlws.SORT(_xlfn.TOCOL((yellow=G187)*_xlfn.SEQUENCE(28,1,1,1),,TRUE),,-1),1)</f>
        <v>4</v>
      </c>
      <c r="J187" s="7" cm="1">
        <f t="array" ref="J187">_xlfn.TAKE(_xlfn._xlws.SORT(_xlfn.TOCOL((yellow=G187)*_xlfn.SEQUENCE(1,25,1,1),,TRUE),,-1),1)</f>
        <v>20</v>
      </c>
      <c r="K187" s="8"/>
      <c r="L187" s="8"/>
      <c r="M187" s="8"/>
    </row>
    <row r="188" spans="2:13" s="16120" customFormat="1" ht="22.5" customHeight="1">
      <c r="B188" s="2">
        <v>76</v>
      </c>
      <c r="C188" s="2">
        <v>4</v>
      </c>
      <c r="D188" s="6">
        <v>7</v>
      </c>
      <c r="E188" s="1" t="str">
        <f t="shared" si="0"/>
        <v>S17</v>
      </c>
      <c r="F188" s="16192">
        <f>IF(ISBLANK(E188),0,IF(E188='Case-Varsity (Answers)'!E188,1,-1))</f>
        <v>1</v>
      </c>
      <c r="G188" s="2">
        <v>91</v>
      </c>
      <c r="H188" s="7"/>
      <c r="I188" s="8" cm="1">
        <f t="array" ref="I188">_xlfn.TAKE(_xlfn._xlws.SORT(_xlfn.TOCOL((yellow=G188)*_xlfn.SEQUENCE(28,1,1,1),,TRUE),,-1),1)</f>
        <v>17</v>
      </c>
      <c r="J188" s="7" cm="1">
        <f t="array" ref="J188">_xlfn.TAKE(_xlfn._xlws.SORT(_xlfn.TOCOL((yellow=G188)*_xlfn.SEQUENCE(1,25,1,1),,TRUE),,-1),1)</f>
        <v>19</v>
      </c>
      <c r="K188" s="8"/>
      <c r="L188" s="8"/>
      <c r="M188" s="8"/>
    </row>
    <row r="189" spans="2:13" s="16120" customFormat="1" ht="22.5" customHeight="1">
      <c r="B189" s="2">
        <v>77</v>
      </c>
      <c r="C189" s="2">
        <v>4</v>
      </c>
      <c r="D189" s="6">
        <v>7</v>
      </c>
      <c r="E189" s="1" t="str">
        <f t="shared" si="0"/>
        <v>Q7</v>
      </c>
      <c r="F189" s="16192">
        <f>IF(ISBLANK(E189),0,IF(E189='Case-Varsity (Answers)'!E189,1,-1))</f>
        <v>1</v>
      </c>
      <c r="G189" s="2">
        <v>132</v>
      </c>
      <c r="H189" s="7"/>
      <c r="I189" s="8" cm="1">
        <f t="array" ref="I189">_xlfn.TAKE(_xlfn._xlws.SORT(_xlfn.TOCOL((yellow=G189)*_xlfn.SEQUENCE(28,1,1,1),,TRUE),,-1),1)</f>
        <v>7</v>
      </c>
      <c r="J189" s="7" cm="1">
        <f t="array" ref="J189">_xlfn.TAKE(_xlfn._xlws.SORT(_xlfn.TOCOL((yellow=G189)*_xlfn.SEQUENCE(1,25,1,1),,TRUE),,-1),1)</f>
        <v>17</v>
      </c>
      <c r="K189" s="8"/>
      <c r="L189" s="8"/>
      <c r="M189" s="8"/>
    </row>
    <row r="190" spans="2:13" s="16120" customFormat="1" ht="22.5" customHeight="1">
      <c r="B190" s="2">
        <v>78</v>
      </c>
      <c r="C190" s="2">
        <v>4</v>
      </c>
      <c r="D190" s="6">
        <v>7</v>
      </c>
      <c r="E190" s="1" t="str">
        <f t="shared" si="0"/>
        <v>N26</v>
      </c>
      <c r="F190" s="16192">
        <f>IF(ISBLANK(E190),0,IF(E190='Case-Varsity (Answers)'!E190,1,-1))</f>
        <v>1</v>
      </c>
      <c r="G190" s="2">
        <v>211</v>
      </c>
      <c r="H190" s="7"/>
      <c r="I190" s="8" cm="1">
        <f t="array" ref="I190">_xlfn.TAKE(_xlfn._xlws.SORT(_xlfn.TOCOL((yellow=G190)*_xlfn.SEQUENCE(28,1,1,1),,TRUE),,-1),1)</f>
        <v>26</v>
      </c>
      <c r="J190" s="7" cm="1">
        <f t="array" ref="J190">_xlfn.TAKE(_xlfn._xlws.SORT(_xlfn.TOCOL((yellow=G190)*_xlfn.SEQUENCE(1,25,1,1),,TRUE),,-1),1)</f>
        <v>14</v>
      </c>
      <c r="K190" s="8"/>
      <c r="L190" s="8"/>
      <c r="M190" s="8"/>
    </row>
    <row r="191" spans="2:13" s="16120" customFormat="1" ht="22.5" customHeight="1">
      <c r="B191" s="2">
        <v>79</v>
      </c>
      <c r="C191" s="2">
        <v>4</v>
      </c>
      <c r="D191" s="6">
        <v>7</v>
      </c>
      <c r="E191" s="1" t="str">
        <f t="shared" si="0"/>
        <v>Q11</v>
      </c>
      <c r="F191" s="16192">
        <f>IF(ISBLANK(E191),0,IF(E191='Case-Varsity (Answers)'!E191,1,-1))</f>
        <v>1</v>
      </c>
      <c r="G191" s="2">
        <v>160</v>
      </c>
      <c r="H191" s="7"/>
      <c r="I191" s="8" cm="1">
        <f t="array" ref="I191">_xlfn.TAKE(_xlfn._xlws.SORT(_xlfn.TOCOL((yellow=G191)*_xlfn.SEQUENCE(28,1,1,1),,TRUE),,-1),1)</f>
        <v>11</v>
      </c>
      <c r="J191" s="7" cm="1">
        <f t="array" ref="J191">_xlfn.TAKE(_xlfn._xlws.SORT(_xlfn.TOCOL((yellow=G191)*_xlfn.SEQUENCE(1,25,1,1),,TRUE),,-1),1)</f>
        <v>17</v>
      </c>
      <c r="K191" s="8"/>
      <c r="L191" s="8"/>
      <c r="M191" s="8"/>
    </row>
    <row r="192" spans="2:13" s="16120" customFormat="1" ht="22.5" customHeight="1">
      <c r="B192" s="2">
        <v>80</v>
      </c>
      <c r="C192" s="2">
        <v>4</v>
      </c>
      <c r="D192" s="6">
        <v>7</v>
      </c>
      <c r="E192" s="1" t="str">
        <f t="shared" si="0"/>
        <v>U1</v>
      </c>
      <c r="F192" s="16192">
        <f>IF(ISBLANK(E192),0,IF(E192='Case-Varsity (Answers)'!E192,1,-1))</f>
        <v>1</v>
      </c>
      <c r="G192" s="2">
        <v>1</v>
      </c>
      <c r="H192" s="7"/>
      <c r="I192" s="8" cm="1">
        <f t="array" ref="I192">_xlfn.TAKE(_xlfn._xlws.SORT(_xlfn.TOCOL((yellow=G192)*_xlfn.SEQUENCE(28,1,1,1),,TRUE),,-1),1)</f>
        <v>1</v>
      </c>
      <c r="J192" s="7" cm="1">
        <f t="array" ref="J192">_xlfn.TAKE(_xlfn._xlws.SORT(_xlfn.TOCOL((yellow=G192)*_xlfn.SEQUENCE(1,25,1,1),,TRUE),,-1),1)</f>
        <v>21</v>
      </c>
      <c r="K192" s="8"/>
      <c r="L192" s="8"/>
      <c r="M192" s="8"/>
    </row>
    <row r="193" spans="2:13" s="16120" customFormat="1" ht="15" customHeight="1" thickBot="1">
      <c r="B193" s="7"/>
      <c r="C193" s="7"/>
      <c r="D193" s="7"/>
      <c r="E193" s="7"/>
      <c r="F193" s="16109"/>
      <c r="G193" s="7"/>
      <c r="H193" s="7"/>
      <c r="I193" s="8"/>
      <c r="J193" s="7"/>
      <c r="K193" s="8"/>
      <c r="L193" s="8"/>
      <c r="M193" s="8"/>
    </row>
    <row r="194" spans="2:13" s="16120" customFormat="1" ht="25.5" customHeight="1" thickBot="1">
      <c r="B194" s="16101" t="s">
        <v>123</v>
      </c>
      <c r="C194" s="16138" t="s">
        <v>124</v>
      </c>
      <c r="D194" s="7"/>
      <c r="E194" s="7"/>
      <c r="F194" s="16109"/>
      <c r="G194" s="7"/>
      <c r="H194" s="7"/>
      <c r="I194" s="8"/>
      <c r="J194" s="7"/>
      <c r="K194" s="8"/>
      <c r="L194" s="8"/>
      <c r="M194" s="8"/>
    </row>
    <row r="195" spans="2:13" s="16120" customFormat="1" ht="15" customHeight="1">
      <c r="B195" s="16127"/>
      <c r="C195" s="7"/>
      <c r="D195" s="7"/>
      <c r="E195" s="7"/>
      <c r="F195" s="16109"/>
      <c r="G195" s="7"/>
      <c r="H195" s="7"/>
      <c r="I195" s="8"/>
      <c r="J195" s="7"/>
      <c r="K195" s="8"/>
      <c r="L195" s="8"/>
      <c r="M195" s="8"/>
    </row>
    <row r="196" spans="2:13" s="16120" customFormat="1" ht="15" customHeight="1">
      <c r="B196" s="16134" t="s">
        <v>125</v>
      </c>
      <c r="C196" s="7"/>
      <c r="D196" s="7"/>
      <c r="E196" s="7"/>
      <c r="F196" s="16109"/>
      <c r="G196" s="7"/>
      <c r="H196" s="7"/>
      <c r="I196" s="8"/>
      <c r="J196" s="7"/>
      <c r="K196" s="8"/>
      <c r="L196" s="8"/>
      <c r="M196" s="8"/>
    </row>
    <row r="197" spans="2:13" s="16120" customFormat="1" ht="15" customHeight="1">
      <c r="B197" s="16134" t="s">
        <v>126</v>
      </c>
      <c r="C197" s="7"/>
      <c r="D197" s="7"/>
      <c r="E197" s="7"/>
      <c r="F197" s="16109"/>
      <c r="G197" s="7"/>
      <c r="H197" s="7"/>
      <c r="I197" s="8"/>
      <c r="J197" s="7"/>
      <c r="K197" s="8"/>
      <c r="L197" s="8"/>
      <c r="M197" s="8"/>
    </row>
    <row r="198" spans="2:13" s="16120" customFormat="1" ht="15" customHeight="1">
      <c r="B198" s="16127" t="s">
        <v>127</v>
      </c>
      <c r="C198" s="7"/>
      <c r="D198" s="7"/>
      <c r="E198" s="7"/>
      <c r="F198" s="16109"/>
      <c r="G198" s="7"/>
      <c r="H198" s="7"/>
      <c r="I198" s="8"/>
      <c r="J198" s="7"/>
      <c r="K198" s="8"/>
      <c r="L198" s="8"/>
      <c r="M198" s="8"/>
    </row>
    <row r="199" spans="2:13" s="16120" customFormat="1" ht="15" customHeight="1">
      <c r="C199" s="16109"/>
      <c r="D199" s="7"/>
      <c r="E199" s="7"/>
      <c r="F199" s="16109"/>
      <c r="G199" s="7"/>
      <c r="H199" s="7"/>
      <c r="I199" s="8"/>
      <c r="J199" s="7"/>
      <c r="K199" s="8"/>
      <c r="L199" s="8"/>
      <c r="M199" s="8"/>
    </row>
    <row r="200" spans="2:13" s="16120" customFormat="1" ht="15" customHeight="1">
      <c r="B200" s="16127" t="s">
        <v>128</v>
      </c>
      <c r="C200" s="16109"/>
      <c r="D200" s="7"/>
      <c r="E200" s="7"/>
      <c r="F200" s="16109"/>
      <c r="G200" s="7"/>
      <c r="H200" s="7"/>
      <c r="I200" s="8"/>
      <c r="J200" s="7"/>
      <c r="K200" s="8"/>
      <c r="L200" s="8"/>
      <c r="M200" s="8"/>
    </row>
    <row r="201" spans="2:13" s="16120" customFormat="1" ht="15" customHeight="1">
      <c r="B201" s="16134" t="s">
        <v>129</v>
      </c>
      <c r="C201" s="16109"/>
      <c r="D201" s="7"/>
      <c r="E201" s="7"/>
      <c r="F201" s="16109"/>
      <c r="G201" s="7"/>
      <c r="H201" s="7"/>
      <c r="I201" s="8"/>
      <c r="J201" s="7"/>
      <c r="K201" s="8"/>
      <c r="L201" s="8"/>
      <c r="M201" s="8"/>
    </row>
    <row r="202" spans="2:13" s="16120" customFormat="1" ht="15" customHeight="1">
      <c r="B202" s="16144" t="s">
        <v>38</v>
      </c>
      <c r="C202" s="7"/>
      <c r="D202" s="7"/>
      <c r="E202" s="7"/>
      <c r="F202" s="16109"/>
      <c r="G202" s="7"/>
      <c r="H202" s="7"/>
      <c r="I202" s="8"/>
      <c r="J202" s="7"/>
      <c r="K202" s="8"/>
      <c r="L202" s="8"/>
      <c r="M202" s="8"/>
    </row>
    <row r="203" spans="2:13" s="16120" customFormat="1" ht="15" customHeight="1">
      <c r="B203" s="16127"/>
      <c r="C203" s="16109"/>
      <c r="D203" s="7"/>
      <c r="E203" s="7"/>
      <c r="F203" s="16109"/>
      <c r="G203" s="7"/>
      <c r="H203" s="7"/>
      <c r="I203" s="8"/>
      <c r="J203" s="7"/>
      <c r="K203" s="8"/>
      <c r="L203" s="8"/>
      <c r="M203" s="8"/>
    </row>
    <row r="204" spans="2:13" s="16120" customFormat="1" ht="15" customHeight="1">
      <c r="B204" s="16127" t="s">
        <v>39</v>
      </c>
      <c r="C204" s="16109"/>
      <c r="D204" s="7"/>
      <c r="E204" s="7"/>
      <c r="F204" s="16109"/>
      <c r="G204" s="7"/>
      <c r="H204" s="7"/>
      <c r="I204" s="8"/>
      <c r="J204" s="7"/>
      <c r="K204" s="8"/>
      <c r="L204" s="8"/>
      <c r="M204" s="8"/>
    </row>
    <row r="205" spans="2:13" s="16120" customFormat="1" ht="15" customHeight="1">
      <c r="B205" s="16134" t="s">
        <v>130</v>
      </c>
      <c r="C205" s="16109"/>
      <c r="D205" s="7"/>
      <c r="E205" s="7"/>
      <c r="F205" s="16109"/>
      <c r="G205" s="7"/>
      <c r="H205" s="7"/>
      <c r="I205" s="8"/>
      <c r="J205" s="7"/>
      <c r="K205" s="8"/>
      <c r="L205" s="8"/>
      <c r="M205" s="8"/>
    </row>
    <row r="206" spans="2:13" s="16120" customFormat="1" ht="15" customHeight="1">
      <c r="B206" s="16134" t="s">
        <v>131</v>
      </c>
      <c r="C206" s="16109"/>
      <c r="D206" s="7"/>
      <c r="E206" s="7"/>
      <c r="F206" s="16109"/>
      <c r="G206" s="7"/>
      <c r="H206" s="7"/>
      <c r="I206" s="8"/>
      <c r="J206" s="7"/>
      <c r="K206" s="8"/>
      <c r="L206" s="8"/>
      <c r="M206" s="8"/>
    </row>
    <row r="207" spans="2:13" s="16120" customFormat="1" ht="15" customHeight="1">
      <c r="B207" s="16134" t="s">
        <v>132</v>
      </c>
      <c r="C207" s="16109"/>
      <c r="D207" s="7"/>
      <c r="E207" s="7"/>
      <c r="F207" s="16109"/>
      <c r="G207" s="7"/>
      <c r="H207" s="7"/>
      <c r="I207" s="8"/>
      <c r="J207" s="7"/>
      <c r="K207" s="8"/>
      <c r="L207" s="8"/>
      <c r="M207" s="8"/>
    </row>
    <row r="208" spans="2:13" s="16120" customFormat="1" ht="15" customHeight="1" thickBot="1">
      <c r="B208" s="16127"/>
      <c r="C208" s="7"/>
      <c r="D208" s="7"/>
      <c r="E208" s="7"/>
      <c r="F208" s="16109"/>
      <c r="G208" s="16129"/>
      <c r="H208" s="8"/>
      <c r="I208" s="8"/>
      <c r="J208" s="7"/>
      <c r="K208" s="8"/>
      <c r="L208" s="8"/>
      <c r="M208" s="8"/>
    </row>
    <row r="209" spans="2:13" s="16120" customFormat="1" ht="25.5" customHeight="1" thickBot="1">
      <c r="B209" s="16102" t="s">
        <v>16</v>
      </c>
      <c r="C209" s="16103" t="s">
        <v>43</v>
      </c>
      <c r="D209" s="16133" t="s">
        <v>18</v>
      </c>
      <c r="E209" s="16133" t="s">
        <v>19</v>
      </c>
      <c r="F209" s="16109"/>
      <c r="G209" s="16133" t="s">
        <v>100</v>
      </c>
      <c r="H209" s="16133" t="s">
        <v>133</v>
      </c>
      <c r="I209" s="8"/>
      <c r="J209" s="7"/>
      <c r="K209" s="8"/>
      <c r="L209" s="8"/>
      <c r="M209" s="8"/>
    </row>
    <row r="210" spans="2:13" s="16120" customFormat="1" ht="15" customHeight="1">
      <c r="B210" s="7"/>
      <c r="C210" s="7"/>
      <c r="D210" s="7"/>
      <c r="E210" s="16130"/>
      <c r="F210" s="16109"/>
      <c r="G210" s="7"/>
      <c r="H210" s="7"/>
      <c r="I210" s="8"/>
      <c r="J210" s="7"/>
      <c r="K210" s="8"/>
      <c r="L210" s="8"/>
      <c r="M210" s="8"/>
    </row>
    <row r="211" spans="2:13" s="16120" customFormat="1" ht="22.5" customHeight="1">
      <c r="B211" s="2" t="s">
        <v>134</v>
      </c>
      <c r="C211" s="2">
        <v>5</v>
      </c>
      <c r="D211" s="3">
        <v>0</v>
      </c>
      <c r="E211" s="1">
        <v>168</v>
      </c>
      <c r="F211" s="16109"/>
      <c r="G211" s="2">
        <v>266</v>
      </c>
      <c r="H211" s="2">
        <v>3</v>
      </c>
      <c r="I211" s="8"/>
      <c r="J211" s="7"/>
      <c r="K211" s="8"/>
      <c r="L211" s="8"/>
      <c r="M211" s="8"/>
    </row>
    <row r="212" spans="2:13" s="16120" customFormat="1" ht="15" customHeight="1">
      <c r="B212" s="7"/>
      <c r="C212" s="7"/>
      <c r="D212" s="7"/>
      <c r="E212" s="16132"/>
      <c r="F212" s="16109"/>
      <c r="G212" s="5"/>
      <c r="H212" s="5"/>
      <c r="I212" s="8"/>
      <c r="J212" s="7"/>
      <c r="K212" s="8"/>
      <c r="L212" s="8"/>
      <c r="M212" s="8"/>
    </row>
    <row r="213" spans="2:13" s="16120" customFormat="1" ht="22.5" customHeight="1">
      <c r="B213" s="2">
        <v>81</v>
      </c>
      <c r="C213" s="2">
        <v>5</v>
      </c>
      <c r="D213" s="6">
        <v>8</v>
      </c>
      <c r="E213" s="1" cm="1">
        <f t="array" aca="1" ref="E213" ca="1">INDIRECT("'Yellow Brick Road'!" &amp; I213)</f>
        <v>183</v>
      </c>
      <c r="F213" s="16192">
        <f ca="1">IF(ISBLANK(E213),0,IF(E213='Case-Varsity (Answers)'!E213,1,-1))</f>
        <v>1</v>
      </c>
      <c r="G213" s="2">
        <v>70</v>
      </c>
      <c r="H213" s="2">
        <v>6</v>
      </c>
      <c r="I213" s="8" t="str" cm="1">
        <f t="array" aca="1" ref="I213:I232" ca="1">SUBSTITUTE(CELL("adres",OFFSET(INDIRECT(E173:E192),H213:H232,H213:H232,1,1)), "$","")</f>
        <v>I19</v>
      </c>
      <c r="J213" s="7"/>
      <c r="K213" s="8"/>
      <c r="L213" s="8"/>
      <c r="M213" s="8"/>
    </row>
    <row r="214" spans="2:13" s="16120" customFormat="1" ht="22.5" customHeight="1">
      <c r="B214" s="2">
        <v>82</v>
      </c>
      <c r="C214" s="2">
        <v>5</v>
      </c>
      <c r="D214" s="6">
        <v>8</v>
      </c>
      <c r="E214" s="1" cm="1">
        <f t="array" aca="1" ref="E214" ca="1">INDIRECT("'Yellow Brick Road'!" &amp; I214)</f>
        <v>329</v>
      </c>
      <c r="F214" s="16192">
        <f ca="1">IF(ISBLANK(E214),0,IF(E214='Case-Varsity (Answers)'!E214,1,-1))</f>
        <v>1</v>
      </c>
      <c r="G214" s="2">
        <v>95</v>
      </c>
      <c r="H214" s="2">
        <v>1</v>
      </c>
      <c r="I214" s="8" t="str">
        <f ca="1"/>
        <v>X16</v>
      </c>
      <c r="J214" s="7"/>
      <c r="K214" s="8"/>
      <c r="L214" s="8"/>
      <c r="M214" s="8"/>
    </row>
    <row r="215" spans="2:13" s="16120" customFormat="1" ht="22.5" customHeight="1">
      <c r="B215" s="2">
        <v>83</v>
      </c>
      <c r="C215" s="2">
        <v>5</v>
      </c>
      <c r="D215" s="6">
        <v>8</v>
      </c>
      <c r="E215" s="1" cm="1">
        <f t="array" aca="1" ref="E215" ca="1">INDIRECT("'Yellow Brick Road'!" &amp; I215)</f>
        <v>132</v>
      </c>
      <c r="F215" s="16192">
        <f ca="1">IF(ISBLANK(E215),0,IF(E215='Case-Varsity (Answers)'!E215,1,-1))</f>
        <v>1</v>
      </c>
      <c r="G215" s="2">
        <v>67</v>
      </c>
      <c r="H215" s="2">
        <v>5</v>
      </c>
      <c r="I215" s="8" t="str">
        <f ca="1"/>
        <v>Q7</v>
      </c>
      <c r="J215" s="7"/>
      <c r="K215" s="8"/>
      <c r="L215" s="8"/>
      <c r="M215" s="8"/>
    </row>
    <row r="216" spans="2:13" s="16120" customFormat="1" ht="22.5" customHeight="1">
      <c r="B216" s="2">
        <v>84</v>
      </c>
      <c r="C216" s="2">
        <v>5</v>
      </c>
      <c r="D216" s="6">
        <v>8</v>
      </c>
      <c r="E216" s="1" cm="1">
        <f t="array" aca="1" ref="E216" ca="1">INDIRECT("'Yellow Brick Road'!" &amp; I216)</f>
        <v>84</v>
      </c>
      <c r="F216" s="16192">
        <f ca="1">IF(ISBLANK(E216),0,IF(E216='Case-Varsity (Answers)'!E216,1,-1))</f>
        <v>1</v>
      </c>
      <c r="G216" s="2">
        <v>81</v>
      </c>
      <c r="H216" s="2">
        <v>2</v>
      </c>
      <c r="I216" s="8" t="str">
        <f ca="1"/>
        <v>R22</v>
      </c>
      <c r="J216" s="7"/>
      <c r="K216" s="8"/>
      <c r="L216" s="8"/>
      <c r="M216" s="8"/>
    </row>
    <row r="217" spans="2:13" s="16120" customFormat="1" ht="22.5" customHeight="1">
      <c r="B217" s="2">
        <v>85</v>
      </c>
      <c r="C217" s="2">
        <v>5</v>
      </c>
      <c r="D217" s="6">
        <v>8</v>
      </c>
      <c r="E217" s="1" cm="1">
        <f t="array" aca="1" ref="E217" ca="1">INDIRECT("'Yellow Brick Road'!" &amp; I217)</f>
        <v>5</v>
      </c>
      <c r="F217" s="16192">
        <f ca="1">IF(ISBLANK(E217),0,IF(E217='Case-Varsity (Answers)'!E217,1,-1))</f>
        <v>1</v>
      </c>
      <c r="G217" s="2">
        <v>263</v>
      </c>
      <c r="H217" s="2">
        <v>1</v>
      </c>
      <c r="I217" s="8" t="str">
        <f ca="1"/>
        <v>T22</v>
      </c>
      <c r="J217" s="7"/>
      <c r="K217" s="8"/>
      <c r="L217" s="8"/>
      <c r="M217" s="8"/>
    </row>
    <row r="218" spans="2:13" s="16120" customFormat="1" ht="22.5" customHeight="1">
      <c r="B218" s="2">
        <v>86</v>
      </c>
      <c r="C218" s="2">
        <v>5</v>
      </c>
      <c r="D218" s="6">
        <v>8</v>
      </c>
      <c r="E218" s="1" cm="1">
        <f t="array" aca="1" ref="E218" ca="1">INDIRECT("'Yellow Brick Road'!" &amp; I218)</f>
        <v>326</v>
      </c>
      <c r="F218" s="16192">
        <f ca="1">IF(ISBLANK(E218),0,IF(E218='Case-Varsity (Answers)'!E218,1,-1))</f>
        <v>1</v>
      </c>
      <c r="G218" s="2">
        <v>4</v>
      </c>
      <c r="H218" s="2">
        <v>3</v>
      </c>
      <c r="I218" s="8" t="str">
        <f ca="1"/>
        <v>R16</v>
      </c>
      <c r="J218" s="7"/>
      <c r="K218" s="8"/>
      <c r="L218" s="8"/>
      <c r="M218" s="8"/>
    </row>
    <row r="219" spans="2:13" s="16120" customFormat="1" ht="22.5" customHeight="1">
      <c r="B219" s="2">
        <v>87</v>
      </c>
      <c r="C219" s="2">
        <v>5</v>
      </c>
      <c r="D219" s="6">
        <v>8</v>
      </c>
      <c r="E219" s="1" cm="1">
        <f t="array" aca="1" ref="E219" ca="1">INDIRECT("'Yellow Brick Road'!" &amp; I219)</f>
        <v>15</v>
      </c>
      <c r="F219" s="16192">
        <f ca="1">IF(ISBLANK(E219),0,IF(E219='Case-Varsity (Answers)'!E219,1,-1))</f>
        <v>1</v>
      </c>
      <c r="G219" s="2">
        <v>238</v>
      </c>
      <c r="H219" s="2">
        <v>1</v>
      </c>
      <c r="I219" s="8" t="str">
        <f ca="1"/>
        <v>F10</v>
      </c>
      <c r="J219" s="7"/>
      <c r="K219" s="8"/>
      <c r="L219" s="8"/>
      <c r="M219" s="8"/>
    </row>
    <row r="220" spans="2:13" s="16120" customFormat="1" ht="22.5" customHeight="1">
      <c r="B220" s="2">
        <v>88</v>
      </c>
      <c r="C220" s="2">
        <v>5</v>
      </c>
      <c r="D220" s="6">
        <v>8</v>
      </c>
      <c r="E220" s="1" cm="1">
        <f t="array" aca="1" ref="E220" ca="1">INDIRECT("'Yellow Brick Road'!" &amp; I220)</f>
        <v>275</v>
      </c>
      <c r="F220" s="16192">
        <f ca="1">IF(ISBLANK(E220),0,IF(E220='Case-Varsity (Answers)'!E220,1,-1))</f>
        <v>1</v>
      </c>
      <c r="G220" s="2">
        <v>43</v>
      </c>
      <c r="H220" s="2">
        <v>2</v>
      </c>
      <c r="I220" s="8" t="str">
        <f ca="1"/>
        <v>P4</v>
      </c>
      <c r="J220" s="7"/>
      <c r="K220" s="8"/>
      <c r="L220" s="8"/>
      <c r="M220" s="8"/>
    </row>
    <row r="221" spans="2:13" s="16120" customFormat="1" ht="22.5" customHeight="1">
      <c r="B221" s="2">
        <v>89</v>
      </c>
      <c r="C221" s="2">
        <v>5</v>
      </c>
      <c r="D221" s="6">
        <v>8</v>
      </c>
      <c r="E221" s="1" cm="1">
        <f t="array" aca="1" ref="E221" ca="1">INDIRECT("'Yellow Brick Road'!" &amp; I221)</f>
        <v>152</v>
      </c>
      <c r="F221" s="16192">
        <f ca="1">IF(ISBLANK(E221),0,IF(E221='Case-Varsity (Answers)'!E221,1,-1))</f>
        <v>1</v>
      </c>
      <c r="G221" s="2">
        <v>23</v>
      </c>
      <c r="H221" s="2">
        <v>4</v>
      </c>
      <c r="I221" s="8" t="str">
        <f ca="1"/>
        <v>N18</v>
      </c>
      <c r="J221" s="7"/>
      <c r="K221" s="8"/>
      <c r="L221" s="8"/>
      <c r="M221" s="8"/>
    </row>
    <row r="222" spans="2:13" s="16120" customFormat="1" ht="22.5" customHeight="1">
      <c r="B222" s="2">
        <v>90</v>
      </c>
      <c r="C222" s="2">
        <v>5</v>
      </c>
      <c r="D222" s="6">
        <v>8</v>
      </c>
      <c r="E222" s="1" cm="1">
        <f t="array" aca="1" ref="E222" ca="1">INDIRECT("'Yellow Brick Road'!" &amp; I222)</f>
        <v>161</v>
      </c>
      <c r="F222" s="16192">
        <f ca="1">IF(ISBLANK(E222),0,IF(E222='Case-Varsity (Answers)'!E222,1,-1))</f>
        <v>1</v>
      </c>
      <c r="G222" s="2">
        <v>209</v>
      </c>
      <c r="H222" s="2">
        <v>2</v>
      </c>
      <c r="I222" s="8" t="str">
        <f ca="1"/>
        <v>L28</v>
      </c>
      <c r="J222" s="7"/>
      <c r="K222" s="8"/>
      <c r="L222" s="8"/>
      <c r="M222" s="8"/>
    </row>
    <row r="223" spans="2:13" s="16120" customFormat="1" ht="22.5" customHeight="1">
      <c r="B223" s="2">
        <v>91</v>
      </c>
      <c r="C223" s="2">
        <v>5</v>
      </c>
      <c r="D223" s="6">
        <v>8</v>
      </c>
      <c r="E223" s="1" cm="1">
        <f t="array" aca="1" ref="E223" ca="1">INDIRECT("'Yellow Brick Road'!" &amp; I223)</f>
        <v>42</v>
      </c>
      <c r="F223" s="16192">
        <f ca="1">IF(ISBLANK(E223),0,IF(E223='Case-Varsity (Answers)'!E223,1,-1))</f>
        <v>1</v>
      </c>
      <c r="G223" s="2">
        <v>336</v>
      </c>
      <c r="H223" s="2">
        <v>2</v>
      </c>
      <c r="I223" s="8" t="str">
        <f ca="1"/>
        <v>F8</v>
      </c>
      <c r="J223" s="7"/>
      <c r="K223" s="8"/>
      <c r="L223" s="8"/>
      <c r="M223" s="8"/>
    </row>
    <row r="224" spans="2:13" s="16120" customFormat="1" ht="22.5" customHeight="1">
      <c r="B224" s="2">
        <v>92</v>
      </c>
      <c r="C224" s="2">
        <v>5</v>
      </c>
      <c r="D224" s="6">
        <v>8</v>
      </c>
      <c r="E224" s="1" cm="1">
        <f t="array" aca="1" ref="E224" ca="1">INDIRECT("'Yellow Brick Road'!" &amp; I224)</f>
        <v>61</v>
      </c>
      <c r="F224" s="16192">
        <f ca="1">IF(ISBLANK(E224),0,IF(E224='Case-Varsity (Answers)'!E224,1,-1))</f>
        <v>1</v>
      </c>
      <c r="G224" s="2">
        <v>210</v>
      </c>
      <c r="H224" s="2">
        <v>4</v>
      </c>
      <c r="I224" s="8" t="str">
        <f ca="1"/>
        <v>G21</v>
      </c>
      <c r="J224" s="7"/>
      <c r="K224" s="8"/>
      <c r="L224" s="8"/>
      <c r="M224" s="8"/>
    </row>
    <row r="225" spans="2:13" s="16120" customFormat="1" ht="22.5" customHeight="1">
      <c r="B225" s="2">
        <v>93</v>
      </c>
      <c r="C225" s="2">
        <v>5</v>
      </c>
      <c r="D225" s="6">
        <v>8</v>
      </c>
      <c r="E225" s="1" cm="1">
        <f t="array" aca="1" ref="E225" ca="1">INDIRECT("'Yellow Brick Road'!" &amp; I225)</f>
        <v>159</v>
      </c>
      <c r="F225" s="16192">
        <f ca="1">IF(ISBLANK(E225),0,IF(E225='Case-Varsity (Answers)'!E225,1,-1))</f>
        <v>1</v>
      </c>
      <c r="G225" s="2">
        <v>107</v>
      </c>
      <c r="H225" s="2">
        <v>3</v>
      </c>
      <c r="I225" s="8" t="str">
        <f ca="1"/>
        <v>X18</v>
      </c>
      <c r="J225" s="7"/>
      <c r="K225" s="8"/>
      <c r="L225" s="8"/>
      <c r="M225" s="8"/>
    </row>
    <row r="226" spans="2:13" s="16120" customFormat="1" ht="22.5" customHeight="1">
      <c r="B226" s="2">
        <v>94</v>
      </c>
      <c r="C226" s="2">
        <v>5</v>
      </c>
      <c r="D226" s="6">
        <v>8</v>
      </c>
      <c r="E226" s="1" cm="1">
        <f t="array" aca="1" ref="E226" ca="1">INDIRECT("'Yellow Brick Road'!" &amp; I226)</f>
        <v>140</v>
      </c>
      <c r="F226" s="16192">
        <f ca="1">IF(ISBLANK(E226),0,IF(E226='Case-Varsity (Answers)'!E226,1,-1))</f>
        <v>1</v>
      </c>
      <c r="G226" s="2">
        <v>247</v>
      </c>
      <c r="H226" s="2">
        <v>2</v>
      </c>
      <c r="I226" s="8" t="str">
        <f ca="1"/>
        <v>R28</v>
      </c>
      <c r="J226" s="7"/>
      <c r="K226" s="8"/>
      <c r="L226" s="8"/>
      <c r="M226" s="8"/>
    </row>
    <row r="227" spans="2:13" s="16120" customFormat="1" ht="22.5" customHeight="1">
      <c r="B227" s="2">
        <v>95</v>
      </c>
      <c r="C227" s="2">
        <v>5</v>
      </c>
      <c r="D227" s="6">
        <v>8</v>
      </c>
      <c r="E227" s="1" cm="1">
        <f t="array" aca="1" ref="E227" ca="1">INDIRECT("'Yellow Brick Road'!" &amp; I227)</f>
        <v>113</v>
      </c>
      <c r="F227" s="16192">
        <f ca="1">IF(ISBLANK(E227),0,IF(E227='Case-Varsity (Answers)'!E227,1,-1))</f>
        <v>1</v>
      </c>
      <c r="G227" s="2">
        <v>116</v>
      </c>
      <c r="H227" s="2">
        <v>3</v>
      </c>
      <c r="I227" s="8" t="str">
        <f ca="1"/>
        <v>W7</v>
      </c>
      <c r="J227" s="7"/>
      <c r="K227" s="8"/>
      <c r="L227" s="8"/>
      <c r="M227" s="8"/>
    </row>
    <row r="228" spans="2:13" s="16120" customFormat="1" ht="22.5" customHeight="1">
      <c r="B228" s="2">
        <v>96</v>
      </c>
      <c r="C228" s="2">
        <v>5</v>
      </c>
      <c r="D228" s="6">
        <v>8</v>
      </c>
      <c r="E228" s="1" cm="1">
        <f t="array" aca="1" ref="E228" ca="1">INDIRECT("'Yellow Brick Road'!" &amp; I228)</f>
        <v>250</v>
      </c>
      <c r="F228" s="16192">
        <f ca="1">IF(ISBLANK(E228),0,IF(E228='Case-Varsity (Answers)'!E228,1,-1))</f>
        <v>1</v>
      </c>
      <c r="G228" s="2">
        <v>91</v>
      </c>
      <c r="H228" s="2">
        <v>5</v>
      </c>
      <c r="I228" s="8" t="str">
        <f ca="1"/>
        <v>X22</v>
      </c>
      <c r="J228" s="7"/>
      <c r="K228" s="8"/>
      <c r="L228" s="8"/>
      <c r="M228" s="8"/>
    </row>
    <row r="229" spans="2:13" s="16120" customFormat="1" ht="22.5" customHeight="1">
      <c r="B229" s="2">
        <v>97</v>
      </c>
      <c r="C229" s="2">
        <v>5</v>
      </c>
      <c r="D229" s="6">
        <v>8</v>
      </c>
      <c r="E229" s="1" cm="1">
        <f t="array" aca="1" ref="E229" ca="1">INDIRECT("'Yellow Brick Road'!" &amp; I229)</f>
        <v>272</v>
      </c>
      <c r="F229" s="16192">
        <f ca="1">IF(ISBLANK(E229),0,IF(E229='Case-Varsity (Answers)'!E229,1,-1))</f>
        <v>1</v>
      </c>
      <c r="G229" s="2">
        <v>132</v>
      </c>
      <c r="H229" s="2">
        <v>6</v>
      </c>
      <c r="I229" s="8" t="str">
        <f ca="1"/>
        <v>W13</v>
      </c>
      <c r="J229" s="7"/>
      <c r="K229" s="8"/>
      <c r="L229" s="8"/>
      <c r="M229" s="8"/>
    </row>
    <row r="230" spans="2:13" s="16120" customFormat="1" ht="22.5" customHeight="1">
      <c r="B230" s="2">
        <v>98</v>
      </c>
      <c r="C230" s="2">
        <v>5</v>
      </c>
      <c r="D230" s="6">
        <v>8</v>
      </c>
      <c r="E230" s="1" cm="1">
        <f t="array" aca="1" ref="E230" ca="1">INDIRECT("'Yellow Brick Road'!" &amp; I230)</f>
        <v>168</v>
      </c>
      <c r="F230" s="16192">
        <f ca="1">IF(ISBLANK(E230),0,IF(E230='Case-Varsity (Answers)'!E230,1,-1))</f>
        <v>1</v>
      </c>
      <c r="G230" s="2">
        <v>211</v>
      </c>
      <c r="H230" s="2">
        <v>2</v>
      </c>
      <c r="I230" s="8" t="str">
        <f ca="1"/>
        <v>P28</v>
      </c>
      <c r="J230" s="7"/>
      <c r="K230" s="8"/>
      <c r="L230" s="8"/>
      <c r="M230" s="8"/>
    </row>
    <row r="231" spans="2:13" s="16120" customFormat="1" ht="22.5" customHeight="1">
      <c r="B231" s="2">
        <v>99</v>
      </c>
      <c r="C231" s="2">
        <v>5</v>
      </c>
      <c r="D231" s="6">
        <v>8</v>
      </c>
      <c r="E231" s="1" cm="1">
        <f t="array" aca="1" ref="E231" ca="1">INDIRECT("'Yellow Brick Road'!" &amp; I231)</f>
        <v>195</v>
      </c>
      <c r="F231" s="16192">
        <f ca="1">IF(ISBLANK(E231),0,IF(E231='Case-Varsity (Answers)'!E231,1,-1))</f>
        <v>1</v>
      </c>
      <c r="G231" s="2">
        <v>160</v>
      </c>
      <c r="H231" s="2">
        <v>2</v>
      </c>
      <c r="I231" s="8" t="str">
        <f ca="1"/>
        <v>S13</v>
      </c>
      <c r="J231" s="7"/>
      <c r="K231" s="8"/>
      <c r="L231" s="8"/>
      <c r="M231" s="8"/>
    </row>
    <row r="232" spans="2:13" s="16120" customFormat="1" ht="22.5" customHeight="1">
      <c r="B232" s="2">
        <v>100</v>
      </c>
      <c r="C232" s="2">
        <v>5</v>
      </c>
      <c r="D232" s="6">
        <v>8</v>
      </c>
      <c r="E232" s="1" cm="1">
        <f t="array" aca="1" ref="E232" ca="1">INDIRECT("'Yellow Brick Road'!" &amp; I232)</f>
        <v>198</v>
      </c>
      <c r="F232" s="16192">
        <f ca="1">IF(ISBLANK(E232),0,IF(E232='Case-Varsity (Answers)'!E232,1,-1))</f>
        <v>1</v>
      </c>
      <c r="G232" s="2">
        <v>1</v>
      </c>
      <c r="H232" s="2">
        <v>1</v>
      </c>
      <c r="I232" s="8" t="str">
        <f ca="1"/>
        <v>V2</v>
      </c>
      <c r="J232" s="7"/>
      <c r="K232" s="8"/>
      <c r="L232" s="8"/>
      <c r="M232" s="8"/>
    </row>
    <row r="233" spans="2:13" s="16120" customFormat="1" ht="15" customHeight="1">
      <c r="B233" s="7"/>
      <c r="C233" s="7"/>
      <c r="D233" s="7"/>
      <c r="E233" s="7"/>
      <c r="F233" s="16109"/>
      <c r="G233" s="7"/>
      <c r="H233" s="7"/>
      <c r="I233" s="8"/>
      <c r="J233" s="7"/>
      <c r="K233" s="8"/>
      <c r="L233" s="8"/>
      <c r="M233" s="8"/>
    </row>
    <row r="234" spans="2:13" s="16120" customFormat="1" ht="15" customHeight="1" thickBot="1">
      <c r="B234" s="8"/>
      <c r="C234" s="8"/>
      <c r="D234" s="8"/>
      <c r="E234" s="8"/>
      <c r="F234" s="16131"/>
      <c r="G234" s="8"/>
      <c r="H234" s="8"/>
      <c r="I234" s="8"/>
      <c r="J234" s="7"/>
      <c r="K234" s="8"/>
      <c r="L234" s="8"/>
      <c r="M234" s="8"/>
    </row>
    <row r="235" spans="2:13" s="16120" customFormat="1" ht="25.5" customHeight="1" thickBot="1">
      <c r="B235" s="16101" t="s">
        <v>135</v>
      </c>
      <c r="C235" s="16137" t="s">
        <v>91</v>
      </c>
      <c r="D235" s="8"/>
      <c r="E235" s="8"/>
      <c r="F235" s="16131"/>
      <c r="G235" s="8"/>
      <c r="H235" s="8"/>
      <c r="I235" s="8"/>
      <c r="J235" s="7"/>
      <c r="K235" s="8"/>
      <c r="L235" s="8"/>
      <c r="M235" s="8"/>
    </row>
    <row r="236" spans="2:13" s="16120" customFormat="1" ht="15" customHeight="1">
      <c r="B236" s="16127"/>
      <c r="C236" s="8"/>
      <c r="D236" s="8"/>
      <c r="E236" s="8"/>
      <c r="F236" s="16131"/>
      <c r="G236" s="8"/>
      <c r="H236" s="8"/>
      <c r="I236" s="8"/>
      <c r="J236" s="7"/>
      <c r="K236" s="8"/>
      <c r="L236" s="8"/>
      <c r="M236" s="8"/>
    </row>
    <row r="237" spans="2:13" s="16120" customFormat="1" ht="15" customHeight="1">
      <c r="B237" s="16134" t="s">
        <v>136</v>
      </c>
      <c r="D237" s="8"/>
      <c r="E237" s="8"/>
      <c r="F237" s="16131"/>
      <c r="G237" s="8"/>
      <c r="H237" s="8"/>
      <c r="I237" s="8"/>
      <c r="J237" s="7"/>
      <c r="K237" s="8"/>
      <c r="L237" s="8"/>
      <c r="M237" s="8"/>
    </row>
    <row r="238" spans="2:13" s="16120" customFormat="1" ht="15" customHeight="1">
      <c r="B238" s="16134" t="s">
        <v>137</v>
      </c>
      <c r="D238" s="8"/>
      <c r="E238" s="8"/>
      <c r="F238" s="16131"/>
      <c r="G238" s="8"/>
      <c r="H238" s="8"/>
      <c r="I238" s="8"/>
      <c r="J238" s="7"/>
      <c r="K238" s="8"/>
      <c r="L238" s="8"/>
      <c r="M238" s="8"/>
    </row>
    <row r="239" spans="2:13" s="16120" customFormat="1" ht="15" customHeight="1">
      <c r="B239" s="16127" t="s">
        <v>138</v>
      </c>
      <c r="D239" s="8"/>
      <c r="E239" s="8"/>
      <c r="F239" s="16131"/>
      <c r="G239" s="8"/>
      <c r="H239" s="8"/>
      <c r="I239" s="8"/>
      <c r="J239" s="7"/>
      <c r="K239" s="8"/>
      <c r="L239" s="8"/>
      <c r="M239" s="8"/>
    </row>
    <row r="240" spans="2:13" s="16120" customFormat="1" ht="15" customHeight="1">
      <c r="B240" s="16134" t="s">
        <v>139</v>
      </c>
      <c r="D240" s="8"/>
      <c r="E240" s="8"/>
      <c r="F240" s="16131"/>
      <c r="G240" s="8"/>
      <c r="H240" s="8"/>
      <c r="I240" s="8"/>
      <c r="J240" s="7"/>
      <c r="K240" s="8"/>
      <c r="L240" s="8"/>
      <c r="M240" s="8"/>
    </row>
    <row r="241" spans="2:14" s="16120" customFormat="1" ht="15" customHeight="1">
      <c r="B241" s="16127"/>
      <c r="D241" s="8"/>
      <c r="E241" s="8"/>
      <c r="F241" s="16131"/>
      <c r="G241" s="8"/>
      <c r="H241" s="8"/>
      <c r="I241" s="8"/>
      <c r="J241" s="7"/>
      <c r="K241" s="8"/>
      <c r="L241" s="8"/>
      <c r="M241" s="8"/>
    </row>
    <row r="242" spans="2:14" s="16120" customFormat="1" ht="15" customHeight="1">
      <c r="B242" s="16127" t="s">
        <v>140</v>
      </c>
      <c r="D242" s="8"/>
      <c r="E242" s="8"/>
      <c r="F242" s="16131"/>
      <c r="G242" s="8"/>
      <c r="H242" s="8"/>
      <c r="I242" s="8"/>
      <c r="J242" s="7"/>
      <c r="K242" s="8"/>
      <c r="L242" s="8"/>
      <c r="M242" s="8"/>
    </row>
    <row r="243" spans="2:14" s="16120" customFormat="1" ht="15" customHeight="1">
      <c r="B243" s="16134" t="s">
        <v>141</v>
      </c>
      <c r="D243" s="8"/>
      <c r="E243" s="8"/>
      <c r="F243" s="16131"/>
      <c r="G243" s="8"/>
      <c r="H243" s="8"/>
      <c r="I243" s="8"/>
      <c r="J243" s="7"/>
      <c r="K243" s="8"/>
      <c r="L243" s="8"/>
      <c r="M243" s="8"/>
    </row>
    <row r="244" spans="2:14" s="16120" customFormat="1" ht="15" customHeight="1">
      <c r="B244" s="16144" t="s">
        <v>38</v>
      </c>
      <c r="C244" s="7"/>
      <c r="D244" s="7"/>
      <c r="E244" s="7"/>
      <c r="F244" s="16109"/>
      <c r="G244" s="7"/>
      <c r="H244" s="7"/>
      <c r="I244" s="7"/>
      <c r="J244" s="7"/>
      <c r="K244" s="7"/>
      <c r="L244" s="7"/>
      <c r="M244" s="7"/>
    </row>
    <row r="245" spans="2:14" s="16120" customFormat="1" ht="15" customHeight="1">
      <c r="B245" s="16127"/>
      <c r="D245" s="8"/>
      <c r="E245" s="8"/>
      <c r="F245" s="16131"/>
      <c r="G245" s="8"/>
      <c r="H245" s="8"/>
      <c r="I245" s="8"/>
      <c r="J245" s="7"/>
      <c r="K245" s="8"/>
      <c r="L245" s="8"/>
      <c r="M245" s="8"/>
    </row>
    <row r="246" spans="2:14" s="16120" customFormat="1" ht="15" customHeight="1">
      <c r="B246" s="16127" t="s">
        <v>39</v>
      </c>
      <c r="D246" s="8"/>
      <c r="E246" s="8"/>
      <c r="F246" s="16131"/>
      <c r="G246" s="8"/>
      <c r="H246" s="8"/>
      <c r="I246" s="8"/>
      <c r="J246" s="7"/>
      <c r="K246" s="8"/>
      <c r="L246" s="8"/>
      <c r="M246" s="8"/>
    </row>
    <row r="247" spans="2:14" s="16120" customFormat="1" ht="15" customHeight="1">
      <c r="B247" s="16134" t="s">
        <v>142</v>
      </c>
      <c r="D247" s="8"/>
      <c r="E247" s="8"/>
      <c r="F247" s="16131"/>
      <c r="G247" s="8"/>
      <c r="H247" s="8"/>
      <c r="I247" s="8"/>
      <c r="J247" s="7"/>
      <c r="K247" s="8"/>
      <c r="L247" s="8"/>
      <c r="M247" s="8"/>
    </row>
    <row r="248" spans="2:14" s="16120" customFormat="1" ht="15" customHeight="1">
      <c r="B248" s="16134" t="s">
        <v>143</v>
      </c>
      <c r="D248" s="8"/>
      <c r="E248" s="8"/>
      <c r="F248" s="16131"/>
      <c r="G248" s="8"/>
      <c r="H248" s="8"/>
      <c r="I248" s="8"/>
      <c r="J248" s="7"/>
      <c r="K248" s="8"/>
      <c r="L248" s="8"/>
      <c r="M248" s="8"/>
    </row>
    <row r="249" spans="2:14" s="16120" customFormat="1" ht="15" customHeight="1">
      <c r="B249" s="16134" t="s">
        <v>144</v>
      </c>
      <c r="C249" s="16109"/>
      <c r="D249" s="8"/>
      <c r="E249" s="8"/>
      <c r="F249" s="16131"/>
      <c r="G249" s="8"/>
      <c r="H249" s="8"/>
      <c r="I249" s="8"/>
      <c r="J249" s="7"/>
      <c r="K249" s="8"/>
      <c r="L249" s="8"/>
      <c r="M249" s="8"/>
    </row>
    <row r="250" spans="2:14" s="16120" customFormat="1" ht="15" customHeight="1" thickBot="1">
      <c r="B250" s="8"/>
      <c r="C250" s="8"/>
      <c r="D250" s="8"/>
      <c r="E250" s="8"/>
      <c r="F250" s="16131"/>
      <c r="G250" s="9"/>
      <c r="H250" s="8"/>
      <c r="I250" s="8"/>
      <c r="J250" s="7"/>
      <c r="K250" s="8"/>
      <c r="L250" s="8"/>
      <c r="M250" s="8"/>
    </row>
    <row r="251" spans="2:14" s="16120" customFormat="1" ht="25.5" customHeight="1" thickBot="1">
      <c r="B251" s="16102" t="s">
        <v>16</v>
      </c>
      <c r="C251" s="16103" t="s">
        <v>43</v>
      </c>
      <c r="D251" s="16133" t="s">
        <v>18</v>
      </c>
      <c r="E251" s="16133" t="s">
        <v>19</v>
      </c>
      <c r="F251" s="16109"/>
      <c r="G251" s="16133" t="s">
        <v>100</v>
      </c>
      <c r="H251" s="7"/>
      <c r="I251" s="8"/>
      <c r="J251" s="7"/>
      <c r="K251" s="8"/>
      <c r="L251" s="8"/>
      <c r="M251" s="8"/>
    </row>
    <row r="252" spans="2:14" s="16120" customFormat="1" ht="15" customHeight="1">
      <c r="B252" s="7"/>
      <c r="C252" s="7"/>
      <c r="D252" s="7"/>
      <c r="E252" s="16130"/>
      <c r="F252" s="16109"/>
      <c r="G252" s="7"/>
      <c r="H252" s="7"/>
      <c r="I252" s="8"/>
      <c r="J252" s="7"/>
      <c r="K252" s="8"/>
      <c r="L252" s="8"/>
      <c r="M252" s="8"/>
    </row>
    <row r="253" spans="2:14" s="16120" customFormat="1" ht="22.5" customHeight="1">
      <c r="B253" s="2" t="s">
        <v>145</v>
      </c>
      <c r="C253" s="2">
        <v>6</v>
      </c>
      <c r="D253" s="3">
        <v>0</v>
      </c>
      <c r="E253" s="1">
        <v>4746</v>
      </c>
      <c r="F253" s="16109"/>
      <c r="G253" s="2">
        <v>310</v>
      </c>
      <c r="H253" s="7"/>
      <c r="I253" s="8"/>
      <c r="J253" s="7"/>
      <c r="K253" s="8"/>
      <c r="L253" s="8"/>
      <c r="M253" s="8"/>
    </row>
    <row r="254" spans="2:14" s="16120" customFormat="1" ht="15" customHeight="1">
      <c r="B254" s="7"/>
      <c r="C254" s="7"/>
      <c r="D254" s="7"/>
      <c r="E254" s="16132"/>
      <c r="F254" s="16109"/>
      <c r="G254" s="5"/>
      <c r="H254" s="7"/>
      <c r="I254" s="8" t="s">
        <v>173</v>
      </c>
      <c r="J254" s="7" t="s">
        <v>174</v>
      </c>
      <c r="K254" s="8"/>
      <c r="L254" s="8" t="s">
        <v>44</v>
      </c>
      <c r="M254" s="8" t="s">
        <v>175</v>
      </c>
    </row>
    <row r="255" spans="2:14" s="16120" customFormat="1" ht="22.5" customHeight="1">
      <c r="B255" s="2">
        <v>101</v>
      </c>
      <c r="C255" s="2">
        <v>6</v>
      </c>
      <c r="D255" s="6">
        <v>9</v>
      </c>
      <c r="E255" s="1">
        <f>SUM(L255:M255)</f>
        <v>1387</v>
      </c>
      <c r="F255" s="16192">
        <f>IF(ISBLANK(E255),0,IF(E255='Case-Varsity (Answers)'!E255,1,-1))</f>
        <v>1</v>
      </c>
      <c r="G255" s="2">
        <v>235</v>
      </c>
      <c r="H255" s="7" t="str">
        <f>ADDRESS(I255,J255,4)</f>
        <v>I27</v>
      </c>
      <c r="I255" s="8" cm="1">
        <f t="array" ref="I255">_xlfn.TAKE(_xlfn._xlws.SORT(_xlfn.TOCOL((yellow=G255)*_xlfn.SEQUENCE(28,1,1,1),,TRUE),,-1),1)</f>
        <v>27</v>
      </c>
      <c r="J255" s="7" cm="1">
        <f t="array" ref="J255">_xlfn.TAKE(_xlfn._xlws.SORT(_xlfn.TOCOL((yellow=G255)*_xlfn.SEQUENCE(1,25,1,1),,TRUE),,-1),1)</f>
        <v>9</v>
      </c>
      <c r="K255" s="8"/>
      <c r="L255" s="8">
        <f t="shared" ref="L255:L274" si="1">SUM(_xlfn.TAKE(_xlfn.CHOOSEROWS(yellow3,I255),,-(25-J255 + 1))) /2</f>
        <v>1316</v>
      </c>
      <c r="M255" s="8">
        <f>IFERROR(SUM(IF(MOD(I255,2)=0,_xlfn.DROP(yellow!$X$1:$X$28,'Case-Varsity'!I255),_xlfn.DROP(yellow!$X$1:$X$28,'Case-Varsity'!I255))),0)</f>
        <v>71</v>
      </c>
      <c r="N255" s="16198"/>
    </row>
    <row r="256" spans="2:14" s="16120" customFormat="1" ht="22.5" customHeight="1">
      <c r="B256" s="2">
        <v>102</v>
      </c>
      <c r="C256" s="2">
        <v>6</v>
      </c>
      <c r="D256" s="6">
        <v>9</v>
      </c>
      <c r="E256" s="1">
        <f t="shared" ref="E256:E274" si="2">SUM(L256:M256)</f>
        <v>1916</v>
      </c>
      <c r="F256" s="16192">
        <f>IF(ISBLANK(E256),0,IF(E256='Case-Varsity (Answers)'!E256,1,-1))</f>
        <v>1</v>
      </c>
      <c r="G256" s="2">
        <v>263</v>
      </c>
      <c r="H256" s="7" t="str">
        <f t="shared" ref="H256:H274" si="3">ADDRESS(I256,J256,4)</f>
        <v>S21</v>
      </c>
      <c r="I256" s="8" cm="1">
        <f t="array" ref="I256">_xlfn.TAKE(_xlfn._xlws.SORT(_xlfn.TOCOL((yellow=G256)*_xlfn.SEQUENCE(28,1,1,1),,TRUE),,-1),1)</f>
        <v>21</v>
      </c>
      <c r="J256" s="7" cm="1">
        <f t="array" ref="J256">_xlfn.TAKE(_xlfn._xlws.SORT(_xlfn.TOCOL((yellow=G256)*_xlfn.SEQUENCE(1,25,1,1),,TRUE),,-1),1)</f>
        <v>19</v>
      </c>
      <c r="K256" s="8"/>
      <c r="L256" s="8">
        <f t="shared" si="1"/>
        <v>759</v>
      </c>
      <c r="M256" s="8">
        <f>IFERROR(SUM(IF(MOD(I256,2)=0,_xlfn.DROP(yellow!$X$1:$X$28,'Case-Varsity'!I256),_xlfn.DROP(yellow!$X$1:$X$28,'Case-Varsity'!I256))),0)</f>
        <v>1157</v>
      </c>
      <c r="N256" s="16198"/>
    </row>
    <row r="257" spans="2:14" s="16120" customFormat="1" ht="22.5" customHeight="1">
      <c r="B257" s="2">
        <v>103</v>
      </c>
      <c r="C257" s="2">
        <v>6</v>
      </c>
      <c r="D257" s="6">
        <v>9</v>
      </c>
      <c r="E257" s="1">
        <f t="shared" si="2"/>
        <v>4532</v>
      </c>
      <c r="F257" s="16192">
        <f>IF(ISBLANK(E257),0,IF(E257='Case-Varsity (Answers)'!E257,1,-1))</f>
        <v>1</v>
      </c>
      <c r="G257" s="2">
        <v>116</v>
      </c>
      <c r="H257" s="7" t="str">
        <f t="shared" si="3"/>
        <v>T4</v>
      </c>
      <c r="I257" s="8" cm="1">
        <f t="array" ref="I257">_xlfn.TAKE(_xlfn._xlws.SORT(_xlfn.TOCOL((yellow=G257)*_xlfn.SEQUENCE(28,1,1,1),,TRUE),,-1),1)</f>
        <v>4</v>
      </c>
      <c r="J257" s="7" cm="1">
        <f t="array" ref="J257">_xlfn.TAKE(_xlfn._xlws.SORT(_xlfn.TOCOL((yellow=G257)*_xlfn.SEQUENCE(1,25,1,1),,TRUE),,-1),1)</f>
        <v>20</v>
      </c>
      <c r="K257" s="8"/>
      <c r="L257" s="8">
        <f t="shared" si="1"/>
        <v>561</v>
      </c>
      <c r="M257" s="8">
        <f>IFERROR(SUM(IF(MOD(I257,2)=0,_xlfn.DROP(yellow!$X$1:$X$28,'Case-Varsity'!I257),_xlfn.DROP(yellow!$X$1:$X$28,'Case-Varsity'!I257))),0)</f>
        <v>3971</v>
      </c>
      <c r="N257" s="16198"/>
    </row>
    <row r="258" spans="2:14" s="16120" customFormat="1" ht="22.5" customHeight="1">
      <c r="B258" s="2">
        <v>104</v>
      </c>
      <c r="C258" s="2">
        <v>6</v>
      </c>
      <c r="D258" s="6">
        <v>9</v>
      </c>
      <c r="E258" s="1">
        <f t="shared" si="2"/>
        <v>2881</v>
      </c>
      <c r="F258" s="16192">
        <f>IF(ISBLANK(E258),0,IF(E258='Case-Varsity (Answers)'!E258,1,-1))</f>
        <v>1</v>
      </c>
      <c r="G258" s="2">
        <v>249</v>
      </c>
      <c r="H258" s="7" t="str">
        <f t="shared" si="3"/>
        <v>A23</v>
      </c>
      <c r="I258" s="8" cm="1">
        <f t="array" ref="I258">_xlfn.TAKE(_xlfn._xlws.SORT(_xlfn.TOCOL((yellow=G258)*_xlfn.SEQUENCE(28,1,1,1),,TRUE),,-1),1)</f>
        <v>23</v>
      </c>
      <c r="J258" s="7" cm="1">
        <f t="array" ref="J258">_xlfn.TAKE(_xlfn._xlws.SORT(_xlfn.TOCOL((yellow=G258)*_xlfn.SEQUENCE(1,25,1,1),,TRUE),,-1),1)</f>
        <v>1</v>
      </c>
      <c r="K258" s="8"/>
      <c r="L258" s="8">
        <f t="shared" si="1"/>
        <v>2161</v>
      </c>
      <c r="M258" s="8">
        <f>IFERROR(SUM(IF(MOD(I258,2)=0,_xlfn.DROP(yellow!$X$1:$X$28,'Case-Varsity'!I258),_xlfn.DROP(yellow!$X$1:$X$28,'Case-Varsity'!I258))),0)</f>
        <v>720</v>
      </c>
      <c r="N258" s="16198"/>
    </row>
    <row r="259" spans="2:14" s="16120" customFormat="1" ht="22.5" customHeight="1">
      <c r="B259" s="2">
        <v>105</v>
      </c>
      <c r="C259" s="2">
        <v>6</v>
      </c>
      <c r="D259" s="6">
        <v>9</v>
      </c>
      <c r="E259" s="1">
        <f t="shared" si="2"/>
        <v>4672</v>
      </c>
      <c r="F259" s="16192">
        <f>IF(ISBLANK(E259),0,IF(E259='Case-Varsity (Answers)'!E259,1,-1))</f>
        <v>1</v>
      </c>
      <c r="G259" s="2">
        <v>258</v>
      </c>
      <c r="H259" s="7" t="str">
        <f t="shared" si="3"/>
        <v>S3</v>
      </c>
      <c r="I259" s="8" cm="1">
        <f t="array" ref="I259">_xlfn.TAKE(_xlfn._xlws.SORT(_xlfn.TOCOL((yellow=G259)*_xlfn.SEQUENCE(28,1,1,1),,TRUE),,-1),1)</f>
        <v>3</v>
      </c>
      <c r="J259" s="7" cm="1">
        <f t="array" ref="J259">_xlfn.TAKE(_xlfn._xlws.SORT(_xlfn.TOCOL((yellow=G259)*_xlfn.SEQUENCE(1,25,1,1),,TRUE),,-1),1)</f>
        <v>19</v>
      </c>
      <c r="K259" s="8"/>
      <c r="L259" s="8">
        <f t="shared" si="1"/>
        <v>548</v>
      </c>
      <c r="M259" s="8">
        <f>IFERROR(SUM(IF(MOD(I259,2)=0,_xlfn.DROP(yellow!$X$1:$X$28,'Case-Varsity'!I259),_xlfn.DROP(yellow!$X$1:$X$28,'Case-Varsity'!I259))),0)</f>
        <v>4124</v>
      </c>
      <c r="N259" s="16198"/>
    </row>
    <row r="260" spans="2:14" s="16120" customFormat="1" ht="22.5" customHeight="1">
      <c r="B260" s="2">
        <v>106</v>
      </c>
      <c r="C260" s="2">
        <v>6</v>
      </c>
      <c r="D260" s="6">
        <v>9</v>
      </c>
      <c r="E260" s="1">
        <f t="shared" si="2"/>
        <v>3562</v>
      </c>
      <c r="F260" s="16192">
        <f>IF(ISBLANK(E260),0,IF(E260='Case-Varsity (Answers)'!E260,1,-1))</f>
        <v>1</v>
      </c>
      <c r="G260" s="2">
        <v>232</v>
      </c>
      <c r="H260" s="7" t="str">
        <f t="shared" si="3"/>
        <v>B18</v>
      </c>
      <c r="I260" s="8" cm="1">
        <f t="array" ref="I260">_xlfn.TAKE(_xlfn._xlws.SORT(_xlfn.TOCOL((yellow=G260)*_xlfn.SEQUENCE(28,1,1,1),,TRUE),,-1),1)</f>
        <v>18</v>
      </c>
      <c r="J260" s="7" cm="1">
        <f t="array" ref="J260">_xlfn.TAKE(_xlfn._xlws.SORT(_xlfn.TOCOL((yellow=G260)*_xlfn.SEQUENCE(1,25,1,1),,TRUE),,-1),1)</f>
        <v>2</v>
      </c>
      <c r="K260" s="8"/>
      <c r="L260" s="8">
        <f t="shared" si="1"/>
        <v>1697</v>
      </c>
      <c r="M260" s="8">
        <f>IFERROR(SUM(IF(MOD(I260,2)=0,_xlfn.DROP(yellow!$X$1:$X$28,'Case-Varsity'!I260),_xlfn.DROP(yellow!$X$1:$X$28,'Case-Varsity'!I260))),0)</f>
        <v>1865</v>
      </c>
      <c r="N260" s="16198"/>
    </row>
    <row r="261" spans="2:14" s="16120" customFormat="1" ht="22.5" customHeight="1">
      <c r="B261" s="2">
        <v>107</v>
      </c>
      <c r="C261" s="2">
        <v>6</v>
      </c>
      <c r="D261" s="6">
        <v>9</v>
      </c>
      <c r="E261" s="1">
        <f t="shared" si="2"/>
        <v>4838</v>
      </c>
      <c r="F261" s="16192">
        <f>IF(ISBLANK(E261),0,IF(E261='Case-Varsity (Answers)'!E261,1,-1))</f>
        <v>1</v>
      </c>
      <c r="G261" s="2">
        <v>163</v>
      </c>
      <c r="H261" s="7" t="str">
        <f t="shared" si="3"/>
        <v>J10</v>
      </c>
      <c r="I261" s="8" cm="1">
        <f t="array" ref="I261">_xlfn.TAKE(_xlfn._xlws.SORT(_xlfn.TOCOL((yellow=G261)*_xlfn.SEQUENCE(28,1,1,1),,TRUE),,-1),1)</f>
        <v>10</v>
      </c>
      <c r="J261" s="7" cm="1">
        <f t="array" ref="J261">_xlfn.TAKE(_xlfn._xlws.SORT(_xlfn.TOCOL((yellow=G261)*_xlfn.SEQUENCE(1,25,1,1),,TRUE),,-1),1)</f>
        <v>10</v>
      </c>
      <c r="K261" s="8"/>
      <c r="L261" s="8">
        <f t="shared" si="1"/>
        <v>1644</v>
      </c>
      <c r="M261" s="8">
        <f>IFERROR(SUM(IF(MOD(I261,2)=0,_xlfn.DROP(yellow!$X$1:$X$28,'Case-Varsity'!I261),_xlfn.DROP(yellow!$X$1:$X$28,'Case-Varsity'!I261))),0)</f>
        <v>3194</v>
      </c>
      <c r="N261" s="16198"/>
    </row>
    <row r="262" spans="2:14" s="16120" customFormat="1" ht="22.5" customHeight="1">
      <c r="B262" s="2">
        <v>108</v>
      </c>
      <c r="C262" s="2">
        <v>6</v>
      </c>
      <c r="D262" s="6">
        <v>9</v>
      </c>
      <c r="E262" s="1">
        <f t="shared" si="2"/>
        <v>3187</v>
      </c>
      <c r="F262" s="16192">
        <f>IF(ISBLANK(E262),0,IF(E262='Case-Varsity (Answers)'!E262,1,-1))</f>
        <v>1</v>
      </c>
      <c r="G262" s="2">
        <v>315</v>
      </c>
      <c r="H262" s="7" t="str">
        <f t="shared" si="3"/>
        <v>A21</v>
      </c>
      <c r="I262" s="8" cm="1">
        <f t="array" ref="I262">_xlfn.TAKE(_xlfn._xlws.SORT(_xlfn.TOCOL((yellow=G262)*_xlfn.SEQUENCE(28,1,1,1),,TRUE),,-1),1)</f>
        <v>21</v>
      </c>
      <c r="J262" s="7" cm="1">
        <f t="array" ref="J262">_xlfn.TAKE(_xlfn._xlws.SORT(_xlfn.TOCOL((yellow=G262)*_xlfn.SEQUENCE(1,25,1,1),,TRUE),,-1),1)</f>
        <v>1</v>
      </c>
      <c r="K262" s="8"/>
      <c r="L262" s="8">
        <f t="shared" si="1"/>
        <v>2030</v>
      </c>
      <c r="M262" s="8">
        <f>IFERROR(SUM(IF(MOD(I262,2)=0,_xlfn.DROP(yellow!$X$1:$X$28,'Case-Varsity'!I262),_xlfn.DROP(yellow!$X$1:$X$28,'Case-Varsity'!I262))),0)</f>
        <v>1157</v>
      </c>
      <c r="N262" s="16198"/>
    </row>
    <row r="263" spans="2:14" s="16120" customFormat="1" ht="22.5" customHeight="1">
      <c r="B263" s="2">
        <v>109</v>
      </c>
      <c r="C263" s="2">
        <v>6</v>
      </c>
      <c r="D263" s="6">
        <v>9</v>
      </c>
      <c r="E263" s="1">
        <f t="shared" si="2"/>
        <v>3114</v>
      </c>
      <c r="F263" s="16192">
        <f>IF(ISBLANK(E263),0,IF(E263='Case-Varsity (Answers)'!E263,1,-1))</f>
        <v>1</v>
      </c>
      <c r="G263" s="2">
        <v>271</v>
      </c>
      <c r="H263" s="7" t="str">
        <f t="shared" si="3"/>
        <v>O17</v>
      </c>
      <c r="I263" s="8" cm="1">
        <f t="array" ref="I263">_xlfn.TAKE(_xlfn._xlws.SORT(_xlfn.TOCOL((yellow=G263)*_xlfn.SEQUENCE(28,1,1,1),,TRUE),,-1),1)</f>
        <v>17</v>
      </c>
      <c r="J263" s="7" cm="1">
        <f t="array" ref="J263">_xlfn.TAKE(_xlfn._xlws.SORT(_xlfn.TOCOL((yellow=G263)*_xlfn.SEQUENCE(1,25,1,1),,TRUE),,-1),1)</f>
        <v>15</v>
      </c>
      <c r="K263" s="8"/>
      <c r="L263" s="8">
        <f t="shared" si="1"/>
        <v>1090</v>
      </c>
      <c r="M263" s="8">
        <f>IFERROR(SUM(IF(MOD(I263,2)=0,_xlfn.DROP(yellow!$X$1:$X$28,'Case-Varsity'!I263),_xlfn.DROP(yellow!$X$1:$X$28,'Case-Varsity'!I263))),0)</f>
        <v>2024</v>
      </c>
      <c r="N263" s="16198"/>
    </row>
    <row r="264" spans="2:14" s="16120" customFormat="1" ht="22.5" customHeight="1">
      <c r="B264" s="2">
        <v>110</v>
      </c>
      <c r="C264" s="2">
        <v>6</v>
      </c>
      <c r="D264" s="6">
        <v>9</v>
      </c>
      <c r="E264" s="1">
        <f t="shared" si="2"/>
        <v>2423</v>
      </c>
      <c r="F264" s="16192">
        <f>IF(ISBLANK(E264),0,IF(E264='Case-Varsity (Answers)'!E264,1,-1))</f>
        <v>1</v>
      </c>
      <c r="G264" s="2">
        <v>212</v>
      </c>
      <c r="H264" s="7" t="str">
        <f t="shared" si="3"/>
        <v>D24</v>
      </c>
      <c r="I264" s="8" cm="1">
        <f t="array" ref="I264">_xlfn.TAKE(_xlfn._xlws.SORT(_xlfn.TOCOL((yellow=G264)*_xlfn.SEQUENCE(28,1,1,1),,TRUE),,-1),1)</f>
        <v>24</v>
      </c>
      <c r="J264" s="7" cm="1">
        <f t="array" ref="J264">_xlfn.TAKE(_xlfn._xlws.SORT(_xlfn.TOCOL((yellow=G264)*_xlfn.SEQUENCE(1,25,1,1),,TRUE),,-1),1)</f>
        <v>4</v>
      </c>
      <c r="K264" s="8"/>
      <c r="L264" s="8">
        <f t="shared" si="1"/>
        <v>1991</v>
      </c>
      <c r="M264" s="8">
        <f>IFERROR(SUM(IF(MOD(I264,2)=0,_xlfn.DROP(yellow!$X$1:$X$28,'Case-Varsity'!I264),_xlfn.DROP(yellow!$X$1:$X$28,'Case-Varsity'!I264))),0)</f>
        <v>432</v>
      </c>
      <c r="N264" s="16198"/>
    </row>
    <row r="265" spans="2:14" s="16120" customFormat="1" ht="22.5" customHeight="1">
      <c r="B265" s="2">
        <v>111</v>
      </c>
      <c r="C265" s="2">
        <v>6</v>
      </c>
      <c r="D265" s="6">
        <v>9</v>
      </c>
      <c r="E265" s="1">
        <f t="shared" si="2"/>
        <v>1145</v>
      </c>
      <c r="F265" s="16192">
        <f>IF(ISBLANK(E265),0,IF(E265='Case-Varsity (Answers)'!E265,1,-1))</f>
        <v>1</v>
      </c>
      <c r="G265" s="2">
        <v>283</v>
      </c>
      <c r="H265" s="7" t="str">
        <f t="shared" si="3"/>
        <v>N28</v>
      </c>
      <c r="I265" s="8" cm="1">
        <f t="array" ref="I265">_xlfn.TAKE(_xlfn._xlws.SORT(_xlfn.TOCOL((yellow=G265)*_xlfn.SEQUENCE(28,1,1,1),,TRUE),,-1),1)</f>
        <v>28</v>
      </c>
      <c r="J265" s="7" cm="1">
        <f t="array" ref="J265">_xlfn.TAKE(_xlfn._xlws.SORT(_xlfn.TOCOL((yellow=G265)*_xlfn.SEQUENCE(1,25,1,1),,TRUE),,-1),1)</f>
        <v>14</v>
      </c>
      <c r="K265" s="8"/>
      <c r="L265" s="8">
        <f t="shared" si="1"/>
        <v>1145</v>
      </c>
      <c r="M265" s="8">
        <f>IFERROR(SUM(IF(MOD(I265,2)=0,_xlfn.DROP(yellow!$X$1:$X$28,'Case-Varsity'!I265),_xlfn.DROP(yellow!$X$1:$X$28,'Case-Varsity'!I265))),0)</f>
        <v>0</v>
      </c>
      <c r="N265" s="16198"/>
    </row>
    <row r="266" spans="2:14" s="16120" customFormat="1" ht="22.5" customHeight="1">
      <c r="B266" s="2">
        <v>112</v>
      </c>
      <c r="C266" s="2">
        <v>6</v>
      </c>
      <c r="D266" s="6">
        <v>9</v>
      </c>
      <c r="E266" s="1">
        <f t="shared" si="2"/>
        <v>849</v>
      </c>
      <c r="F266" s="16192">
        <f>IF(ISBLANK(E266),0,IF(E266='Case-Varsity (Answers)'!E266,1,-1))</f>
        <v>1</v>
      </c>
      <c r="G266" s="2">
        <v>75</v>
      </c>
      <c r="H266" s="7" t="str">
        <f t="shared" si="3"/>
        <v>O27</v>
      </c>
      <c r="I266" s="8" cm="1">
        <f t="array" ref="I266">_xlfn.TAKE(_xlfn._xlws.SORT(_xlfn.TOCOL((yellow=G266)*_xlfn.SEQUENCE(28,1,1,1),,TRUE),,-1),1)</f>
        <v>27</v>
      </c>
      <c r="J266" s="7" cm="1">
        <f t="array" ref="J266">_xlfn.TAKE(_xlfn._xlws.SORT(_xlfn.TOCOL((yellow=G266)*_xlfn.SEQUENCE(1,25,1,1),,TRUE),,-1),1)</f>
        <v>15</v>
      </c>
      <c r="K266" s="8"/>
      <c r="L266" s="8">
        <f t="shared" si="1"/>
        <v>778</v>
      </c>
      <c r="M266" s="8">
        <f>IFERROR(SUM(IF(MOD(I266,2)=0,_xlfn.DROP(yellow!$X$1:$X$28,'Case-Varsity'!I266),_xlfn.DROP(yellow!$X$1:$X$28,'Case-Varsity'!I266))),0)</f>
        <v>71</v>
      </c>
      <c r="N266" s="16198"/>
    </row>
    <row r="267" spans="2:14" s="16120" customFormat="1" ht="22.5" customHeight="1">
      <c r="B267" s="2">
        <v>113</v>
      </c>
      <c r="C267" s="2">
        <v>6</v>
      </c>
      <c r="D267" s="6">
        <v>9</v>
      </c>
      <c r="E267" s="1">
        <f t="shared" si="2"/>
        <v>5351</v>
      </c>
      <c r="F267" s="16192">
        <f>IF(ISBLANK(E267),0,IF(E267='Case-Varsity (Answers)'!E267,1,-1))</f>
        <v>1</v>
      </c>
      <c r="G267" s="2">
        <v>177</v>
      </c>
      <c r="H267" s="7" t="str">
        <f t="shared" si="3"/>
        <v>B10</v>
      </c>
      <c r="I267" s="8" cm="1">
        <f t="array" ref="I267">_xlfn.TAKE(_xlfn._xlws.SORT(_xlfn.TOCOL((yellow=G267)*_xlfn.SEQUENCE(28,1,1,1),,TRUE),,-1),1)</f>
        <v>10</v>
      </c>
      <c r="J267" s="7" cm="1">
        <f t="array" ref="J267">_xlfn.TAKE(_xlfn._xlws.SORT(_xlfn.TOCOL((yellow=G267)*_xlfn.SEQUENCE(1,25,1,1),,TRUE),,-1),1)</f>
        <v>2</v>
      </c>
      <c r="K267" s="8"/>
      <c r="L267" s="8">
        <f t="shared" si="1"/>
        <v>2157</v>
      </c>
      <c r="M267" s="8">
        <f>IFERROR(SUM(IF(MOD(I267,2)=0,_xlfn.DROP(yellow!$X$1:$X$28,'Case-Varsity'!I267),_xlfn.DROP(yellow!$X$1:$X$28,'Case-Varsity'!I267))),0)</f>
        <v>3194</v>
      </c>
      <c r="N267" s="16198"/>
    </row>
    <row r="268" spans="2:14" s="16120" customFormat="1" ht="22.5" customHeight="1">
      <c r="B268" s="2">
        <v>114</v>
      </c>
      <c r="C268" s="2">
        <v>6</v>
      </c>
      <c r="D268" s="6">
        <v>9</v>
      </c>
      <c r="E268" s="1">
        <f t="shared" si="2"/>
        <v>1373</v>
      </c>
      <c r="F268" s="16192">
        <f>IF(ISBLANK(E268),0,IF(E268='Case-Varsity (Answers)'!E268,1,-1))</f>
        <v>1</v>
      </c>
      <c r="G268" s="2">
        <v>85</v>
      </c>
      <c r="H268" s="7" t="str">
        <f t="shared" si="3"/>
        <v>P24</v>
      </c>
      <c r="I268" s="8" cm="1">
        <f t="array" ref="I268">_xlfn.TAKE(_xlfn._xlws.SORT(_xlfn.TOCOL((yellow=G268)*_xlfn.SEQUENCE(28,1,1,1),,TRUE),,-1),1)</f>
        <v>24</v>
      </c>
      <c r="J268" s="7" cm="1">
        <f t="array" ref="J268">_xlfn.TAKE(_xlfn._xlws.SORT(_xlfn.TOCOL((yellow=G268)*_xlfn.SEQUENCE(1,25,1,1),,TRUE),,-1),1)</f>
        <v>16</v>
      </c>
      <c r="K268" s="8"/>
      <c r="L268" s="8">
        <f t="shared" si="1"/>
        <v>941</v>
      </c>
      <c r="M268" s="8">
        <f>IFERROR(SUM(IF(MOD(I268,2)=0,_xlfn.DROP(yellow!$X$1:$X$28,'Case-Varsity'!I268),_xlfn.DROP(yellow!$X$1:$X$28,'Case-Varsity'!I268))),0)</f>
        <v>432</v>
      </c>
      <c r="N268" s="16198"/>
    </row>
    <row r="269" spans="2:14" s="16120" customFormat="1" ht="22.5" customHeight="1">
      <c r="B269" s="2">
        <v>115</v>
      </c>
      <c r="C269" s="2">
        <v>6</v>
      </c>
      <c r="D269" s="6">
        <v>9</v>
      </c>
      <c r="E269" s="1">
        <f t="shared" si="2"/>
        <v>2498</v>
      </c>
      <c r="F269" s="16192">
        <f>IF(ISBLANK(E269),0,IF(E269='Case-Varsity (Answers)'!E269,1,-1))</f>
        <v>1</v>
      </c>
      <c r="G269" s="2">
        <v>253</v>
      </c>
      <c r="H269" s="7" t="str">
        <f t="shared" si="3"/>
        <v>U17</v>
      </c>
      <c r="I269" s="8" cm="1">
        <f t="array" ref="I269">_xlfn.TAKE(_xlfn._xlws.SORT(_xlfn.TOCOL((yellow=G269)*_xlfn.SEQUENCE(28,1,1,1),,TRUE),,-1),1)</f>
        <v>17</v>
      </c>
      <c r="J269" s="7" cm="1">
        <f t="array" ref="J269">_xlfn.TAKE(_xlfn._xlws.SORT(_xlfn.TOCOL((yellow=G269)*_xlfn.SEQUENCE(1,25,1,1),,TRUE),,-1),1)</f>
        <v>21</v>
      </c>
      <c r="K269" s="8"/>
      <c r="L269" s="8">
        <f t="shared" si="1"/>
        <v>474</v>
      </c>
      <c r="M269" s="8">
        <f>IFERROR(SUM(IF(MOD(I269,2)=0,_xlfn.DROP(yellow!$X$1:$X$28,'Case-Varsity'!I269),_xlfn.DROP(yellow!$X$1:$X$28,'Case-Varsity'!I269))),0)</f>
        <v>2024</v>
      </c>
      <c r="N269" s="16198"/>
    </row>
    <row r="270" spans="2:14" s="16120" customFormat="1" ht="22.5" customHeight="1">
      <c r="B270" s="2">
        <v>116</v>
      </c>
      <c r="C270" s="2">
        <v>6</v>
      </c>
      <c r="D270" s="6">
        <v>9</v>
      </c>
      <c r="E270" s="1">
        <f t="shared" si="2"/>
        <v>2918</v>
      </c>
      <c r="F270" s="16192">
        <f>IF(ISBLANK(E270),0,IF(E270='Case-Varsity (Answers)'!E270,1,-1))</f>
        <v>1</v>
      </c>
      <c r="G270" s="2">
        <v>304</v>
      </c>
      <c r="H270" s="7" t="str">
        <f t="shared" si="3"/>
        <v>H20</v>
      </c>
      <c r="I270" s="8" cm="1">
        <f t="array" ref="I270">_xlfn.TAKE(_xlfn._xlws.SORT(_xlfn.TOCOL((yellow=G270)*_xlfn.SEQUENCE(28,1,1,1),,TRUE),,-1),1)</f>
        <v>20</v>
      </c>
      <c r="J270" s="7" cm="1">
        <f t="array" ref="J270">_xlfn.TAKE(_xlfn._xlws.SORT(_xlfn.TOCOL((yellow=G270)*_xlfn.SEQUENCE(1,25,1,1),,TRUE),,-1),1)</f>
        <v>8</v>
      </c>
      <c r="K270" s="8"/>
      <c r="L270" s="8">
        <f t="shared" si="1"/>
        <v>1547</v>
      </c>
      <c r="M270" s="8">
        <f>IFERROR(SUM(IF(MOD(I270,2)=0,_xlfn.DROP(yellow!$X$1:$X$28,'Case-Varsity'!I270),_xlfn.DROP(yellow!$X$1:$X$28,'Case-Varsity'!I270))),0)</f>
        <v>1371</v>
      </c>
      <c r="N270" s="16198"/>
    </row>
    <row r="271" spans="2:14" s="16120" customFormat="1" ht="22.5" customHeight="1">
      <c r="B271" s="2">
        <v>117</v>
      </c>
      <c r="C271" s="2">
        <v>6</v>
      </c>
      <c r="D271" s="6">
        <v>9</v>
      </c>
      <c r="E271" s="1">
        <f t="shared" si="2"/>
        <v>3602</v>
      </c>
      <c r="F271" s="16192">
        <f>IF(ISBLANK(E271),0,IF(E271='Case-Varsity (Answers)'!E271,1,-1))</f>
        <v>1</v>
      </c>
      <c r="G271" s="2">
        <v>12</v>
      </c>
      <c r="H271" s="7" t="str">
        <f t="shared" si="3"/>
        <v>U9</v>
      </c>
      <c r="I271" s="8" cm="1">
        <f t="array" ref="I271">_xlfn.TAKE(_xlfn._xlws.SORT(_xlfn.TOCOL((yellow=G271)*_xlfn.SEQUENCE(28,1,1,1),,TRUE),,-1),1)</f>
        <v>9</v>
      </c>
      <c r="J271" s="7" cm="1">
        <f t="array" ref="J271">_xlfn.TAKE(_xlfn._xlws.SORT(_xlfn.TOCOL((yellow=G271)*_xlfn.SEQUENCE(1,25,1,1),,TRUE),,-1),1)</f>
        <v>21</v>
      </c>
      <c r="K271" s="8"/>
      <c r="L271" s="8">
        <f t="shared" si="1"/>
        <v>243</v>
      </c>
      <c r="M271" s="8">
        <f>IFERROR(SUM(IF(MOD(I271,2)=0,_xlfn.DROP(yellow!$X$1:$X$28,'Case-Varsity'!I271),_xlfn.DROP(yellow!$X$1:$X$28,'Case-Varsity'!I271))),0)</f>
        <v>3359</v>
      </c>
      <c r="N271" s="16198"/>
    </row>
    <row r="272" spans="2:14" s="16120" customFormat="1" ht="22.5" customHeight="1">
      <c r="B272" s="2">
        <v>118</v>
      </c>
      <c r="C272" s="2">
        <v>6</v>
      </c>
      <c r="D272" s="6">
        <v>9</v>
      </c>
      <c r="E272" s="1">
        <f t="shared" si="2"/>
        <v>4058</v>
      </c>
      <c r="F272" s="16192">
        <f>IF(ISBLANK(E272),0,IF(E272='Case-Varsity (Answers)'!E272,1,-1))</f>
        <v>1</v>
      </c>
      <c r="G272" s="2">
        <v>256</v>
      </c>
      <c r="H272" s="7" t="str">
        <f t="shared" si="3"/>
        <v>G17</v>
      </c>
      <c r="I272" s="8" cm="1">
        <f t="array" ref="I272">_xlfn.TAKE(_xlfn._xlws.SORT(_xlfn.TOCOL((yellow=G272)*_xlfn.SEQUENCE(28,1,1,1),,TRUE),,-1),1)</f>
        <v>17</v>
      </c>
      <c r="J272" s="7" cm="1">
        <f t="array" ref="J272">_xlfn.TAKE(_xlfn._xlws.SORT(_xlfn.TOCOL((yellow=G272)*_xlfn.SEQUENCE(1,25,1,1),,TRUE),,-1),1)</f>
        <v>7</v>
      </c>
      <c r="K272" s="8"/>
      <c r="L272" s="8">
        <f t="shared" si="1"/>
        <v>2034</v>
      </c>
      <c r="M272" s="8">
        <f>IFERROR(SUM(IF(MOD(I272,2)=0,_xlfn.DROP(yellow!$X$1:$X$28,'Case-Varsity'!I272),_xlfn.DROP(yellow!$X$1:$X$28,'Case-Varsity'!I272))),0)</f>
        <v>2024</v>
      </c>
      <c r="N272" s="16198"/>
    </row>
    <row r="273" spans="2:14" s="16120" customFormat="1" ht="22.5" customHeight="1">
      <c r="B273" s="2">
        <v>119</v>
      </c>
      <c r="C273" s="2">
        <v>6</v>
      </c>
      <c r="D273" s="6">
        <v>9</v>
      </c>
      <c r="E273" s="1">
        <f t="shared" si="2"/>
        <v>3359</v>
      </c>
      <c r="F273" s="16192">
        <f>IF(ISBLANK(E273),0,IF(E273='Case-Varsity (Answers)'!E273,1,-1))</f>
        <v>1</v>
      </c>
      <c r="G273" s="2">
        <v>165</v>
      </c>
      <c r="H273" s="7" t="str">
        <f t="shared" si="3"/>
        <v>X10</v>
      </c>
      <c r="I273" s="8" cm="1">
        <f t="array" ref="I273">_xlfn.TAKE(_xlfn._xlws.SORT(_xlfn.TOCOL((yellow=G273)*_xlfn.SEQUENCE(28,1,1,1),,TRUE),,-1),1)</f>
        <v>10</v>
      </c>
      <c r="J273" s="7" cm="1">
        <f t="array" ref="J273">_xlfn.TAKE(_xlfn._xlws.SORT(_xlfn.TOCOL((yellow=G273)*_xlfn.SEQUENCE(1,25,1,1),,TRUE),,-1),1)</f>
        <v>24</v>
      </c>
      <c r="K273" s="8"/>
      <c r="L273" s="8">
        <f t="shared" si="1"/>
        <v>165</v>
      </c>
      <c r="M273" s="8">
        <f>IFERROR(SUM(IF(MOD(I273,2)=0,_xlfn.DROP(yellow!$X$1:$X$28,'Case-Varsity'!I273),_xlfn.DROP(yellow!$X$1:$X$28,'Case-Varsity'!I273))),0)</f>
        <v>3194</v>
      </c>
      <c r="N273" s="16198"/>
    </row>
    <row r="274" spans="2:14" s="16120" customFormat="1" ht="22.5" customHeight="1">
      <c r="B274" s="2">
        <v>120</v>
      </c>
      <c r="C274" s="2">
        <v>6</v>
      </c>
      <c r="D274" s="6">
        <v>9</v>
      </c>
      <c r="E274" s="1">
        <f t="shared" si="2"/>
        <v>2142</v>
      </c>
      <c r="F274" s="16192">
        <f>IF(ISBLANK(E274),0,IF(E274='Case-Varsity (Answers)'!E274,1,-1))</f>
        <v>1</v>
      </c>
      <c r="G274" s="2">
        <v>226</v>
      </c>
      <c r="H274" s="7" t="str">
        <f t="shared" si="3"/>
        <v>Q21</v>
      </c>
      <c r="I274" s="8" cm="1">
        <f t="array" ref="I274">_xlfn.TAKE(_xlfn._xlws.SORT(_xlfn.TOCOL((yellow=G274)*_xlfn.SEQUENCE(28,1,1,1),,TRUE),,-1),1)</f>
        <v>21</v>
      </c>
      <c r="J274" s="7" cm="1">
        <f t="array" ref="J274">_xlfn.TAKE(_xlfn._xlws.SORT(_xlfn.TOCOL((yellow=G274)*_xlfn.SEQUENCE(1,25,1,1),,TRUE),,-1),1)</f>
        <v>17</v>
      </c>
      <c r="K274" s="8"/>
      <c r="L274" s="8">
        <f t="shared" si="1"/>
        <v>985</v>
      </c>
      <c r="M274" s="8">
        <f>IFERROR(SUM(IF(MOD(I274,2)=0,_xlfn.DROP(yellow!$X$1:$X$28,'Case-Varsity'!I274),_xlfn.DROP(yellow!$X$1:$X$28,'Case-Varsity'!I274))),0)</f>
        <v>1157</v>
      </c>
      <c r="N274" s="16198"/>
    </row>
    <row r="275" spans="2:14" s="16120" customFormat="1" ht="15" customHeight="1">
      <c r="B275" s="7"/>
      <c r="C275" s="7"/>
      <c r="D275" s="7"/>
      <c r="E275" s="7"/>
      <c r="F275" s="16109"/>
      <c r="G275" s="7"/>
      <c r="H275" s="7"/>
      <c r="I275" s="8"/>
      <c r="J275" s="7"/>
      <c r="K275" s="8"/>
      <c r="L275" s="8"/>
      <c r="M275" s="8"/>
    </row>
    <row r="276" spans="2:14" s="16120" customFormat="1" ht="15" customHeight="1" thickBot="1">
      <c r="B276" s="8"/>
      <c r="C276" s="8"/>
      <c r="D276" s="8"/>
      <c r="E276" s="8"/>
      <c r="F276" s="16131"/>
      <c r="G276" s="8"/>
      <c r="H276" s="8"/>
      <c r="I276" s="8"/>
      <c r="J276" s="7"/>
      <c r="K276" s="8"/>
      <c r="L276" s="8"/>
      <c r="M276" s="8"/>
    </row>
    <row r="277" spans="2:14" s="16120" customFormat="1" ht="25.5" customHeight="1" thickBot="1">
      <c r="B277" s="16101" t="s">
        <v>146</v>
      </c>
      <c r="C277" s="16139" t="s">
        <v>147</v>
      </c>
      <c r="D277" s="8"/>
      <c r="E277" s="8"/>
      <c r="F277" s="16131"/>
      <c r="G277" s="8"/>
      <c r="H277" s="8"/>
      <c r="I277" s="8"/>
      <c r="J277" s="7"/>
      <c r="K277" s="8"/>
      <c r="L277" s="8"/>
      <c r="M277" s="8"/>
    </row>
    <row r="278" spans="2:14" s="16120" customFormat="1" ht="15" customHeight="1">
      <c r="B278" s="16127"/>
      <c r="C278" s="8"/>
      <c r="D278" s="8"/>
      <c r="E278" s="8"/>
      <c r="F278" s="16131"/>
      <c r="G278" s="8"/>
      <c r="H278" s="8"/>
      <c r="I278" s="8"/>
      <c r="J278" s="7"/>
      <c r="K278" s="8"/>
      <c r="L278" s="8"/>
      <c r="M278" s="8"/>
    </row>
    <row r="279" spans="2:14" s="16120" customFormat="1" ht="15" customHeight="1">
      <c r="B279" s="16134" t="s">
        <v>148</v>
      </c>
      <c r="C279" s="16109"/>
      <c r="D279" s="8"/>
      <c r="E279" s="8"/>
      <c r="F279" s="16131"/>
      <c r="G279" s="8"/>
      <c r="H279" s="8"/>
      <c r="I279" s="8"/>
      <c r="J279" s="7"/>
      <c r="K279" s="8"/>
      <c r="L279" s="8"/>
      <c r="M279" s="8"/>
    </row>
    <row r="280" spans="2:14" s="16120" customFormat="1" ht="15" customHeight="1">
      <c r="B280" s="16134" t="s">
        <v>149</v>
      </c>
      <c r="C280" s="16109"/>
      <c r="D280" s="8"/>
      <c r="E280" s="8"/>
      <c r="F280" s="16131"/>
      <c r="G280" s="8"/>
      <c r="H280" s="8"/>
      <c r="I280" s="8"/>
      <c r="J280" s="7"/>
      <c r="K280" s="8"/>
      <c r="L280" s="8"/>
      <c r="M280" s="8"/>
    </row>
    <row r="281" spans="2:14" s="16120" customFormat="1" ht="15" customHeight="1">
      <c r="B281" s="16127"/>
      <c r="C281" s="16109"/>
      <c r="D281" s="8"/>
      <c r="E281" s="8"/>
      <c r="F281" s="16131"/>
      <c r="G281" s="8"/>
      <c r="H281" s="8"/>
      <c r="I281" s="8"/>
      <c r="J281" s="7"/>
      <c r="K281" s="8"/>
      <c r="L281" s="8"/>
      <c r="M281" s="8"/>
    </row>
    <row r="282" spans="2:14" s="16120" customFormat="1" ht="15" customHeight="1">
      <c r="B282" s="16134" t="s">
        <v>150</v>
      </c>
      <c r="C282" s="16109"/>
      <c r="D282" s="8"/>
      <c r="E282" s="8"/>
      <c r="F282" s="16131"/>
      <c r="G282" s="8"/>
      <c r="H282" s="8"/>
      <c r="I282" s="8"/>
      <c r="J282" s="7"/>
      <c r="K282" s="8"/>
      <c r="L282" s="8"/>
      <c r="M282" s="8"/>
    </row>
    <row r="283" spans="2:14" s="16120" customFormat="1" ht="15" customHeight="1">
      <c r="B283" s="16134" t="s">
        <v>151</v>
      </c>
      <c r="C283" s="16109"/>
      <c r="D283" s="8"/>
      <c r="E283" s="8"/>
      <c r="F283" s="16131"/>
      <c r="G283" s="8"/>
      <c r="H283" s="8"/>
      <c r="I283" s="8"/>
      <c r="J283" s="7"/>
      <c r="K283" s="8"/>
      <c r="L283" s="8"/>
      <c r="M283" s="8"/>
    </row>
    <row r="284" spans="2:14" s="16120" customFormat="1" ht="15" customHeight="1">
      <c r="B284" s="16134" t="s">
        <v>152</v>
      </c>
      <c r="C284" s="16109"/>
      <c r="D284" s="8"/>
      <c r="E284" s="8"/>
      <c r="F284" s="16131"/>
      <c r="G284" s="8"/>
      <c r="H284" s="8"/>
      <c r="I284" s="8"/>
      <c r="J284" s="7"/>
      <c r="K284" s="8"/>
      <c r="L284" s="8"/>
      <c r="M284" s="8"/>
    </row>
    <row r="285" spans="2:14" s="16120" customFormat="1" ht="15" customHeight="1">
      <c r="B285" s="16127" t="s">
        <v>153</v>
      </c>
      <c r="C285" s="16109"/>
      <c r="D285" s="8"/>
      <c r="E285" s="8"/>
      <c r="F285" s="16131"/>
      <c r="G285" s="8"/>
      <c r="H285" s="8"/>
      <c r="I285" s="8"/>
      <c r="J285" s="7"/>
      <c r="K285" s="8"/>
      <c r="L285" s="8"/>
      <c r="M285" s="8"/>
    </row>
    <row r="286" spans="2:14" s="16120" customFormat="1" ht="15" customHeight="1">
      <c r="B286" s="16127"/>
      <c r="C286" s="16109"/>
      <c r="D286" s="8"/>
      <c r="E286" s="8"/>
      <c r="F286" s="16131"/>
      <c r="G286" s="8"/>
      <c r="H286" s="8"/>
      <c r="I286" s="8"/>
      <c r="J286" s="7"/>
      <c r="K286" s="8"/>
      <c r="L286" s="8"/>
      <c r="M286" s="8"/>
    </row>
    <row r="287" spans="2:14" s="16120" customFormat="1" ht="15" customHeight="1">
      <c r="B287" s="16127" t="s">
        <v>154</v>
      </c>
      <c r="C287" s="16109"/>
      <c r="D287" s="8"/>
      <c r="E287" s="8"/>
      <c r="F287" s="16131"/>
      <c r="G287" s="8"/>
      <c r="H287" s="8"/>
      <c r="I287" s="8"/>
      <c r="J287" s="7"/>
      <c r="K287" s="8"/>
      <c r="L287" s="8"/>
      <c r="M287" s="8"/>
    </row>
    <row r="288" spans="2:14" s="16120" customFormat="1" ht="15" customHeight="1">
      <c r="B288" s="16134" t="s">
        <v>155</v>
      </c>
      <c r="C288" s="16109"/>
      <c r="D288" s="8"/>
      <c r="E288" s="8"/>
      <c r="F288" s="16131"/>
      <c r="G288" s="8"/>
      <c r="H288" s="8"/>
      <c r="I288" s="8"/>
      <c r="J288" s="7"/>
      <c r="K288" s="8"/>
      <c r="L288" s="8"/>
      <c r="M288" s="8"/>
    </row>
    <row r="289" spans="2:13" s="16120" customFormat="1" ht="15" customHeight="1">
      <c r="B289" s="16134" t="s">
        <v>156</v>
      </c>
      <c r="C289" s="16109"/>
      <c r="D289" s="8"/>
      <c r="E289" s="8"/>
      <c r="F289" s="16131"/>
      <c r="G289" s="8"/>
      <c r="H289" s="8"/>
      <c r="I289" s="8"/>
      <c r="J289" s="7"/>
      <c r="K289" s="8"/>
      <c r="L289" s="8"/>
      <c r="M289" s="8"/>
    </row>
    <row r="290" spans="2:13" s="16120" customFormat="1" ht="15" customHeight="1">
      <c r="B290" s="16144" t="s">
        <v>38</v>
      </c>
      <c r="C290" s="7"/>
      <c r="D290" s="7"/>
      <c r="E290" s="7"/>
      <c r="F290" s="16109"/>
      <c r="G290" s="7"/>
      <c r="H290" s="7"/>
      <c r="I290" s="7"/>
      <c r="J290" s="7"/>
      <c r="K290" s="7"/>
      <c r="L290" s="7"/>
      <c r="M290" s="7"/>
    </row>
    <row r="291" spans="2:13" s="16120" customFormat="1" ht="15" customHeight="1">
      <c r="B291" s="16127"/>
      <c r="C291" s="16109"/>
      <c r="D291" s="8"/>
      <c r="E291" s="8"/>
      <c r="F291" s="16131"/>
      <c r="G291" s="8"/>
      <c r="H291" s="8"/>
      <c r="I291" s="8"/>
      <c r="J291" s="7"/>
      <c r="K291" s="8"/>
      <c r="L291" s="8"/>
      <c r="M291" s="8"/>
    </row>
    <row r="292" spans="2:13" s="16120" customFormat="1" ht="15" customHeight="1">
      <c r="B292" s="16127" t="s">
        <v>39</v>
      </c>
      <c r="C292" s="16109"/>
      <c r="D292" s="8"/>
      <c r="E292" s="8"/>
      <c r="F292" s="16131"/>
      <c r="G292" s="8"/>
      <c r="H292" s="8"/>
      <c r="I292" s="8"/>
      <c r="J292" s="7"/>
      <c r="K292" s="8"/>
      <c r="L292" s="8"/>
      <c r="M292" s="8"/>
    </row>
    <row r="293" spans="2:13" s="16120" customFormat="1" ht="15" customHeight="1">
      <c r="B293" s="16134" t="s">
        <v>157</v>
      </c>
      <c r="C293" s="16109"/>
      <c r="D293" s="8"/>
      <c r="E293" s="8"/>
      <c r="F293" s="16131"/>
      <c r="G293" s="8"/>
      <c r="H293" s="8"/>
      <c r="I293" s="8"/>
      <c r="J293" s="7"/>
      <c r="K293" s="8"/>
      <c r="L293" s="8"/>
      <c r="M293" s="8"/>
    </row>
    <row r="294" spans="2:13" s="16120" customFormat="1" ht="15" customHeight="1">
      <c r="B294" s="16134" t="s">
        <v>158</v>
      </c>
      <c r="C294" s="16109"/>
      <c r="D294" s="8"/>
      <c r="E294" s="8"/>
      <c r="F294" s="16131"/>
      <c r="G294" s="8"/>
      <c r="H294" s="8"/>
      <c r="I294" s="8"/>
      <c r="J294" s="7"/>
      <c r="K294" s="8"/>
      <c r="L294" s="8"/>
      <c r="M294" s="8"/>
    </row>
    <row r="295" spans="2:13" s="16120" customFormat="1" ht="15" customHeight="1">
      <c r="B295" s="16134" t="s">
        <v>159</v>
      </c>
      <c r="C295" s="8"/>
      <c r="D295" s="8"/>
      <c r="E295" s="8"/>
      <c r="F295" s="16131"/>
      <c r="G295" s="9"/>
      <c r="H295" s="8"/>
      <c r="I295" s="8"/>
      <c r="J295" s="7"/>
      <c r="K295" s="8"/>
      <c r="L295" s="8"/>
      <c r="M295" s="8"/>
    </row>
    <row r="296" spans="2:13" s="16120" customFormat="1" ht="15" customHeight="1" thickBot="1">
      <c r="B296" s="16127"/>
      <c r="C296" s="8"/>
      <c r="D296" s="8"/>
      <c r="E296" s="8"/>
      <c r="F296" s="16131"/>
      <c r="G296" s="9"/>
      <c r="H296" s="8"/>
      <c r="I296" s="8"/>
      <c r="J296" s="7"/>
      <c r="K296" s="8"/>
      <c r="L296" s="8"/>
      <c r="M296" s="8"/>
    </row>
    <row r="297" spans="2:13" s="16120" customFormat="1" ht="25.5" customHeight="1" thickBot="1">
      <c r="B297" s="16102" t="s">
        <v>16</v>
      </c>
      <c r="C297" s="16103" t="s">
        <v>43</v>
      </c>
      <c r="D297" s="16133" t="s">
        <v>18</v>
      </c>
      <c r="E297" s="16133" t="s">
        <v>19</v>
      </c>
      <c r="F297" s="16109"/>
      <c r="G297" s="16133" t="s">
        <v>160</v>
      </c>
      <c r="H297" s="7"/>
      <c r="I297" s="7"/>
      <c r="M297" s="7"/>
    </row>
    <row r="298" spans="2:13" s="16120" customFormat="1" ht="15" customHeight="1">
      <c r="B298" s="7"/>
      <c r="C298" s="7"/>
      <c r="D298" s="7"/>
      <c r="E298" s="16130"/>
      <c r="F298" s="16109"/>
      <c r="G298" s="7"/>
      <c r="H298" s="7"/>
      <c r="I298" s="7"/>
      <c r="M298" s="7"/>
    </row>
    <row r="299" spans="2:13" s="16120" customFormat="1" ht="22.5" customHeight="1">
      <c r="B299" s="2" t="s">
        <v>161</v>
      </c>
      <c r="C299" s="2">
        <v>7</v>
      </c>
      <c r="D299" s="3">
        <v>0</v>
      </c>
      <c r="E299" s="1">
        <v>34199</v>
      </c>
      <c r="F299" s="16109"/>
      <c r="G299" s="2">
        <v>210</v>
      </c>
      <c r="H299" s="7"/>
      <c r="I299" s="7"/>
      <c r="M299" s="7"/>
    </row>
    <row r="300" spans="2:13" s="16120" customFormat="1" ht="15" customHeight="1">
      <c r="B300" s="7"/>
      <c r="C300" s="7"/>
      <c r="D300" s="7"/>
      <c r="E300" s="16132"/>
      <c r="F300" s="16109"/>
      <c r="G300" s="5"/>
      <c r="H300" s="7"/>
      <c r="I300" s="7"/>
      <c r="M300" s="7"/>
    </row>
    <row r="301" spans="2:13" s="16120" customFormat="1" ht="22.5" customHeight="1">
      <c r="B301" s="2">
        <v>121</v>
      </c>
      <c r="C301" s="2">
        <v>7</v>
      </c>
      <c r="D301" s="6">
        <v>11</v>
      </c>
      <c r="E301" s="1" cm="1">
        <f t="array" ref="E301">INDEX(_xlfn.ANCHORARRAY(yellow!$BF$37),'Case-Varsity'!G301)</f>
        <v>4405</v>
      </c>
      <c r="F301" s="16192">
        <f>IF(ISBLANK(E301),0,IF(E301='Case-Varsity (Answers)'!E301,1,-1))</f>
        <v>1</v>
      </c>
      <c r="G301" s="2">
        <v>32</v>
      </c>
      <c r="H301" s="7"/>
      <c r="I301" s="7"/>
      <c r="J301" s="7"/>
      <c r="K301" s="7"/>
      <c r="L301" s="7"/>
      <c r="M301" s="7"/>
    </row>
    <row r="302" spans="2:13" s="16120" customFormat="1" ht="22.5" customHeight="1">
      <c r="B302" s="2">
        <v>122</v>
      </c>
      <c r="C302" s="2">
        <v>7</v>
      </c>
      <c r="D302" s="6">
        <v>11</v>
      </c>
      <c r="E302" s="1" cm="1">
        <f t="array" ref="E302">INDEX(_xlfn.ANCHORARRAY(yellow!$BF$37),'Case-Varsity'!G302)</f>
        <v>50882</v>
      </c>
      <c r="F302" s="16192">
        <f>IF(ISBLANK(E302),0,IF(E302='Case-Varsity (Answers)'!E302,1,-1))</f>
        <v>1</v>
      </c>
      <c r="G302" s="2">
        <v>301</v>
      </c>
      <c r="H302" s="7"/>
      <c r="I302" s="7"/>
      <c r="J302" s="7"/>
      <c r="K302" s="7"/>
      <c r="L302" s="7"/>
      <c r="M302" s="7"/>
    </row>
    <row r="303" spans="2:13" s="16120" customFormat="1" ht="22.5" customHeight="1">
      <c r="B303" s="2">
        <v>123</v>
      </c>
      <c r="C303" s="2">
        <v>7</v>
      </c>
      <c r="D303" s="6">
        <v>11</v>
      </c>
      <c r="E303" s="1" cm="1">
        <f t="array" ref="E303">INDEX(_xlfn.ANCHORARRAY(yellow!$BF$37),'Case-Varsity'!G303)</f>
        <v>3057</v>
      </c>
      <c r="F303" s="16192">
        <f>IF(ISBLANK(E303),0,IF(E303='Case-Varsity (Answers)'!E303,1,-1))</f>
        <v>1</v>
      </c>
      <c r="G303" s="2">
        <v>18</v>
      </c>
      <c r="H303" s="7"/>
      <c r="I303" s="7"/>
      <c r="J303" s="8"/>
      <c r="K303" s="8"/>
      <c r="L303" s="8"/>
      <c r="M303" s="8"/>
    </row>
    <row r="304" spans="2:13" s="16120" customFormat="1" ht="22.5" customHeight="1">
      <c r="B304" s="2">
        <v>124</v>
      </c>
      <c r="C304" s="2">
        <v>7</v>
      </c>
      <c r="D304" s="6">
        <v>11</v>
      </c>
      <c r="E304" s="1" cm="1">
        <f t="array" ref="E304">INDEX(_xlfn.ANCHORARRAY(yellow!$BF$37),'Case-Varsity'!G304)</f>
        <v>13845</v>
      </c>
      <c r="F304" s="16192">
        <f>IF(ISBLANK(E304),0,IF(E304='Case-Varsity (Answers)'!E304,1,-1))</f>
        <v>1</v>
      </c>
      <c r="G304" s="2">
        <v>88</v>
      </c>
      <c r="H304" s="7"/>
      <c r="I304" s="7"/>
      <c r="J304" s="8"/>
      <c r="K304" s="8"/>
      <c r="L304" s="8"/>
      <c r="M304" s="8"/>
    </row>
    <row r="305" spans="2:13" s="16120" customFormat="1" ht="22.5" customHeight="1">
      <c r="B305" s="2">
        <v>125</v>
      </c>
      <c r="C305" s="2">
        <v>7</v>
      </c>
      <c r="D305" s="6">
        <v>11</v>
      </c>
      <c r="E305" s="1" cm="1">
        <f t="array" ref="E305">INDEX(_xlfn.ANCHORARRAY(yellow!$BF$37),'Case-Varsity'!G305)</f>
        <v>2738</v>
      </c>
      <c r="F305" s="16192">
        <f>IF(ISBLANK(E305),0,IF(E305='Case-Varsity (Answers)'!E305,1,-1))</f>
        <v>1</v>
      </c>
      <c r="G305" s="2">
        <v>15</v>
      </c>
      <c r="H305" s="7"/>
      <c r="I305" s="7"/>
      <c r="J305" s="8"/>
      <c r="K305" s="8"/>
      <c r="L305" s="8"/>
      <c r="M305" s="8"/>
    </row>
    <row r="306" spans="2:13" s="16120" customFormat="1" ht="22.5" customHeight="1">
      <c r="B306" s="2">
        <v>126</v>
      </c>
      <c r="C306" s="2">
        <v>7</v>
      </c>
      <c r="D306" s="6">
        <v>11</v>
      </c>
      <c r="E306" s="1" cm="1">
        <f t="array" ref="E306">INDEX(_xlfn.ANCHORARRAY(yellow!$BF$37),'Case-Varsity'!G306)</f>
        <v>31309</v>
      </c>
      <c r="F306" s="16192">
        <f>IF(ISBLANK(E306),0,IF(E306='Case-Varsity (Answers)'!E306,1,-1))</f>
        <v>1</v>
      </c>
      <c r="G306" s="2">
        <v>193</v>
      </c>
      <c r="H306" s="7"/>
      <c r="I306" s="7"/>
      <c r="J306" s="8"/>
      <c r="K306" s="8"/>
      <c r="L306" s="8"/>
      <c r="M306" s="8"/>
    </row>
    <row r="307" spans="2:13" s="16120" customFormat="1" ht="22.5" customHeight="1">
      <c r="B307" s="2">
        <v>127</v>
      </c>
      <c r="C307" s="2">
        <v>7</v>
      </c>
      <c r="D307" s="6">
        <v>11</v>
      </c>
      <c r="E307" s="1" cm="1">
        <f t="array" ref="E307">INDEX(_xlfn.ANCHORARRAY(yellow!$BF$37),'Case-Varsity'!G307)</f>
        <v>25752</v>
      </c>
      <c r="F307" s="16192">
        <f>IF(ISBLANK(E307),0,IF(E307='Case-Varsity (Answers)'!E307,1,-1))</f>
        <v>1</v>
      </c>
      <c r="G307" s="2">
        <v>167</v>
      </c>
      <c r="H307" s="7"/>
      <c r="I307" s="7"/>
      <c r="J307" s="8"/>
      <c r="K307" s="8"/>
      <c r="L307" s="8"/>
      <c r="M307" s="8"/>
    </row>
    <row r="308" spans="2:13" s="16120" customFormat="1" ht="22.5" customHeight="1">
      <c r="B308" s="2">
        <v>128</v>
      </c>
      <c r="C308" s="2">
        <v>7</v>
      </c>
      <c r="D308" s="6">
        <v>11</v>
      </c>
      <c r="E308" s="1" cm="1">
        <f t="array" ref="E308">INDEX(_xlfn.ANCHORARRAY(yellow!$BF$37),'Case-Varsity'!G308)</f>
        <v>31831</v>
      </c>
      <c r="F308" s="16192">
        <f>IF(ISBLANK(E308),0,IF(E308='Case-Varsity (Answers)'!E308,1,-1))</f>
        <v>1</v>
      </c>
      <c r="G308" s="2">
        <v>196</v>
      </c>
      <c r="H308" s="7"/>
      <c r="I308" s="7"/>
      <c r="J308" s="8"/>
      <c r="K308" s="8"/>
      <c r="L308" s="8"/>
      <c r="M308" s="8"/>
    </row>
    <row r="309" spans="2:13" s="16120" customFormat="1" ht="22.5" customHeight="1">
      <c r="B309" s="2">
        <v>129</v>
      </c>
      <c r="C309" s="2">
        <v>7</v>
      </c>
      <c r="D309" s="6">
        <v>11</v>
      </c>
      <c r="E309" s="1" cm="1">
        <f t="array" ref="E309">INDEX(_xlfn.ANCHORARRAY(yellow!$BF$37),'Case-Varsity'!G309)</f>
        <v>40927</v>
      </c>
      <c r="F309" s="16192">
        <f>IF(ISBLANK(E309),0,IF(E309='Case-Varsity (Answers)'!E309,1,-1))</f>
        <v>1</v>
      </c>
      <c r="G309" s="2">
        <v>244</v>
      </c>
      <c r="H309" s="7"/>
      <c r="I309" s="7"/>
      <c r="J309" s="8"/>
      <c r="K309" s="8"/>
      <c r="L309" s="8"/>
      <c r="M309" s="8"/>
    </row>
    <row r="310" spans="2:13" s="16120" customFormat="1" ht="22.5" customHeight="1">
      <c r="B310" s="2">
        <v>130</v>
      </c>
      <c r="C310" s="2">
        <v>7</v>
      </c>
      <c r="D310" s="6">
        <v>11</v>
      </c>
      <c r="E310" s="1" cm="1">
        <f t="array" ref="E310">INDEX(_xlfn.ANCHORARRAY(yellow!$BF$37),'Case-Varsity'!G310)</f>
        <v>43134</v>
      </c>
      <c r="F310" s="16192">
        <f>IF(ISBLANK(E310),0,IF(E310='Case-Varsity (Answers)'!E310,1,-1))</f>
        <v>1</v>
      </c>
      <c r="G310" s="2">
        <v>260</v>
      </c>
      <c r="H310" s="7"/>
      <c r="I310" s="7"/>
      <c r="J310" s="8"/>
      <c r="K310" s="8"/>
      <c r="L310" s="8"/>
      <c r="M310" s="8"/>
    </row>
    <row r="311" spans="2:13" s="16120" customFormat="1" ht="22.5" customHeight="1">
      <c r="B311" s="2">
        <v>131</v>
      </c>
      <c r="C311" s="2">
        <v>7</v>
      </c>
      <c r="D311" s="6">
        <v>11</v>
      </c>
      <c r="E311" s="1" cm="1">
        <f t="array" ref="E311">INDEX(_xlfn.ANCHORARRAY(yellow!$BF$37),'Case-Varsity'!G311)</f>
        <v>13635</v>
      </c>
      <c r="F311" s="16192">
        <f>IF(ISBLANK(E311),0,IF(E311='Case-Varsity (Answers)'!E311,1,-1))</f>
        <v>1</v>
      </c>
      <c r="G311" s="2">
        <v>84</v>
      </c>
      <c r="H311" s="7"/>
      <c r="I311" s="7"/>
      <c r="J311" s="7"/>
      <c r="K311" s="7"/>
      <c r="L311" s="7"/>
      <c r="M311" s="7"/>
    </row>
    <row r="312" spans="2:13" s="16120" customFormat="1" ht="22.5" customHeight="1">
      <c r="B312" s="2">
        <v>132</v>
      </c>
      <c r="C312" s="2">
        <v>7</v>
      </c>
      <c r="D312" s="6">
        <v>11</v>
      </c>
      <c r="E312" s="1" cm="1">
        <f t="array" ref="E312">INDEX(_xlfn.ANCHORARRAY(yellow!$BF$37),'Case-Varsity'!G312)</f>
        <v>34418</v>
      </c>
      <c r="F312" s="16192">
        <f>IF(ISBLANK(E312),0,IF(E312='Case-Varsity (Answers)'!E312,1,-1))</f>
        <v>1</v>
      </c>
      <c r="G312" s="2">
        <v>211</v>
      </c>
      <c r="H312" s="7"/>
      <c r="I312" s="7"/>
      <c r="J312" s="7"/>
      <c r="K312" s="7"/>
      <c r="L312" s="7"/>
      <c r="M312" s="7"/>
    </row>
    <row r="313" spans="2:13" s="16120" customFormat="1" ht="22.5" customHeight="1">
      <c r="B313" s="2">
        <v>133</v>
      </c>
      <c r="C313" s="2">
        <v>7</v>
      </c>
      <c r="D313" s="6">
        <v>11</v>
      </c>
      <c r="E313" s="1" cm="1">
        <f t="array" ref="E313">INDEX(_xlfn.ANCHORARRAY(yellow!$BF$37),'Case-Varsity'!G313)</f>
        <v>36776</v>
      </c>
      <c r="F313" s="16192">
        <f>IF(ISBLANK(E313),0,IF(E313='Case-Varsity (Answers)'!E313,1,-1))</f>
        <v>1</v>
      </c>
      <c r="G313" s="2">
        <v>224</v>
      </c>
      <c r="H313" s="7"/>
      <c r="I313" s="7"/>
      <c r="J313" s="8"/>
      <c r="K313" s="8"/>
      <c r="L313" s="8"/>
      <c r="M313" s="8"/>
    </row>
    <row r="314" spans="2:13" s="16120" customFormat="1" ht="22.5" customHeight="1">
      <c r="B314" s="2">
        <v>134</v>
      </c>
      <c r="C314" s="2">
        <v>7</v>
      </c>
      <c r="D314" s="6">
        <v>11</v>
      </c>
      <c r="E314" s="1" cm="1">
        <f t="array" ref="E314">INDEX(_xlfn.ANCHORARRAY(yellow!$BF$37),'Case-Varsity'!G314)</f>
        <v>30978</v>
      </c>
      <c r="F314" s="16192">
        <f>IF(ISBLANK(E314),0,IF(E314='Case-Varsity (Answers)'!E314,1,-1))</f>
        <v>1</v>
      </c>
      <c r="G314" s="2">
        <v>192</v>
      </c>
      <c r="H314" s="7"/>
      <c r="I314" s="7"/>
      <c r="J314" s="8"/>
      <c r="K314" s="8"/>
      <c r="L314" s="8"/>
      <c r="M314" s="8"/>
    </row>
    <row r="315" spans="2:13" s="16120" customFormat="1" ht="22.5" customHeight="1">
      <c r="B315" s="2">
        <v>135</v>
      </c>
      <c r="C315" s="2">
        <v>7</v>
      </c>
      <c r="D315" s="6">
        <v>11</v>
      </c>
      <c r="E315" s="1" cm="1">
        <f t="array" ref="E315">INDEX(_xlfn.ANCHORARRAY(yellow!$BF$37),'Case-Varsity'!G315)</f>
        <v>35763</v>
      </c>
      <c r="F315" s="16192">
        <f>IF(ISBLANK(E315),0,IF(E315='Case-Varsity (Answers)'!E315,1,-1))</f>
        <v>1</v>
      </c>
      <c r="G315" s="2">
        <v>219</v>
      </c>
      <c r="H315" s="7"/>
      <c r="I315" s="7"/>
      <c r="J315" s="8"/>
      <c r="K315" s="8"/>
      <c r="L315" s="8"/>
      <c r="M315" s="8"/>
    </row>
    <row r="316" spans="2:13" s="16120" customFormat="1" ht="22.5" customHeight="1">
      <c r="B316" s="2">
        <v>136</v>
      </c>
      <c r="C316" s="2">
        <v>7</v>
      </c>
      <c r="D316" s="6">
        <v>11</v>
      </c>
      <c r="E316" s="1" cm="1">
        <f t="array" ref="E316">INDEX(_xlfn.ANCHORARRAY(yellow!$BF$37),'Case-Varsity'!G316)</f>
        <v>33388</v>
      </c>
      <c r="F316" s="16192">
        <f>IF(ISBLANK(E316),0,IF(E316='Case-Varsity (Answers)'!E316,1,-1))</f>
        <v>1</v>
      </c>
      <c r="G316" s="2">
        <v>203</v>
      </c>
      <c r="H316" s="7"/>
      <c r="I316" s="7"/>
      <c r="J316" s="8"/>
      <c r="K316" s="8"/>
      <c r="L316" s="8"/>
      <c r="M316" s="8"/>
    </row>
    <row r="317" spans="2:13" s="16120" customFormat="1" ht="22.5" customHeight="1">
      <c r="B317" s="2">
        <v>137</v>
      </c>
      <c r="C317" s="2">
        <v>7</v>
      </c>
      <c r="D317" s="6">
        <v>11</v>
      </c>
      <c r="E317" s="1" cm="1">
        <f t="array" ref="E317">INDEX(_xlfn.ANCHORARRAY(yellow!$BF$37),'Case-Varsity'!G317)</f>
        <v>1437</v>
      </c>
      <c r="F317" s="16192">
        <f>IF(ISBLANK(E317),0,IF(E317='Case-Varsity (Answers)'!E317,1,-1))</f>
        <v>1</v>
      </c>
      <c r="G317" s="2">
        <v>8</v>
      </c>
      <c r="H317" s="7"/>
      <c r="I317" s="7"/>
      <c r="J317" s="8"/>
      <c r="K317" s="8"/>
      <c r="L317" s="8"/>
      <c r="M317" s="8"/>
    </row>
    <row r="318" spans="2:13" s="16120" customFormat="1" ht="22.5" customHeight="1">
      <c r="B318" s="2">
        <v>138</v>
      </c>
      <c r="C318" s="2">
        <v>7</v>
      </c>
      <c r="D318" s="6">
        <v>11</v>
      </c>
      <c r="E318" s="1" cm="1">
        <f t="array" ref="E318">INDEX(_xlfn.ANCHORARRAY(yellow!$BF$37),'Case-Varsity'!G318)</f>
        <v>28282</v>
      </c>
      <c r="F318" s="16192">
        <f>IF(ISBLANK(E318),0,IF(E318='Case-Varsity (Answers)'!E318,1,-1))</f>
        <v>1</v>
      </c>
      <c r="G318" s="2">
        <v>179</v>
      </c>
      <c r="H318" s="7"/>
      <c r="I318" s="7"/>
      <c r="J318" s="8"/>
      <c r="K318" s="8"/>
      <c r="L318" s="8"/>
      <c r="M318" s="8"/>
    </row>
    <row r="319" spans="2:13" s="16120" customFormat="1" ht="22.5" customHeight="1">
      <c r="B319" s="2">
        <v>139</v>
      </c>
      <c r="C319" s="2">
        <v>7</v>
      </c>
      <c r="D319" s="6">
        <v>11</v>
      </c>
      <c r="E319" s="1" cm="1">
        <f t="array" ref="E319">INDEX(_xlfn.ANCHORARRAY(yellow!$BF$37),'Case-Varsity'!G319)</f>
        <v>25261</v>
      </c>
      <c r="F319" s="16192">
        <f>IF(ISBLANK(E319),0,IF(E319='Case-Varsity (Answers)'!E319,1,-1))</f>
        <v>1</v>
      </c>
      <c r="G319" s="2">
        <v>164</v>
      </c>
      <c r="H319" s="7"/>
      <c r="I319" s="7"/>
      <c r="J319" s="8"/>
      <c r="K319" s="8"/>
      <c r="L319" s="8"/>
      <c r="M319" s="8"/>
    </row>
    <row r="320" spans="2:13" s="16120" customFormat="1" ht="22.5" customHeight="1">
      <c r="B320" s="2">
        <v>140</v>
      </c>
      <c r="C320" s="2">
        <v>7</v>
      </c>
      <c r="D320" s="6">
        <v>11</v>
      </c>
      <c r="E320" s="1" cm="1">
        <f t="array" ref="E320">INDEX(_xlfn.ANCHORARRAY(yellow!$BF$37),'Case-Varsity'!G320)</f>
        <v>42656</v>
      </c>
      <c r="F320" s="16192">
        <f>IF(ISBLANK(E320),0,IF(E320='Case-Varsity (Answers)'!E320,1,-1))</f>
        <v>1</v>
      </c>
      <c r="G320" s="2">
        <v>256</v>
      </c>
      <c r="H320" s="7"/>
      <c r="I320" s="7"/>
      <c r="J320" s="8"/>
      <c r="K320" s="8"/>
      <c r="L320" s="8"/>
      <c r="M320" s="8"/>
    </row>
    <row r="1000" spans="648:648">
      <c r="XX1000" s="16193">
        <v>125713</v>
      </c>
    </row>
  </sheetData>
  <hyperlinks>
    <hyperlink ref="B40" location="'Visual Examples'!B2" display="Click here for a visual example" xr:uid="{AAAFAF01-71BE-4B57-AB33-210F2A42EC9A}"/>
    <hyperlink ref="B79" location="'Visual Examples'!B24" display="Click here for a visual example" xr:uid="{591F3187-5FD4-4175-A3BD-21A758CC58ED}"/>
    <hyperlink ref="B121" location="'Visual Examples'!B50" display="Click here for a visual example" xr:uid="{AB609256-2E2E-4764-819A-6E0F3027EA7C}"/>
    <hyperlink ref="B162" location="'Visual Examples'!B75" display="Click here for a visual example" xr:uid="{328994BD-9AF4-43B8-B3D7-8550E30FAFF0}"/>
    <hyperlink ref="B202" location="'Visual Examples'!B101" display="Click here for a visual example" xr:uid="{34F2016D-2A6D-4C79-9079-5F235497ED17}"/>
    <hyperlink ref="B244" location="'Visual Examples'!B127" display="Click here for a visual example" xr:uid="{61F263E3-EE11-4CF0-8FAB-0CE78F0E30CD}"/>
    <hyperlink ref="B290" location="'Visual Examples'!B165" display="Click here for a visual example" xr:uid="{3EFABA5B-832E-43EB-A4D9-DEAAB61C12CA}"/>
  </hyperlinks>
  <pageMargins left="0.511811024" right="0.511811024" top="0.78740157499999996" bottom="0.78740157499999996" header="0.31496062000000002" footer="0.31496062000000002"/>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8" id="{B496BFE1-9191-4BE7-BD4D-5772CEEEF73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F25:F29</xm:sqref>
        </x14:conditionalFormatting>
        <x14:conditionalFormatting xmlns:xm="http://schemas.microsoft.com/office/excel/2006/main">
          <x14:cfRule type="iconSet" priority="7" id="{9E9BC68E-3BA6-4B47-8180-F2FCE5E00DB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F51:F70</xm:sqref>
        </x14:conditionalFormatting>
        <x14:conditionalFormatting xmlns:xm="http://schemas.microsoft.com/office/excel/2006/main">
          <x14:cfRule type="iconSet" priority="6" id="{86A3D812-2E26-4C4D-B8F8-C29C7251CF6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F90:F109</xm:sqref>
        </x14:conditionalFormatting>
        <x14:conditionalFormatting xmlns:xm="http://schemas.microsoft.com/office/excel/2006/main">
          <x14:cfRule type="iconSet" priority="5" id="{3FF3A850-B2F6-4A1E-9630-8F056C668EA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F132:F151</xm:sqref>
        </x14:conditionalFormatting>
        <x14:conditionalFormatting xmlns:xm="http://schemas.microsoft.com/office/excel/2006/main">
          <x14:cfRule type="iconSet" priority="4" id="{5034F7D5-15DA-4BD3-8627-21C4FA15A05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F173:F192</xm:sqref>
        </x14:conditionalFormatting>
        <x14:conditionalFormatting xmlns:xm="http://schemas.microsoft.com/office/excel/2006/main">
          <x14:cfRule type="iconSet" priority="3" id="{95205C78-6BE9-4568-B6C1-6CBE2B4FE9B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F213:F232</xm:sqref>
        </x14:conditionalFormatting>
        <x14:conditionalFormatting xmlns:xm="http://schemas.microsoft.com/office/excel/2006/main">
          <x14:cfRule type="iconSet" priority="2" id="{B82AD994-67B5-4231-AC84-9CAEB68D27D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F255:F274</xm:sqref>
        </x14:conditionalFormatting>
        <x14:conditionalFormatting xmlns:xm="http://schemas.microsoft.com/office/excel/2006/main">
          <x14:cfRule type="iconSet" priority="1" id="{E8C0994A-5C6D-465D-91AC-1B6DFDD3E25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F301:F320</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81610-3A0D-4876-8FAD-EC9C6147C4EF}">
  <sheetPr codeName="Sheet5"/>
  <dimension ref="B1:XX1000"/>
  <sheetViews>
    <sheetView showGridLines="0" zoomScale="145" zoomScaleNormal="145" workbookViewId="0">
      <selection activeCell="B165" sqref="B165"/>
    </sheetView>
  </sheetViews>
  <sheetFormatPr defaultColWidth="8.7109375" defaultRowHeight="30" customHeight="1"/>
  <cols>
    <col min="1" max="1" width="2.7109375" style="16145" customWidth="1"/>
    <col min="2" max="16384" width="8.7109375" style="16145"/>
  </cols>
  <sheetData>
    <row r="1" spans="2:6" ht="15" customHeight="1" thickBot="1"/>
    <row r="2" spans="2:6" ht="30" customHeight="1" thickBot="1">
      <c r="B2" s="16140" t="s">
        <v>45</v>
      </c>
    </row>
    <row r="3" spans="2:6" ht="15" customHeight="1"/>
    <row r="4" spans="2:6" ht="15" customHeight="1">
      <c r="B4" s="16143" t="s">
        <v>162</v>
      </c>
      <c r="C4" s="16146"/>
      <c r="D4" s="16146"/>
      <c r="E4" s="16146"/>
      <c r="F4" s="16142"/>
    </row>
    <row r="5" spans="2:6" ht="15" customHeight="1">
      <c r="B5" s="16142"/>
      <c r="C5" s="16146"/>
      <c r="D5" s="16146"/>
      <c r="E5" s="16146"/>
      <c r="F5" s="16142"/>
    </row>
    <row r="6" spans="2:6" ht="30" customHeight="1">
      <c r="B6" s="16142"/>
      <c r="C6" s="16146"/>
      <c r="D6" s="16146"/>
      <c r="E6" s="16146"/>
      <c r="F6" s="16142"/>
    </row>
    <row r="7" spans="2:6" ht="30" customHeight="1">
      <c r="B7" s="16142"/>
      <c r="C7" s="16146"/>
      <c r="D7" s="16146"/>
      <c r="E7" s="16146"/>
      <c r="F7" s="16142"/>
    </row>
    <row r="8" spans="2:6" ht="30" customHeight="1">
      <c r="B8" s="16142"/>
      <c r="C8" s="16142"/>
      <c r="D8" s="16142"/>
      <c r="E8" s="16142"/>
      <c r="F8" s="16142"/>
    </row>
    <row r="9" spans="2:6" ht="30" customHeight="1">
      <c r="B9" s="16142"/>
      <c r="C9" s="16142"/>
      <c r="D9" s="16142"/>
      <c r="E9" s="16142"/>
      <c r="F9" s="16142"/>
    </row>
    <row r="10" spans="2:6" ht="30" customHeight="1">
      <c r="B10" s="16142"/>
      <c r="C10" s="16141"/>
      <c r="D10" s="16141"/>
      <c r="E10" s="16141"/>
      <c r="F10" s="16141"/>
    </row>
    <row r="11" spans="2:6" ht="30" customHeight="1">
      <c r="B11" s="16142"/>
      <c r="C11" s="16141"/>
      <c r="D11" s="16141"/>
      <c r="E11" s="16141"/>
      <c r="F11" s="16141"/>
    </row>
    <row r="12" spans="2:6" ht="30" customHeight="1">
      <c r="B12" s="16142"/>
      <c r="C12" s="16141"/>
      <c r="D12" s="16141"/>
      <c r="E12" s="16141"/>
      <c r="F12" s="16141"/>
    </row>
    <row r="13" spans="2:6" ht="30" customHeight="1">
      <c r="B13" s="16142"/>
      <c r="C13" s="16141"/>
      <c r="D13" s="16141"/>
      <c r="E13" s="16141"/>
      <c r="F13" s="16141"/>
    </row>
    <row r="14" spans="2:6" ht="30" customHeight="1">
      <c r="B14" s="16142"/>
      <c r="C14" s="16141"/>
      <c r="D14" s="16141"/>
      <c r="E14" s="16141"/>
      <c r="F14" s="16141"/>
    </row>
    <row r="15" spans="2:6" ht="30" customHeight="1">
      <c r="B15" s="16142"/>
      <c r="C15" s="16141"/>
      <c r="D15" s="16141"/>
      <c r="E15" s="16141"/>
      <c r="F15" s="16141"/>
    </row>
    <row r="16" spans="2:6" ht="30" customHeight="1">
      <c r="B16" s="16142"/>
      <c r="C16" s="16141"/>
      <c r="D16" s="16141"/>
      <c r="E16" s="16141"/>
      <c r="F16" s="16141"/>
    </row>
    <row r="17" spans="2:6" ht="30" customHeight="1">
      <c r="B17" s="16142"/>
      <c r="C17" s="16141"/>
      <c r="D17" s="16141"/>
      <c r="E17" s="16141"/>
      <c r="F17" s="16141"/>
    </row>
    <row r="18" spans="2:6" ht="30" customHeight="1" thickBot="1">
      <c r="B18" s="16142"/>
      <c r="C18" s="16141"/>
      <c r="D18" s="16141"/>
      <c r="E18" s="16141"/>
      <c r="F18" s="16141"/>
    </row>
    <row r="19" spans="2:6" ht="30" customHeight="1" thickBot="1">
      <c r="B19" s="16140" t="s">
        <v>56</v>
      </c>
      <c r="C19" s="16141"/>
      <c r="D19" s="16141"/>
      <c r="E19" s="16141"/>
      <c r="F19" s="16141"/>
    </row>
    <row r="20" spans="2:6" ht="15" customHeight="1">
      <c r="C20" s="16141"/>
      <c r="D20" s="16141"/>
      <c r="E20" s="16141"/>
      <c r="F20" s="16141"/>
    </row>
    <row r="21" spans="2:6" ht="15" customHeight="1">
      <c r="B21" s="16143" t="s">
        <v>163</v>
      </c>
      <c r="C21" s="16141"/>
      <c r="D21" s="16141"/>
      <c r="E21" s="16141"/>
      <c r="F21" s="16141"/>
    </row>
    <row r="22" spans="2:6" ht="15" customHeight="1">
      <c r="B22" s="16143"/>
      <c r="C22" s="16141"/>
      <c r="D22" s="16141"/>
      <c r="E22" s="16141"/>
      <c r="F22" s="16141"/>
    </row>
    <row r="35" spans="2:6" ht="30" customHeight="1" thickBot="1"/>
    <row r="36" spans="2:6" ht="30" customHeight="1" thickBot="1">
      <c r="B36" s="16140" t="s">
        <v>89</v>
      </c>
      <c r="C36" s="16141"/>
      <c r="D36" s="16141"/>
      <c r="E36" s="16141"/>
      <c r="F36" s="16141"/>
    </row>
    <row r="37" spans="2:6" ht="15" customHeight="1">
      <c r="C37" s="16141"/>
      <c r="D37" s="16141"/>
      <c r="E37" s="16141"/>
      <c r="F37" s="16141"/>
    </row>
    <row r="38" spans="2:6" ht="15" customHeight="1">
      <c r="B38" s="16143" t="s">
        <v>164</v>
      </c>
      <c r="C38" s="16141"/>
      <c r="D38" s="16141"/>
      <c r="E38" s="16141"/>
      <c r="F38" s="16141"/>
    </row>
    <row r="39" spans="2:6" ht="15" customHeight="1">
      <c r="B39" s="16143"/>
      <c r="C39" s="16141"/>
      <c r="D39" s="16141"/>
      <c r="E39" s="16141"/>
      <c r="F39" s="16141"/>
    </row>
    <row r="52" spans="2:6" ht="30" customHeight="1" thickBot="1"/>
    <row r="53" spans="2:6" ht="30" customHeight="1" thickBot="1">
      <c r="B53" s="16140" t="s">
        <v>101</v>
      </c>
      <c r="C53" s="16141"/>
      <c r="D53" s="16141"/>
      <c r="E53" s="16141"/>
      <c r="F53" s="16141"/>
    </row>
    <row r="54" spans="2:6" ht="15" customHeight="1">
      <c r="C54" s="16141"/>
      <c r="D54" s="16141"/>
      <c r="E54" s="16141"/>
      <c r="F54" s="16141"/>
    </row>
    <row r="55" spans="2:6" ht="15" customHeight="1">
      <c r="B55" s="16143" t="s">
        <v>165</v>
      </c>
      <c r="C55" s="16141"/>
      <c r="D55" s="16141"/>
      <c r="E55" s="16141"/>
      <c r="F55" s="16141"/>
    </row>
    <row r="56" spans="2:6" ht="15" customHeight="1">
      <c r="B56" s="16143"/>
      <c r="C56" s="16141"/>
      <c r="D56" s="16141"/>
      <c r="E56" s="16141"/>
      <c r="F56" s="16141"/>
    </row>
    <row r="69" spans="2:6" ht="30" customHeight="1" thickBot="1"/>
    <row r="70" spans="2:6" ht="30" customHeight="1" thickBot="1">
      <c r="B70" s="16140" t="s">
        <v>134</v>
      </c>
      <c r="C70" s="16141"/>
      <c r="D70" s="16141"/>
      <c r="E70" s="16141"/>
      <c r="F70" s="16141"/>
    </row>
    <row r="71" spans="2:6" ht="15" customHeight="1">
      <c r="C71" s="16141"/>
      <c r="D71" s="16141"/>
      <c r="E71" s="16141"/>
      <c r="F71" s="16141"/>
    </row>
    <row r="72" spans="2:6" ht="15" customHeight="1">
      <c r="B72" s="16143" t="s">
        <v>166</v>
      </c>
      <c r="C72" s="16141"/>
      <c r="D72" s="16141"/>
      <c r="E72" s="16141"/>
      <c r="F72" s="16141"/>
    </row>
    <row r="73" spans="2:6" ht="15" customHeight="1">
      <c r="B73" s="16143"/>
      <c r="C73" s="16141"/>
      <c r="D73" s="16141"/>
      <c r="E73" s="16141"/>
      <c r="F73" s="16141"/>
    </row>
    <row r="86" spans="2:6" ht="30" customHeight="1" thickBot="1"/>
    <row r="87" spans="2:6" ht="30" customHeight="1" thickBot="1">
      <c r="B87" s="16140" t="s">
        <v>145</v>
      </c>
      <c r="C87" s="16141"/>
      <c r="D87" s="16141"/>
      <c r="E87" s="16141"/>
      <c r="F87" s="16141"/>
    </row>
    <row r="88" spans="2:6" ht="15" customHeight="1">
      <c r="C88" s="16141"/>
      <c r="D88" s="16141"/>
      <c r="E88" s="16141"/>
      <c r="F88" s="16141"/>
    </row>
    <row r="89" spans="2:6" ht="15" customHeight="1">
      <c r="B89" s="16143" t="s">
        <v>167</v>
      </c>
      <c r="C89" s="16141"/>
      <c r="D89" s="16141"/>
      <c r="E89" s="16141"/>
      <c r="F89" s="16141"/>
    </row>
    <row r="90" spans="2:6" ht="15" customHeight="1">
      <c r="B90" s="16143"/>
      <c r="C90" s="16141"/>
      <c r="D90" s="16141"/>
      <c r="E90" s="16141"/>
      <c r="F90" s="16141"/>
    </row>
    <row r="103" spans="2:6" ht="30" customHeight="1" thickBot="1"/>
    <row r="104" spans="2:6" ht="30" customHeight="1" thickBot="1">
      <c r="B104" s="16140" t="s">
        <v>161</v>
      </c>
      <c r="C104" s="16141"/>
      <c r="D104" s="16141"/>
      <c r="E104" s="16141"/>
      <c r="F104" s="16141"/>
    </row>
    <row r="105" spans="2:6" ht="15" customHeight="1">
      <c r="C105" s="16141"/>
      <c r="D105" s="16141"/>
      <c r="E105" s="16141"/>
      <c r="F105" s="16141"/>
    </row>
    <row r="106" spans="2:6" ht="15" customHeight="1">
      <c r="B106" s="16143" t="s">
        <v>168</v>
      </c>
      <c r="C106" s="16141"/>
      <c r="D106" s="16141"/>
      <c r="E106" s="16141"/>
      <c r="F106" s="16141"/>
    </row>
    <row r="107" spans="2:6" ht="15" customHeight="1">
      <c r="B107" s="16143"/>
      <c r="C107" s="16141"/>
      <c r="D107" s="16141"/>
      <c r="E107" s="16141"/>
      <c r="F107" s="16141"/>
    </row>
    <row r="1000" spans="648:648" ht="26.25">
      <c r="XX1000" s="16193">
        <v>125713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1CEE3-85D0-4ADB-B962-A514BD5EDF62}">
  <sheetPr codeName="Sheet2">
    <tabColor rgb="FFFFFF00"/>
  </sheetPr>
  <dimension ref="A1:XX1000"/>
  <sheetViews>
    <sheetView showGridLines="0" zoomScale="55" zoomScaleNormal="55" workbookViewId="0">
      <selection activeCell="B2" sqref="B2:C2"/>
    </sheetView>
  </sheetViews>
  <sheetFormatPr defaultColWidth="8.640625" defaultRowHeight="26.25"/>
  <cols>
    <col min="1" max="25" width="5.640625" customWidth="1"/>
  </cols>
  <sheetData>
    <row r="1" spans="1:25" ht="27" thickBot="1">
      <c r="A1" s="16221">
        <v>181</v>
      </c>
      <c r="B1" s="16222"/>
      <c r="C1" s="16221">
        <v>44</v>
      </c>
      <c r="D1" s="16222"/>
      <c r="E1" s="16221">
        <v>332</v>
      </c>
      <c r="F1" s="16222"/>
      <c r="G1" s="16221">
        <v>25</v>
      </c>
      <c r="H1" s="16222"/>
      <c r="I1" s="16221">
        <v>127</v>
      </c>
      <c r="J1" s="16222"/>
      <c r="K1" s="16221">
        <v>105</v>
      </c>
      <c r="L1" s="16222"/>
      <c r="M1" s="16221">
        <v>324</v>
      </c>
      <c r="N1" s="16222"/>
      <c r="O1" s="16221">
        <v>299</v>
      </c>
      <c r="P1" s="16222"/>
      <c r="Q1" s="16221">
        <v>225</v>
      </c>
      <c r="R1" s="16222"/>
      <c r="S1" s="16221">
        <v>290</v>
      </c>
      <c r="T1" s="16222"/>
      <c r="U1" s="16221">
        <v>1</v>
      </c>
      <c r="V1" s="16222"/>
      <c r="W1" s="16221">
        <v>135</v>
      </c>
      <c r="X1" s="16222"/>
      <c r="Y1" s="16098"/>
    </row>
    <row r="2" spans="1:25" ht="27" thickBot="1">
      <c r="A2" s="16099"/>
      <c r="B2" s="16221">
        <v>37</v>
      </c>
      <c r="C2" s="16222"/>
      <c r="D2" s="16221">
        <v>98</v>
      </c>
      <c r="E2" s="16222"/>
      <c r="F2" s="16221">
        <v>7</v>
      </c>
      <c r="G2" s="16222"/>
      <c r="H2" s="16221">
        <v>114</v>
      </c>
      <c r="I2" s="16222"/>
      <c r="J2" s="16221">
        <v>179</v>
      </c>
      <c r="K2" s="16222"/>
      <c r="L2" s="16221">
        <v>67</v>
      </c>
      <c r="M2" s="16222"/>
      <c r="N2" s="16221">
        <v>43</v>
      </c>
      <c r="O2" s="16222"/>
      <c r="P2" s="16221">
        <v>130</v>
      </c>
      <c r="Q2" s="16222"/>
      <c r="R2" s="16221">
        <v>146</v>
      </c>
      <c r="S2" s="16222"/>
      <c r="T2" s="16221">
        <v>294</v>
      </c>
      <c r="U2" s="16222"/>
      <c r="V2" s="16221">
        <v>198</v>
      </c>
      <c r="W2" s="16222"/>
      <c r="X2" s="16221">
        <v>158</v>
      </c>
      <c r="Y2" s="16222"/>
    </row>
    <row r="3" spans="1:25" ht="27" thickBot="1">
      <c r="A3" s="16221">
        <v>322</v>
      </c>
      <c r="B3" s="16222"/>
      <c r="C3" s="16221">
        <v>87</v>
      </c>
      <c r="D3" s="16222"/>
      <c r="E3" s="16221">
        <v>29</v>
      </c>
      <c r="F3" s="16222"/>
      <c r="G3" s="16221">
        <v>50</v>
      </c>
      <c r="H3" s="16222"/>
      <c r="I3" s="16221">
        <v>22</v>
      </c>
      <c r="J3" s="16222"/>
      <c r="K3" s="16221">
        <v>6</v>
      </c>
      <c r="L3" s="16222"/>
      <c r="M3" s="16221">
        <v>102</v>
      </c>
      <c r="N3" s="16222"/>
      <c r="O3" s="16221">
        <v>228</v>
      </c>
      <c r="P3" s="16222"/>
      <c r="Q3" s="16221">
        <v>325</v>
      </c>
      <c r="R3" s="16222"/>
      <c r="S3" s="16221">
        <v>258</v>
      </c>
      <c r="T3" s="16222"/>
      <c r="U3" s="16221">
        <v>14</v>
      </c>
      <c r="V3" s="16222"/>
      <c r="W3" s="16221">
        <v>276</v>
      </c>
      <c r="X3" s="16222"/>
      <c r="Y3" s="16098"/>
    </row>
    <row r="4" spans="1:25" ht="27" thickBot="1">
      <c r="A4" s="16099"/>
      <c r="B4" s="16221">
        <v>317</v>
      </c>
      <c r="C4" s="16222"/>
      <c r="D4" s="16221">
        <v>255</v>
      </c>
      <c r="E4" s="16222"/>
      <c r="F4" s="16221">
        <v>189</v>
      </c>
      <c r="G4" s="16222"/>
      <c r="H4" s="16221">
        <v>28</v>
      </c>
      <c r="I4" s="16222"/>
      <c r="J4" s="16221">
        <v>302</v>
      </c>
      <c r="K4" s="16222"/>
      <c r="L4" s="16221">
        <v>241</v>
      </c>
      <c r="M4" s="16222"/>
      <c r="N4" s="16221">
        <v>267</v>
      </c>
      <c r="O4" s="16222"/>
      <c r="P4" s="16221">
        <v>275</v>
      </c>
      <c r="Q4" s="16222"/>
      <c r="R4" s="16221">
        <v>223</v>
      </c>
      <c r="S4" s="16222"/>
      <c r="T4" s="16221">
        <v>116</v>
      </c>
      <c r="U4" s="16222"/>
      <c r="V4" s="16221">
        <v>292</v>
      </c>
      <c r="W4" s="16222"/>
      <c r="X4" s="16221">
        <v>153</v>
      </c>
      <c r="Y4" s="16222"/>
    </row>
    <row r="5" spans="1:25" ht="27" thickBot="1">
      <c r="A5" s="16221">
        <v>191</v>
      </c>
      <c r="B5" s="16222"/>
      <c r="C5" s="16221">
        <v>20</v>
      </c>
      <c r="D5" s="16222"/>
      <c r="E5" s="16221">
        <v>262</v>
      </c>
      <c r="F5" s="16222"/>
      <c r="G5" s="16221">
        <v>318</v>
      </c>
      <c r="H5" s="16222"/>
      <c r="I5" s="16221">
        <v>18</v>
      </c>
      <c r="J5" s="16222"/>
      <c r="K5" s="16221">
        <v>119</v>
      </c>
      <c r="L5" s="16222"/>
      <c r="M5" s="16221">
        <v>134</v>
      </c>
      <c r="N5" s="16222"/>
      <c r="O5" s="16221">
        <v>123</v>
      </c>
      <c r="P5" s="16222"/>
      <c r="Q5" s="16221">
        <v>308</v>
      </c>
      <c r="R5" s="16222"/>
      <c r="S5" s="16221">
        <v>57</v>
      </c>
      <c r="T5" s="16222"/>
      <c r="U5" s="16221">
        <v>3</v>
      </c>
      <c r="V5" s="16222"/>
      <c r="W5" s="16221">
        <v>62</v>
      </c>
      <c r="X5" s="16222"/>
      <c r="Y5" s="16098"/>
    </row>
    <row r="6" spans="1:25" ht="27" thickBot="1">
      <c r="A6" s="16099"/>
      <c r="B6" s="16221">
        <v>311</v>
      </c>
      <c r="C6" s="16222"/>
      <c r="D6" s="16221">
        <v>336</v>
      </c>
      <c r="E6" s="16222"/>
      <c r="F6" s="16221">
        <v>333</v>
      </c>
      <c r="G6" s="16222"/>
      <c r="H6" s="16221">
        <v>173</v>
      </c>
      <c r="I6" s="16222"/>
      <c r="J6" s="16221">
        <v>19</v>
      </c>
      <c r="K6" s="16222"/>
      <c r="L6" s="16221">
        <v>125</v>
      </c>
      <c r="M6" s="16222"/>
      <c r="N6" s="16221">
        <v>278</v>
      </c>
      <c r="O6" s="16222"/>
      <c r="P6" s="16221">
        <v>289</v>
      </c>
      <c r="Q6" s="16222"/>
      <c r="R6" s="16221">
        <v>97</v>
      </c>
      <c r="S6" s="16222"/>
      <c r="T6" s="16221">
        <v>222</v>
      </c>
      <c r="U6" s="16222"/>
      <c r="V6" s="16221">
        <v>206</v>
      </c>
      <c r="W6" s="16222"/>
      <c r="X6" s="16221">
        <v>100</v>
      </c>
      <c r="Y6" s="16222"/>
    </row>
    <row r="7" spans="1:25" ht="27" thickBot="1">
      <c r="A7" s="16221">
        <v>269</v>
      </c>
      <c r="B7" s="16222"/>
      <c r="C7" s="16221">
        <v>122</v>
      </c>
      <c r="D7" s="16222"/>
      <c r="E7" s="16221">
        <v>202</v>
      </c>
      <c r="F7" s="16222"/>
      <c r="G7" s="16221">
        <v>89</v>
      </c>
      <c r="H7" s="16222"/>
      <c r="I7" s="16221">
        <v>330</v>
      </c>
      <c r="J7" s="16222"/>
      <c r="K7" s="16221">
        <v>38</v>
      </c>
      <c r="L7" s="16222"/>
      <c r="M7" s="16221">
        <v>69</v>
      </c>
      <c r="N7" s="16222"/>
      <c r="O7" s="16221">
        <v>78</v>
      </c>
      <c r="P7" s="16222"/>
      <c r="Q7" s="16221">
        <v>132</v>
      </c>
      <c r="R7" s="16222"/>
      <c r="S7" s="16221">
        <v>99</v>
      </c>
      <c r="T7" s="16222"/>
      <c r="U7" s="16221">
        <v>54</v>
      </c>
      <c r="V7" s="16222"/>
      <c r="W7" s="16221">
        <v>113</v>
      </c>
      <c r="X7" s="16222"/>
      <c r="Y7" s="16098"/>
    </row>
    <row r="8" spans="1:25" ht="27" thickBot="1">
      <c r="A8" s="16099"/>
      <c r="B8" s="16221">
        <v>239</v>
      </c>
      <c r="C8" s="16222"/>
      <c r="D8" s="16221">
        <v>103</v>
      </c>
      <c r="E8" s="16222"/>
      <c r="F8" s="16221">
        <v>42</v>
      </c>
      <c r="G8" s="16222"/>
      <c r="H8" s="16221">
        <v>141</v>
      </c>
      <c r="I8" s="16222"/>
      <c r="J8" s="16221">
        <v>306</v>
      </c>
      <c r="K8" s="16222"/>
      <c r="L8" s="16221">
        <v>139</v>
      </c>
      <c r="M8" s="16222"/>
      <c r="N8" s="16221">
        <v>112</v>
      </c>
      <c r="O8" s="16222"/>
      <c r="P8" s="16221">
        <v>94</v>
      </c>
      <c r="Q8" s="16222"/>
      <c r="R8" s="16221">
        <v>24</v>
      </c>
      <c r="S8" s="16222"/>
      <c r="T8" s="16221">
        <v>39</v>
      </c>
      <c r="U8" s="16222"/>
      <c r="V8" s="16221">
        <v>41</v>
      </c>
      <c r="W8" s="16222"/>
      <c r="X8" s="16221">
        <v>106</v>
      </c>
      <c r="Y8" s="16222"/>
    </row>
    <row r="9" spans="1:25" ht="27" thickBot="1">
      <c r="A9" s="16221">
        <v>10</v>
      </c>
      <c r="B9" s="16222"/>
      <c r="C9" s="16221">
        <v>77</v>
      </c>
      <c r="D9" s="16222"/>
      <c r="E9" s="16221">
        <v>238</v>
      </c>
      <c r="F9" s="16222"/>
      <c r="G9" s="16221">
        <v>86</v>
      </c>
      <c r="H9" s="16222"/>
      <c r="I9" s="16221">
        <v>194</v>
      </c>
      <c r="J9" s="16222"/>
      <c r="K9" s="16221">
        <v>185</v>
      </c>
      <c r="L9" s="16222"/>
      <c r="M9" s="16221">
        <v>240</v>
      </c>
      <c r="N9" s="16222"/>
      <c r="O9" s="16221">
        <v>36</v>
      </c>
      <c r="P9" s="16222"/>
      <c r="Q9" s="16221">
        <v>242</v>
      </c>
      <c r="R9" s="16222"/>
      <c r="S9" s="16221">
        <v>26</v>
      </c>
      <c r="T9" s="16222"/>
      <c r="U9" s="16221">
        <v>12</v>
      </c>
      <c r="V9" s="16222"/>
      <c r="W9" s="16221">
        <v>231</v>
      </c>
      <c r="X9" s="16222"/>
      <c r="Y9" s="16098"/>
    </row>
    <row r="10" spans="1:25" ht="27" thickBot="1">
      <c r="A10" s="16099"/>
      <c r="B10" s="16221">
        <v>177</v>
      </c>
      <c r="C10" s="16222"/>
      <c r="D10" s="16221">
        <v>190</v>
      </c>
      <c r="E10" s="16222"/>
      <c r="F10" s="16221">
        <v>15</v>
      </c>
      <c r="G10" s="16222"/>
      <c r="H10" s="16221">
        <v>131</v>
      </c>
      <c r="I10" s="16222"/>
      <c r="J10" s="16221">
        <v>163</v>
      </c>
      <c r="K10" s="16222"/>
      <c r="L10" s="16221">
        <v>164</v>
      </c>
      <c r="M10" s="16222"/>
      <c r="N10" s="16221">
        <v>248</v>
      </c>
      <c r="O10" s="16222"/>
      <c r="P10" s="16221">
        <v>230</v>
      </c>
      <c r="Q10" s="16222"/>
      <c r="R10" s="16221">
        <v>277</v>
      </c>
      <c r="S10" s="16222"/>
      <c r="T10" s="16221">
        <v>243</v>
      </c>
      <c r="U10" s="16222"/>
      <c r="V10" s="16221">
        <v>154</v>
      </c>
      <c r="W10" s="16222"/>
      <c r="X10" s="16221">
        <v>165</v>
      </c>
      <c r="Y10" s="16222"/>
    </row>
    <row r="11" spans="1:25" ht="27" thickBot="1">
      <c r="A11" s="16221">
        <v>310</v>
      </c>
      <c r="B11" s="16222"/>
      <c r="C11" s="16221">
        <v>66</v>
      </c>
      <c r="D11" s="16222"/>
      <c r="E11" s="16221">
        <v>46</v>
      </c>
      <c r="F11" s="16222"/>
      <c r="G11" s="16221">
        <v>300</v>
      </c>
      <c r="H11" s="16222"/>
      <c r="I11" s="16221">
        <v>257</v>
      </c>
      <c r="J11" s="16222"/>
      <c r="K11" s="16221">
        <v>118</v>
      </c>
      <c r="L11" s="16222"/>
      <c r="M11" s="16221">
        <v>80</v>
      </c>
      <c r="N11" s="16222"/>
      <c r="O11" s="16221">
        <v>93</v>
      </c>
      <c r="P11" s="16222"/>
      <c r="Q11" s="16221">
        <v>160</v>
      </c>
      <c r="R11" s="16222"/>
      <c r="S11" s="16221">
        <v>32</v>
      </c>
      <c r="T11" s="16222"/>
      <c r="U11" s="16221">
        <v>90</v>
      </c>
      <c r="V11" s="16222"/>
      <c r="W11" s="16221">
        <v>8</v>
      </c>
      <c r="X11" s="16222"/>
      <c r="Y11" s="16098"/>
    </row>
    <row r="12" spans="1:25" ht="27" thickBot="1">
      <c r="A12" s="16099"/>
      <c r="B12" s="16221">
        <v>279</v>
      </c>
      <c r="C12" s="16222"/>
      <c r="D12" s="16221">
        <v>33</v>
      </c>
      <c r="E12" s="16222"/>
      <c r="F12" s="16221">
        <v>138</v>
      </c>
      <c r="G12" s="16222"/>
      <c r="H12" s="16221">
        <v>199</v>
      </c>
      <c r="I12" s="16222"/>
      <c r="J12" s="16221">
        <v>251</v>
      </c>
      <c r="K12" s="16222"/>
      <c r="L12" s="16221">
        <v>117</v>
      </c>
      <c r="M12" s="16222"/>
      <c r="N12" s="16221">
        <v>316</v>
      </c>
      <c r="O12" s="16222"/>
      <c r="P12" s="16221">
        <v>286</v>
      </c>
      <c r="Q12" s="16222"/>
      <c r="R12" s="16221">
        <v>74</v>
      </c>
      <c r="S12" s="16222"/>
      <c r="T12" s="16221">
        <v>120</v>
      </c>
      <c r="U12" s="16222"/>
      <c r="V12" s="16221">
        <v>72</v>
      </c>
      <c r="W12" s="16222"/>
      <c r="X12" s="16221">
        <v>121</v>
      </c>
      <c r="Y12" s="16222"/>
    </row>
    <row r="13" spans="1:25" ht="27" thickBot="1">
      <c r="A13" s="16221">
        <v>151</v>
      </c>
      <c r="B13" s="16222"/>
      <c r="C13" s="16221">
        <v>70</v>
      </c>
      <c r="D13" s="16222"/>
      <c r="E13" s="16221">
        <v>280</v>
      </c>
      <c r="F13" s="16222"/>
      <c r="G13" s="16221">
        <v>136</v>
      </c>
      <c r="H13" s="16222"/>
      <c r="I13" s="16221">
        <v>53</v>
      </c>
      <c r="J13" s="16222"/>
      <c r="K13" s="16221">
        <v>175</v>
      </c>
      <c r="L13" s="16222"/>
      <c r="M13" s="16221">
        <v>96</v>
      </c>
      <c r="N13" s="16222"/>
      <c r="O13" s="16221">
        <v>4</v>
      </c>
      <c r="P13" s="16222"/>
      <c r="Q13" s="16221">
        <v>101</v>
      </c>
      <c r="R13" s="16222"/>
      <c r="S13" s="16221">
        <v>195</v>
      </c>
      <c r="T13" s="16222"/>
      <c r="U13" s="16221">
        <v>111</v>
      </c>
      <c r="V13" s="16222"/>
      <c r="W13" s="16221">
        <v>272</v>
      </c>
      <c r="X13" s="16222"/>
      <c r="Y13" s="16098"/>
    </row>
    <row r="14" spans="1:25" ht="27" thickBot="1">
      <c r="A14" s="16099"/>
      <c r="B14" s="16221">
        <v>110</v>
      </c>
      <c r="C14" s="16222"/>
      <c r="D14" s="16221">
        <v>156</v>
      </c>
      <c r="E14" s="16222"/>
      <c r="F14" s="16221">
        <v>259</v>
      </c>
      <c r="G14" s="16222"/>
      <c r="H14" s="16221">
        <v>76</v>
      </c>
      <c r="I14" s="16222"/>
      <c r="J14" s="16221">
        <v>23</v>
      </c>
      <c r="K14" s="16222"/>
      <c r="L14" s="16221">
        <v>245</v>
      </c>
      <c r="M14" s="16222"/>
      <c r="N14" s="16221">
        <v>204</v>
      </c>
      <c r="O14" s="16222"/>
      <c r="P14" s="16221">
        <v>312</v>
      </c>
      <c r="Q14" s="16222"/>
      <c r="R14" s="16221">
        <v>233</v>
      </c>
      <c r="S14" s="16222"/>
      <c r="T14" s="16221">
        <v>144</v>
      </c>
      <c r="U14" s="16222"/>
      <c r="V14" s="16221">
        <v>11</v>
      </c>
      <c r="W14" s="16222"/>
      <c r="X14" s="16221">
        <v>124</v>
      </c>
      <c r="Y14" s="16222"/>
    </row>
    <row r="15" spans="1:25" ht="27" thickBot="1">
      <c r="A15" s="16221">
        <v>215</v>
      </c>
      <c r="B15" s="16222"/>
      <c r="C15" s="16221">
        <v>150</v>
      </c>
      <c r="D15" s="16222"/>
      <c r="E15" s="16221">
        <v>207</v>
      </c>
      <c r="F15" s="16222"/>
      <c r="G15" s="16221">
        <v>287</v>
      </c>
      <c r="H15" s="16222"/>
      <c r="I15" s="16221">
        <v>298</v>
      </c>
      <c r="J15" s="16222"/>
      <c r="K15" s="16221">
        <v>234</v>
      </c>
      <c r="L15" s="16222"/>
      <c r="M15" s="16221">
        <v>157</v>
      </c>
      <c r="N15" s="16222"/>
      <c r="O15" s="16221">
        <v>208</v>
      </c>
      <c r="P15" s="16222"/>
      <c r="Q15" s="16221">
        <v>320</v>
      </c>
      <c r="R15" s="16222"/>
      <c r="S15" s="16221">
        <v>237</v>
      </c>
      <c r="T15" s="16222"/>
      <c r="U15" s="16221">
        <v>107</v>
      </c>
      <c r="V15" s="16222"/>
      <c r="W15" s="16221">
        <v>95</v>
      </c>
      <c r="X15" s="16222"/>
      <c r="Y15" s="16098"/>
    </row>
    <row r="16" spans="1:25" ht="27" thickBot="1">
      <c r="A16" s="16099"/>
      <c r="B16" s="16221">
        <v>169</v>
      </c>
      <c r="C16" s="16222"/>
      <c r="D16" s="16221">
        <v>55</v>
      </c>
      <c r="E16" s="16222"/>
      <c r="F16" s="16221">
        <v>217</v>
      </c>
      <c r="G16" s="16222"/>
      <c r="H16" s="16221">
        <v>334</v>
      </c>
      <c r="I16" s="16222"/>
      <c r="J16" s="16221">
        <v>174</v>
      </c>
      <c r="K16" s="16222"/>
      <c r="L16" s="16221">
        <v>281</v>
      </c>
      <c r="M16" s="16222"/>
      <c r="N16" s="16221">
        <v>303</v>
      </c>
      <c r="O16" s="16222"/>
      <c r="P16" s="16221">
        <v>65</v>
      </c>
      <c r="Q16" s="16222"/>
      <c r="R16" s="16221">
        <v>326</v>
      </c>
      <c r="S16" s="16222"/>
      <c r="T16" s="16221">
        <v>265</v>
      </c>
      <c r="U16" s="16222"/>
      <c r="V16" s="16221">
        <v>83</v>
      </c>
      <c r="W16" s="16222"/>
      <c r="X16" s="16221">
        <v>329</v>
      </c>
      <c r="Y16" s="16222"/>
    </row>
    <row r="17" spans="1:51" ht="27" thickBot="1">
      <c r="A17" s="16221">
        <v>331</v>
      </c>
      <c r="B17" s="16222"/>
      <c r="C17" s="16221">
        <v>210</v>
      </c>
      <c r="D17" s="16222"/>
      <c r="E17" s="16221">
        <v>56</v>
      </c>
      <c r="F17" s="16222"/>
      <c r="G17" s="16221">
        <v>256</v>
      </c>
      <c r="H17" s="16222"/>
      <c r="I17" s="16221">
        <v>227</v>
      </c>
      <c r="J17" s="16222"/>
      <c r="K17" s="16221">
        <v>147</v>
      </c>
      <c r="L17" s="16222"/>
      <c r="M17" s="16221">
        <v>314</v>
      </c>
      <c r="N17" s="16222"/>
      <c r="O17" s="16221">
        <v>271</v>
      </c>
      <c r="P17" s="16222"/>
      <c r="Q17" s="16221">
        <v>254</v>
      </c>
      <c r="R17" s="16222"/>
      <c r="S17" s="16221">
        <v>91</v>
      </c>
      <c r="T17" s="16222"/>
      <c r="U17" s="16221">
        <v>253</v>
      </c>
      <c r="V17" s="16222"/>
      <c r="W17" s="16221">
        <v>221</v>
      </c>
      <c r="X17" s="16222"/>
      <c r="Y17" s="16098"/>
    </row>
    <row r="18" spans="1:51" ht="27" thickBot="1">
      <c r="A18" s="16099"/>
      <c r="B18" s="16221">
        <v>232</v>
      </c>
      <c r="C18" s="16222"/>
      <c r="D18" s="16221">
        <v>48</v>
      </c>
      <c r="E18" s="16222"/>
      <c r="F18" s="16221">
        <v>285</v>
      </c>
      <c r="G18" s="16222"/>
      <c r="H18" s="16221">
        <v>274</v>
      </c>
      <c r="I18" s="16222"/>
      <c r="J18" s="16221">
        <v>49</v>
      </c>
      <c r="K18" s="16222"/>
      <c r="L18" s="16221">
        <v>219</v>
      </c>
      <c r="M18" s="16222"/>
      <c r="N18" s="16221">
        <v>152</v>
      </c>
      <c r="O18" s="16222"/>
      <c r="P18" s="16221">
        <v>58</v>
      </c>
      <c r="Q18" s="16222"/>
      <c r="R18" s="16221">
        <v>115</v>
      </c>
      <c r="S18" s="16222"/>
      <c r="T18" s="16221">
        <v>2</v>
      </c>
      <c r="U18" s="16222"/>
      <c r="V18" s="16221">
        <v>104</v>
      </c>
      <c r="W18" s="16222"/>
      <c r="X18" s="16221">
        <v>159</v>
      </c>
      <c r="Y18" s="16222"/>
    </row>
    <row r="19" spans="1:51" ht="27" thickBot="1">
      <c r="A19" s="16221">
        <v>220</v>
      </c>
      <c r="B19" s="16222"/>
      <c r="C19" s="16221">
        <v>109</v>
      </c>
      <c r="D19" s="16222"/>
      <c r="E19" s="16221">
        <v>128</v>
      </c>
      <c r="F19" s="16222"/>
      <c r="G19" s="16221">
        <v>170</v>
      </c>
      <c r="H19" s="16222"/>
      <c r="I19" s="16221">
        <v>183</v>
      </c>
      <c r="J19" s="16222"/>
      <c r="K19" s="16221">
        <v>216</v>
      </c>
      <c r="L19" s="16222"/>
      <c r="M19" s="16221">
        <v>268</v>
      </c>
      <c r="N19" s="16222"/>
      <c r="O19" s="16221">
        <v>176</v>
      </c>
      <c r="P19" s="16222"/>
      <c r="Q19" s="16221">
        <v>309</v>
      </c>
      <c r="R19" s="16222"/>
      <c r="S19" s="16221">
        <v>297</v>
      </c>
      <c r="T19" s="16222"/>
      <c r="U19" s="16221">
        <v>180</v>
      </c>
      <c r="V19" s="16222"/>
      <c r="W19" s="16221">
        <v>291</v>
      </c>
      <c r="X19" s="16222"/>
      <c r="Y19" s="16098"/>
    </row>
    <row r="20" spans="1:51" ht="27" thickBot="1">
      <c r="A20" s="16099"/>
      <c r="B20" s="16221">
        <v>328</v>
      </c>
      <c r="C20" s="16222"/>
      <c r="D20" s="16221">
        <v>148</v>
      </c>
      <c r="E20" s="16222"/>
      <c r="F20" s="16221">
        <v>323</v>
      </c>
      <c r="G20" s="16222"/>
      <c r="H20" s="16221">
        <v>304</v>
      </c>
      <c r="I20" s="16222"/>
      <c r="J20" s="16221">
        <v>82</v>
      </c>
      <c r="K20" s="16222"/>
      <c r="L20" s="16221">
        <v>307</v>
      </c>
      <c r="M20" s="16222"/>
      <c r="N20" s="16221">
        <v>68</v>
      </c>
      <c r="O20" s="16222"/>
      <c r="P20" s="16221">
        <v>81</v>
      </c>
      <c r="Q20" s="16222"/>
      <c r="R20" s="16221">
        <v>52</v>
      </c>
      <c r="S20" s="16222"/>
      <c r="T20" s="16221">
        <v>321</v>
      </c>
      <c r="U20" s="16222"/>
      <c r="V20" s="16221">
        <v>129</v>
      </c>
      <c r="W20" s="16222"/>
      <c r="X20" s="16221">
        <v>203</v>
      </c>
      <c r="Y20" s="16222"/>
    </row>
    <row r="21" spans="1:51" ht="27" thickBot="1">
      <c r="A21" s="16221">
        <v>315</v>
      </c>
      <c r="B21" s="16222"/>
      <c r="C21" s="16221">
        <v>155</v>
      </c>
      <c r="D21" s="16222"/>
      <c r="E21" s="16221">
        <v>197</v>
      </c>
      <c r="F21" s="16222"/>
      <c r="G21" s="16221">
        <v>61</v>
      </c>
      <c r="H21" s="16222"/>
      <c r="I21" s="16221">
        <v>252</v>
      </c>
      <c r="J21" s="16222"/>
      <c r="K21" s="16221">
        <v>9</v>
      </c>
      <c r="L21" s="16222"/>
      <c r="M21" s="16221">
        <v>35</v>
      </c>
      <c r="N21" s="16222"/>
      <c r="O21" s="16221">
        <v>21</v>
      </c>
      <c r="P21" s="16222"/>
      <c r="Q21" s="16221">
        <v>226</v>
      </c>
      <c r="R21" s="16222"/>
      <c r="S21" s="16221">
        <v>263</v>
      </c>
      <c r="T21" s="16222"/>
      <c r="U21" s="16221">
        <v>282</v>
      </c>
      <c r="V21" s="16222"/>
      <c r="W21" s="16221">
        <v>214</v>
      </c>
      <c r="X21" s="16222"/>
      <c r="Y21" s="16098"/>
    </row>
    <row r="22" spans="1:51" ht="27" thickBot="1">
      <c r="A22" s="16099"/>
      <c r="B22" s="16221">
        <v>236</v>
      </c>
      <c r="C22" s="16222"/>
      <c r="D22" s="16221">
        <v>171</v>
      </c>
      <c r="E22" s="16222"/>
      <c r="F22" s="16221">
        <v>218</v>
      </c>
      <c r="G22" s="16222"/>
      <c r="H22" s="16221">
        <v>264</v>
      </c>
      <c r="I22" s="16222"/>
      <c r="J22" s="16221">
        <v>213</v>
      </c>
      <c r="K22" s="16222"/>
      <c r="L22" s="16221">
        <v>31</v>
      </c>
      <c r="M22" s="16222"/>
      <c r="N22" s="16221">
        <v>142</v>
      </c>
      <c r="O22" s="16222"/>
      <c r="P22" s="16221">
        <v>92</v>
      </c>
      <c r="Q22" s="16222"/>
      <c r="R22" s="16221">
        <v>84</v>
      </c>
      <c r="S22" s="16222"/>
      <c r="T22" s="16221">
        <v>5</v>
      </c>
      <c r="U22" s="16222"/>
      <c r="V22" s="16221">
        <v>88</v>
      </c>
      <c r="W22" s="16222"/>
      <c r="X22" s="16221">
        <v>250</v>
      </c>
      <c r="Y22" s="16222"/>
    </row>
    <row r="23" spans="1:51" ht="27" thickBot="1">
      <c r="A23" s="16221">
        <v>249</v>
      </c>
      <c r="B23" s="16222"/>
      <c r="C23" s="16221">
        <v>186</v>
      </c>
      <c r="D23" s="16222"/>
      <c r="E23" s="16221">
        <v>200</v>
      </c>
      <c r="F23" s="16222"/>
      <c r="G23" s="16221">
        <v>305</v>
      </c>
      <c r="H23" s="16222"/>
      <c r="I23" s="16221">
        <v>167</v>
      </c>
      <c r="J23" s="16222"/>
      <c r="K23" s="16221">
        <v>270</v>
      </c>
      <c r="L23" s="16222"/>
      <c r="M23" s="16221">
        <v>162</v>
      </c>
      <c r="N23" s="16222"/>
      <c r="O23" s="16221">
        <v>319</v>
      </c>
      <c r="P23" s="16222"/>
      <c r="Q23" s="16221">
        <v>59</v>
      </c>
      <c r="R23" s="16222"/>
      <c r="S23" s="16221">
        <v>17</v>
      </c>
      <c r="T23" s="16222"/>
      <c r="U23" s="16221">
        <v>40</v>
      </c>
      <c r="V23" s="16222"/>
      <c r="W23" s="16221">
        <v>187</v>
      </c>
      <c r="X23" s="16222"/>
      <c r="Y23" s="16098"/>
    </row>
    <row r="24" spans="1:51" ht="27" thickBot="1">
      <c r="A24" s="16099"/>
      <c r="B24" s="16221">
        <v>327</v>
      </c>
      <c r="C24" s="16222"/>
      <c r="D24" s="16221">
        <v>212</v>
      </c>
      <c r="E24" s="16222"/>
      <c r="F24" s="16221">
        <v>229</v>
      </c>
      <c r="G24" s="16222"/>
      <c r="H24" s="16221">
        <v>13</v>
      </c>
      <c r="I24" s="16222"/>
      <c r="J24" s="16221">
        <v>335</v>
      </c>
      <c r="K24" s="16222"/>
      <c r="L24" s="16221">
        <v>201</v>
      </c>
      <c r="M24" s="16222"/>
      <c r="N24" s="16221">
        <v>60</v>
      </c>
      <c r="O24" s="16222"/>
      <c r="P24" s="16221">
        <v>85</v>
      </c>
      <c r="Q24" s="16222"/>
      <c r="R24" s="16221">
        <v>51</v>
      </c>
      <c r="S24" s="16222"/>
      <c r="T24" s="16221">
        <v>224</v>
      </c>
      <c r="U24" s="16222"/>
      <c r="V24" s="16221">
        <v>293</v>
      </c>
      <c r="W24" s="16222"/>
      <c r="X24" s="16221">
        <v>288</v>
      </c>
      <c r="Y24" s="16222"/>
    </row>
    <row r="25" spans="1:51" ht="27" thickBot="1">
      <c r="A25" s="16221">
        <v>27</v>
      </c>
      <c r="B25" s="16222"/>
      <c r="C25" s="16221">
        <v>246</v>
      </c>
      <c r="D25" s="16222"/>
      <c r="E25" s="16221">
        <v>261</v>
      </c>
      <c r="F25" s="16222"/>
      <c r="G25" s="16221">
        <v>273</v>
      </c>
      <c r="H25" s="16222"/>
      <c r="I25" s="16221">
        <v>313</v>
      </c>
      <c r="J25" s="16222"/>
      <c r="K25" s="16221">
        <v>296</v>
      </c>
      <c r="L25" s="16222"/>
      <c r="M25" s="16221">
        <v>266</v>
      </c>
      <c r="N25" s="16222"/>
      <c r="O25" s="16221">
        <v>34</v>
      </c>
      <c r="P25" s="16222"/>
      <c r="Q25" s="16221">
        <v>108</v>
      </c>
      <c r="R25" s="16222"/>
      <c r="S25" s="16221">
        <v>45</v>
      </c>
      <c r="T25" s="16222"/>
      <c r="U25" s="16221">
        <v>295</v>
      </c>
      <c r="V25" s="16222"/>
      <c r="W25" s="16221">
        <v>143</v>
      </c>
      <c r="X25" s="16222"/>
      <c r="Y25" s="16098"/>
    </row>
    <row r="26" spans="1:51" ht="27" thickBot="1">
      <c r="A26" s="16099"/>
      <c r="B26" s="16221">
        <v>47</v>
      </c>
      <c r="C26" s="16222"/>
      <c r="D26" s="16221">
        <v>192</v>
      </c>
      <c r="E26" s="16222"/>
      <c r="F26" s="16221">
        <v>172</v>
      </c>
      <c r="G26" s="16222"/>
      <c r="H26" s="16221">
        <v>184</v>
      </c>
      <c r="I26" s="16222"/>
      <c r="J26" s="16221">
        <v>209</v>
      </c>
      <c r="K26" s="16222"/>
      <c r="L26" s="16221">
        <v>64</v>
      </c>
      <c r="M26" s="16222"/>
      <c r="N26" s="16221">
        <v>211</v>
      </c>
      <c r="O26" s="16222"/>
      <c r="P26" s="16221">
        <v>247</v>
      </c>
      <c r="Q26" s="16222"/>
      <c r="R26" s="16221">
        <v>193</v>
      </c>
      <c r="S26" s="16222"/>
      <c r="T26" s="16221">
        <v>63</v>
      </c>
      <c r="U26" s="16222"/>
      <c r="V26" s="16221">
        <v>205</v>
      </c>
      <c r="W26" s="16222"/>
      <c r="X26" s="16221">
        <v>73</v>
      </c>
      <c r="Y26" s="16222"/>
    </row>
    <row r="27" spans="1:51" ht="27" thickBot="1">
      <c r="A27" s="16221">
        <v>79</v>
      </c>
      <c r="B27" s="16222"/>
      <c r="C27" s="16221">
        <v>196</v>
      </c>
      <c r="D27" s="16222"/>
      <c r="E27" s="16221">
        <v>178</v>
      </c>
      <c r="F27" s="16222"/>
      <c r="G27" s="16221">
        <v>284</v>
      </c>
      <c r="H27" s="16222"/>
      <c r="I27" s="16221">
        <v>235</v>
      </c>
      <c r="J27" s="16222"/>
      <c r="K27" s="16221">
        <v>166</v>
      </c>
      <c r="L27" s="16222"/>
      <c r="M27" s="16221">
        <v>137</v>
      </c>
      <c r="N27" s="16222"/>
      <c r="O27" s="16221">
        <v>75</v>
      </c>
      <c r="P27" s="16222"/>
      <c r="Q27" s="16221">
        <v>188</v>
      </c>
      <c r="R27" s="16222"/>
      <c r="S27" s="16221">
        <v>126</v>
      </c>
      <c r="T27" s="16222"/>
      <c r="U27" s="16221">
        <v>244</v>
      </c>
      <c r="V27" s="16222"/>
      <c r="W27" s="16221">
        <v>145</v>
      </c>
      <c r="X27" s="16222"/>
      <c r="Y27" s="16098"/>
    </row>
    <row r="28" spans="1:51" ht="27" thickBot="1">
      <c r="A28" s="16099"/>
      <c r="B28" s="16221">
        <v>16</v>
      </c>
      <c r="C28" s="16222"/>
      <c r="D28" s="16221">
        <v>30</v>
      </c>
      <c r="E28" s="16222"/>
      <c r="F28" s="16221">
        <v>133</v>
      </c>
      <c r="G28" s="16222"/>
      <c r="H28" s="16221">
        <v>260</v>
      </c>
      <c r="I28" s="16222"/>
      <c r="J28" s="16221">
        <v>149</v>
      </c>
      <c r="K28" s="16222"/>
      <c r="L28" s="16221">
        <v>161</v>
      </c>
      <c r="M28" s="16222"/>
      <c r="N28" s="16221">
        <v>283</v>
      </c>
      <c r="O28" s="16222"/>
      <c r="P28" s="16221">
        <v>168</v>
      </c>
      <c r="Q28" s="16222"/>
      <c r="R28" s="16221">
        <v>140</v>
      </c>
      <c r="S28" s="16222"/>
      <c r="T28" s="16221">
        <v>182</v>
      </c>
      <c r="U28" s="16222"/>
      <c r="V28" s="16221">
        <v>301</v>
      </c>
      <c r="W28" s="16222"/>
      <c r="X28" s="16221">
        <v>71</v>
      </c>
      <c r="Y28" s="16222"/>
    </row>
    <row r="31" spans="1:51" ht="27" thickBot="1">
      <c r="Y31">
        <f>COLUMN(Y27)</f>
        <v>25</v>
      </c>
    </row>
    <row r="32" spans="1:51" ht="27" thickBot="1">
      <c r="AA32" s="16194">
        <v>181</v>
      </c>
      <c r="AB32" s="16195">
        <f>AA32</f>
        <v>181</v>
      </c>
      <c r="AC32" s="16194">
        <v>44</v>
      </c>
      <c r="AD32" s="16195">
        <f>AC32</f>
        <v>44</v>
      </c>
      <c r="AE32" s="16194">
        <v>332</v>
      </c>
      <c r="AF32" s="16195">
        <f>AE32</f>
        <v>332</v>
      </c>
      <c r="AG32" s="16194">
        <v>25</v>
      </c>
      <c r="AH32" s="16195">
        <f>AG32</f>
        <v>25</v>
      </c>
      <c r="AI32" s="16194">
        <v>127</v>
      </c>
      <c r="AJ32" s="16195">
        <f>AI32</f>
        <v>127</v>
      </c>
      <c r="AK32" s="16194">
        <v>105</v>
      </c>
      <c r="AL32" s="16195">
        <f>AK32</f>
        <v>105</v>
      </c>
      <c r="AM32" s="16194">
        <v>324</v>
      </c>
      <c r="AN32" s="16195">
        <f>AM32</f>
        <v>324</v>
      </c>
      <c r="AO32" s="16194">
        <v>299</v>
      </c>
      <c r="AP32" s="16195">
        <f>AO32</f>
        <v>299</v>
      </c>
      <c r="AQ32" s="16194">
        <v>225</v>
      </c>
      <c r="AR32" s="16195">
        <f>AQ32</f>
        <v>225</v>
      </c>
      <c r="AS32" s="16194">
        <v>290</v>
      </c>
      <c r="AT32" s="16195">
        <f>AS32</f>
        <v>290</v>
      </c>
      <c r="AU32" s="16194">
        <v>1</v>
      </c>
      <c r="AV32" s="16195">
        <f>AU32</f>
        <v>1</v>
      </c>
      <c r="AW32" s="16194">
        <v>135</v>
      </c>
      <c r="AX32" s="16195">
        <f>AW32</f>
        <v>135</v>
      </c>
      <c r="AY32" s="16098"/>
    </row>
    <row r="33" spans="27:51" ht="27" thickBot="1">
      <c r="AA33" s="16099"/>
      <c r="AB33" s="16194">
        <v>37</v>
      </c>
      <c r="AC33" s="16195">
        <f>AB33</f>
        <v>37</v>
      </c>
      <c r="AD33" s="16194">
        <v>98</v>
      </c>
      <c r="AE33" s="16195">
        <f>AD33</f>
        <v>98</v>
      </c>
      <c r="AF33" s="16194">
        <v>7</v>
      </c>
      <c r="AG33" s="16195">
        <f>AF33</f>
        <v>7</v>
      </c>
      <c r="AH33" s="16194">
        <v>114</v>
      </c>
      <c r="AI33" s="16195">
        <f>AH33</f>
        <v>114</v>
      </c>
      <c r="AJ33" s="16194">
        <v>179</v>
      </c>
      <c r="AK33" s="16195">
        <f>AJ33</f>
        <v>179</v>
      </c>
      <c r="AL33" s="16194">
        <v>67</v>
      </c>
      <c r="AM33" s="16195">
        <f>AL33</f>
        <v>67</v>
      </c>
      <c r="AN33" s="16194">
        <v>43</v>
      </c>
      <c r="AO33" s="16195">
        <f>AN33</f>
        <v>43</v>
      </c>
      <c r="AP33" s="16194">
        <v>130</v>
      </c>
      <c r="AQ33" s="16195">
        <f>AP33</f>
        <v>130</v>
      </c>
      <c r="AR33" s="16194">
        <v>146</v>
      </c>
      <c r="AS33" s="16195">
        <f>AR33</f>
        <v>146</v>
      </c>
      <c r="AT33" s="16194">
        <v>294</v>
      </c>
      <c r="AU33" s="16195">
        <f>AT33</f>
        <v>294</v>
      </c>
      <c r="AV33" s="16194">
        <v>198</v>
      </c>
      <c r="AW33" s="16195">
        <f>AV33</f>
        <v>198</v>
      </c>
      <c r="AX33" s="16194">
        <v>158</v>
      </c>
      <c r="AY33" s="16195">
        <f t="shared" ref="AY33:AY59" si="0">AX33</f>
        <v>158</v>
      </c>
    </row>
    <row r="34" spans="27:51" ht="27" thickBot="1">
      <c r="AA34" s="16194">
        <v>322</v>
      </c>
      <c r="AB34" s="16195">
        <f>AA34</f>
        <v>322</v>
      </c>
      <c r="AC34" s="16194">
        <v>87</v>
      </c>
      <c r="AD34" s="16195">
        <f>AC34</f>
        <v>87</v>
      </c>
      <c r="AE34" s="16194">
        <v>29</v>
      </c>
      <c r="AF34" s="16195">
        <f>AE34</f>
        <v>29</v>
      </c>
      <c r="AG34" s="16194">
        <v>50</v>
      </c>
      <c r="AH34" s="16195">
        <f>AG34</f>
        <v>50</v>
      </c>
      <c r="AI34" s="16194">
        <v>22</v>
      </c>
      <c r="AJ34" s="16195">
        <f>AI34</f>
        <v>22</v>
      </c>
      <c r="AK34" s="16194">
        <v>6</v>
      </c>
      <c r="AL34" s="16195">
        <f>AK34</f>
        <v>6</v>
      </c>
      <c r="AM34" s="16194">
        <v>102</v>
      </c>
      <c r="AN34" s="16195">
        <f>AM34</f>
        <v>102</v>
      </c>
      <c r="AO34" s="16194">
        <v>228</v>
      </c>
      <c r="AP34" s="16195">
        <f>AO34</f>
        <v>228</v>
      </c>
      <c r="AQ34" s="16194">
        <v>325</v>
      </c>
      <c r="AR34" s="16195">
        <f>AQ34</f>
        <v>325</v>
      </c>
      <c r="AS34" s="16194">
        <v>258</v>
      </c>
      <c r="AT34" s="16195">
        <f>AS34</f>
        <v>258</v>
      </c>
      <c r="AU34" s="16194">
        <v>14</v>
      </c>
      <c r="AV34" s="16195">
        <f>AU34</f>
        <v>14</v>
      </c>
      <c r="AW34" s="16194">
        <v>276</v>
      </c>
      <c r="AX34" s="16195">
        <f>AW34</f>
        <v>276</v>
      </c>
      <c r="AY34" s="16098"/>
    </row>
    <row r="35" spans="27:51" ht="27" thickBot="1">
      <c r="AA35" s="16099"/>
      <c r="AB35" s="16194">
        <v>317</v>
      </c>
      <c r="AC35" s="16195">
        <f>AB35</f>
        <v>317</v>
      </c>
      <c r="AD35" s="16194">
        <v>255</v>
      </c>
      <c r="AE35" s="16195">
        <f>AD35</f>
        <v>255</v>
      </c>
      <c r="AF35" s="16194">
        <v>189</v>
      </c>
      <c r="AG35" s="16195">
        <f>AF35</f>
        <v>189</v>
      </c>
      <c r="AH35" s="16194">
        <v>28</v>
      </c>
      <c r="AI35" s="16195">
        <f>AH35</f>
        <v>28</v>
      </c>
      <c r="AJ35" s="16194">
        <v>302</v>
      </c>
      <c r="AK35" s="16195">
        <f>AJ35</f>
        <v>302</v>
      </c>
      <c r="AL35" s="16194">
        <v>241</v>
      </c>
      <c r="AM35" s="16195">
        <f>AL35</f>
        <v>241</v>
      </c>
      <c r="AN35" s="16194">
        <v>267</v>
      </c>
      <c r="AO35" s="16195">
        <f>AN35</f>
        <v>267</v>
      </c>
      <c r="AP35" s="16194">
        <v>275</v>
      </c>
      <c r="AQ35" s="16195">
        <f>AP35</f>
        <v>275</v>
      </c>
      <c r="AR35" s="16194">
        <v>223</v>
      </c>
      <c r="AS35" s="16195">
        <f>AR35</f>
        <v>223</v>
      </c>
      <c r="AT35" s="16194">
        <v>116</v>
      </c>
      <c r="AU35" s="16195">
        <f>AT35</f>
        <v>116</v>
      </c>
      <c r="AV35" s="16194">
        <v>292</v>
      </c>
      <c r="AW35" s="16195">
        <f>AV35</f>
        <v>292</v>
      </c>
      <c r="AX35" s="16194">
        <v>153</v>
      </c>
      <c r="AY35" s="16195">
        <f t="shared" si="0"/>
        <v>153</v>
      </c>
    </row>
    <row r="36" spans="27:51" ht="27" thickBot="1">
      <c r="AA36" s="16194">
        <v>191</v>
      </c>
      <c r="AB36" s="16195">
        <f>AA36</f>
        <v>191</v>
      </c>
      <c r="AC36" s="16194">
        <v>20</v>
      </c>
      <c r="AD36" s="16195">
        <f>AC36</f>
        <v>20</v>
      </c>
      <c r="AE36" s="16194">
        <v>262</v>
      </c>
      <c r="AF36" s="16195">
        <f>AE36</f>
        <v>262</v>
      </c>
      <c r="AG36" s="16194">
        <v>318</v>
      </c>
      <c r="AH36" s="16195">
        <f>AG36</f>
        <v>318</v>
      </c>
      <c r="AI36" s="16194">
        <v>18</v>
      </c>
      <c r="AJ36" s="16195">
        <f>AI36</f>
        <v>18</v>
      </c>
      <c r="AK36" s="16194">
        <v>119</v>
      </c>
      <c r="AL36" s="16195">
        <f>AK36</f>
        <v>119</v>
      </c>
      <c r="AM36" s="16194">
        <v>134</v>
      </c>
      <c r="AN36" s="16195">
        <f>AM36</f>
        <v>134</v>
      </c>
      <c r="AO36" s="16194">
        <v>123</v>
      </c>
      <c r="AP36" s="16195">
        <f>AO36</f>
        <v>123</v>
      </c>
      <c r="AQ36" s="16194">
        <v>308</v>
      </c>
      <c r="AR36" s="16195">
        <f>AQ36</f>
        <v>308</v>
      </c>
      <c r="AS36" s="16194">
        <v>57</v>
      </c>
      <c r="AT36" s="16195">
        <f>AS36</f>
        <v>57</v>
      </c>
      <c r="AU36" s="16194">
        <v>3</v>
      </c>
      <c r="AV36" s="16195">
        <f>AU36</f>
        <v>3</v>
      </c>
      <c r="AW36" s="16194">
        <v>62</v>
      </c>
      <c r="AX36" s="16195">
        <f>AW36</f>
        <v>62</v>
      </c>
      <c r="AY36" s="16098"/>
    </row>
    <row r="37" spans="27:51" ht="27" thickBot="1">
      <c r="AA37" s="16099"/>
      <c r="AB37" s="16194">
        <v>311</v>
      </c>
      <c r="AC37" s="16195">
        <f>AB37</f>
        <v>311</v>
      </c>
      <c r="AD37" s="16194">
        <v>336</v>
      </c>
      <c r="AE37" s="16195">
        <f>AD37</f>
        <v>336</v>
      </c>
      <c r="AF37" s="16194">
        <v>333</v>
      </c>
      <c r="AG37" s="16195">
        <f>AF37</f>
        <v>333</v>
      </c>
      <c r="AH37" s="16194">
        <v>173</v>
      </c>
      <c r="AI37" s="16195">
        <f>AH37</f>
        <v>173</v>
      </c>
      <c r="AJ37" s="16194">
        <v>19</v>
      </c>
      <c r="AK37" s="16195">
        <f>AJ37</f>
        <v>19</v>
      </c>
      <c r="AL37" s="16194">
        <v>125</v>
      </c>
      <c r="AM37" s="16195">
        <f>AL37</f>
        <v>125</v>
      </c>
      <c r="AN37" s="16194">
        <v>278</v>
      </c>
      <c r="AO37" s="16195">
        <f>AN37</f>
        <v>278</v>
      </c>
      <c r="AP37" s="16194">
        <v>289</v>
      </c>
      <c r="AQ37" s="16195">
        <f>AP37</f>
        <v>289</v>
      </c>
      <c r="AR37" s="16194">
        <v>97</v>
      </c>
      <c r="AS37" s="16195">
        <f>AR37</f>
        <v>97</v>
      </c>
      <c r="AT37" s="16194">
        <v>222</v>
      </c>
      <c r="AU37" s="16195">
        <f>AT37</f>
        <v>222</v>
      </c>
      <c r="AV37" s="16194">
        <v>206</v>
      </c>
      <c r="AW37" s="16195">
        <f>AV37</f>
        <v>206</v>
      </c>
      <c r="AX37" s="16194">
        <v>100</v>
      </c>
      <c r="AY37" s="16195">
        <f t="shared" si="0"/>
        <v>100</v>
      </c>
    </row>
    <row r="38" spans="27:51" ht="27" thickBot="1">
      <c r="AA38" s="16194">
        <v>269</v>
      </c>
      <c r="AB38" s="16195">
        <f>AA38</f>
        <v>269</v>
      </c>
      <c r="AC38" s="16194">
        <v>122</v>
      </c>
      <c r="AD38" s="16195">
        <f>AC38</f>
        <v>122</v>
      </c>
      <c r="AE38" s="16194">
        <v>202</v>
      </c>
      <c r="AF38" s="16195">
        <f>AE38</f>
        <v>202</v>
      </c>
      <c r="AG38" s="16194">
        <v>89</v>
      </c>
      <c r="AH38" s="16195">
        <f>AG38</f>
        <v>89</v>
      </c>
      <c r="AI38" s="16194">
        <v>330</v>
      </c>
      <c r="AJ38" s="16195">
        <f>AI38</f>
        <v>330</v>
      </c>
      <c r="AK38" s="16194">
        <v>38</v>
      </c>
      <c r="AL38" s="16195">
        <f>AK38</f>
        <v>38</v>
      </c>
      <c r="AM38" s="16194">
        <v>69</v>
      </c>
      <c r="AN38" s="16195">
        <f>AM38</f>
        <v>69</v>
      </c>
      <c r="AO38" s="16194">
        <v>78</v>
      </c>
      <c r="AP38" s="16195">
        <f>AO38</f>
        <v>78</v>
      </c>
      <c r="AQ38" s="16194">
        <v>132</v>
      </c>
      <c r="AR38" s="16195">
        <f>AQ38</f>
        <v>132</v>
      </c>
      <c r="AS38" s="16194">
        <v>99</v>
      </c>
      <c r="AT38" s="16195">
        <f>AS38</f>
        <v>99</v>
      </c>
      <c r="AU38" s="16194">
        <v>54</v>
      </c>
      <c r="AV38" s="16195">
        <f>AU38</f>
        <v>54</v>
      </c>
      <c r="AW38" s="16194">
        <v>113</v>
      </c>
      <c r="AX38" s="16195">
        <f>AW38</f>
        <v>113</v>
      </c>
      <c r="AY38" s="16098"/>
    </row>
    <row r="39" spans="27:51" ht="27" thickBot="1">
      <c r="AA39" s="16099"/>
      <c r="AB39" s="16194">
        <v>239</v>
      </c>
      <c r="AC39" s="16195">
        <f>AB39</f>
        <v>239</v>
      </c>
      <c r="AD39" s="16194">
        <v>103</v>
      </c>
      <c r="AE39" s="16195">
        <f>AD39</f>
        <v>103</v>
      </c>
      <c r="AF39" s="16194">
        <v>42</v>
      </c>
      <c r="AG39" s="16195">
        <f>AF39</f>
        <v>42</v>
      </c>
      <c r="AH39" s="16194">
        <v>141</v>
      </c>
      <c r="AI39" s="16195">
        <f>AH39</f>
        <v>141</v>
      </c>
      <c r="AJ39" s="16194">
        <v>306</v>
      </c>
      <c r="AK39" s="16195">
        <f>AJ39</f>
        <v>306</v>
      </c>
      <c r="AL39" s="16194">
        <v>139</v>
      </c>
      <c r="AM39" s="16195">
        <f>AL39</f>
        <v>139</v>
      </c>
      <c r="AN39" s="16194">
        <v>112</v>
      </c>
      <c r="AO39" s="16195">
        <f>AN39</f>
        <v>112</v>
      </c>
      <c r="AP39" s="16194">
        <v>94</v>
      </c>
      <c r="AQ39" s="16195">
        <f>AP39</f>
        <v>94</v>
      </c>
      <c r="AR39" s="16194">
        <v>24</v>
      </c>
      <c r="AS39" s="16195">
        <f>AR39</f>
        <v>24</v>
      </c>
      <c r="AT39" s="16194">
        <v>39</v>
      </c>
      <c r="AU39" s="16195">
        <f>AT39</f>
        <v>39</v>
      </c>
      <c r="AV39" s="16194">
        <v>41</v>
      </c>
      <c r="AW39" s="16195">
        <f>AV39</f>
        <v>41</v>
      </c>
      <c r="AX39" s="16194">
        <v>106</v>
      </c>
      <c r="AY39" s="16195">
        <f t="shared" si="0"/>
        <v>106</v>
      </c>
    </row>
    <row r="40" spans="27:51" ht="27" thickBot="1">
      <c r="AA40" s="16194">
        <v>10</v>
      </c>
      <c r="AB40" s="16195">
        <f>AA40</f>
        <v>10</v>
      </c>
      <c r="AC40" s="16194">
        <v>77</v>
      </c>
      <c r="AD40" s="16195">
        <f>AC40</f>
        <v>77</v>
      </c>
      <c r="AE40" s="16194">
        <v>238</v>
      </c>
      <c r="AF40" s="16195">
        <f>AE40</f>
        <v>238</v>
      </c>
      <c r="AG40" s="16194">
        <v>86</v>
      </c>
      <c r="AH40" s="16195">
        <f>AG40</f>
        <v>86</v>
      </c>
      <c r="AI40" s="16194">
        <v>194</v>
      </c>
      <c r="AJ40" s="16195">
        <f>AI40</f>
        <v>194</v>
      </c>
      <c r="AK40" s="16194">
        <v>185</v>
      </c>
      <c r="AL40" s="16195">
        <f>AK40</f>
        <v>185</v>
      </c>
      <c r="AM40" s="16194">
        <v>240</v>
      </c>
      <c r="AN40" s="16195">
        <f>AM40</f>
        <v>240</v>
      </c>
      <c r="AO40" s="16194">
        <v>36</v>
      </c>
      <c r="AP40" s="16195">
        <f>AO40</f>
        <v>36</v>
      </c>
      <c r="AQ40" s="16194">
        <v>242</v>
      </c>
      <c r="AR40" s="16195">
        <f>AQ40</f>
        <v>242</v>
      </c>
      <c r="AS40" s="16194">
        <v>26</v>
      </c>
      <c r="AT40" s="16195">
        <f>AS40</f>
        <v>26</v>
      </c>
      <c r="AU40" s="16194">
        <v>12</v>
      </c>
      <c r="AV40" s="16195">
        <f>AU40</f>
        <v>12</v>
      </c>
      <c r="AW40" s="16194">
        <v>231</v>
      </c>
      <c r="AX40" s="16195">
        <f>AW40</f>
        <v>231</v>
      </c>
      <c r="AY40" s="16098"/>
    </row>
    <row r="41" spans="27:51" ht="27" thickBot="1">
      <c r="AA41" s="16099"/>
      <c r="AB41" s="16194">
        <v>177</v>
      </c>
      <c r="AC41" s="16195">
        <f>AB41</f>
        <v>177</v>
      </c>
      <c r="AD41" s="16194">
        <v>190</v>
      </c>
      <c r="AE41" s="16195">
        <f>AD41</f>
        <v>190</v>
      </c>
      <c r="AF41" s="16194">
        <v>15</v>
      </c>
      <c r="AG41" s="16195">
        <f>AF41</f>
        <v>15</v>
      </c>
      <c r="AH41" s="16194">
        <v>131</v>
      </c>
      <c r="AI41" s="16195">
        <f>AH41</f>
        <v>131</v>
      </c>
      <c r="AJ41" s="16194">
        <v>163</v>
      </c>
      <c r="AK41" s="16195">
        <f>AJ41</f>
        <v>163</v>
      </c>
      <c r="AL41" s="16194">
        <v>164</v>
      </c>
      <c r="AM41" s="16195">
        <f>AL41</f>
        <v>164</v>
      </c>
      <c r="AN41" s="16194">
        <v>248</v>
      </c>
      <c r="AO41" s="16195">
        <f>AN41</f>
        <v>248</v>
      </c>
      <c r="AP41" s="16194">
        <v>230</v>
      </c>
      <c r="AQ41" s="16195">
        <f>AP41</f>
        <v>230</v>
      </c>
      <c r="AR41" s="16194">
        <v>277</v>
      </c>
      <c r="AS41" s="16195">
        <f>AR41</f>
        <v>277</v>
      </c>
      <c r="AT41" s="16194">
        <v>243</v>
      </c>
      <c r="AU41" s="16195">
        <f>AT41</f>
        <v>243</v>
      </c>
      <c r="AV41" s="16194">
        <v>154</v>
      </c>
      <c r="AW41" s="16195">
        <f>AV41</f>
        <v>154</v>
      </c>
      <c r="AX41" s="16194">
        <v>165</v>
      </c>
      <c r="AY41" s="16195">
        <f t="shared" si="0"/>
        <v>165</v>
      </c>
    </row>
    <row r="42" spans="27:51" ht="27" thickBot="1">
      <c r="AA42" s="16194">
        <v>310</v>
      </c>
      <c r="AB42" s="16195">
        <f>AA42</f>
        <v>310</v>
      </c>
      <c r="AC42" s="16194">
        <v>66</v>
      </c>
      <c r="AD42" s="16195">
        <f>AC42</f>
        <v>66</v>
      </c>
      <c r="AE42" s="16194">
        <v>46</v>
      </c>
      <c r="AF42" s="16195">
        <f>AE42</f>
        <v>46</v>
      </c>
      <c r="AG42" s="16194">
        <v>300</v>
      </c>
      <c r="AH42" s="16195">
        <f>AG42</f>
        <v>300</v>
      </c>
      <c r="AI42" s="16194">
        <v>257</v>
      </c>
      <c r="AJ42" s="16195">
        <f>AI42</f>
        <v>257</v>
      </c>
      <c r="AK42" s="16194">
        <v>118</v>
      </c>
      <c r="AL42" s="16195">
        <f>AK42</f>
        <v>118</v>
      </c>
      <c r="AM42" s="16194">
        <v>80</v>
      </c>
      <c r="AN42" s="16195">
        <f>AM42</f>
        <v>80</v>
      </c>
      <c r="AO42" s="16194">
        <v>93</v>
      </c>
      <c r="AP42" s="16195">
        <f>AO42</f>
        <v>93</v>
      </c>
      <c r="AQ42" s="16194">
        <v>160</v>
      </c>
      <c r="AR42" s="16195">
        <f>AQ42</f>
        <v>160</v>
      </c>
      <c r="AS42" s="16194">
        <v>32</v>
      </c>
      <c r="AT42" s="16195">
        <f>AS42</f>
        <v>32</v>
      </c>
      <c r="AU42" s="16194">
        <v>90</v>
      </c>
      <c r="AV42" s="16195">
        <f>AU42</f>
        <v>90</v>
      </c>
      <c r="AW42" s="16194">
        <v>8</v>
      </c>
      <c r="AX42" s="16195">
        <f>AW42</f>
        <v>8</v>
      </c>
      <c r="AY42" s="16098"/>
    </row>
    <row r="43" spans="27:51" ht="27" thickBot="1">
      <c r="AA43" s="16099"/>
      <c r="AB43" s="16194">
        <v>279</v>
      </c>
      <c r="AC43" s="16195">
        <f>AB43</f>
        <v>279</v>
      </c>
      <c r="AD43" s="16194">
        <v>33</v>
      </c>
      <c r="AE43" s="16195">
        <f>AD43</f>
        <v>33</v>
      </c>
      <c r="AF43" s="16194">
        <v>138</v>
      </c>
      <c r="AG43" s="16195">
        <f>AF43</f>
        <v>138</v>
      </c>
      <c r="AH43" s="16194">
        <v>199</v>
      </c>
      <c r="AI43" s="16195">
        <f>AH43</f>
        <v>199</v>
      </c>
      <c r="AJ43" s="16194">
        <v>251</v>
      </c>
      <c r="AK43" s="16195">
        <f>AJ43</f>
        <v>251</v>
      </c>
      <c r="AL43" s="16194">
        <v>117</v>
      </c>
      <c r="AM43" s="16195">
        <f>AL43</f>
        <v>117</v>
      </c>
      <c r="AN43" s="16194">
        <v>316</v>
      </c>
      <c r="AO43" s="16195">
        <f>AN43</f>
        <v>316</v>
      </c>
      <c r="AP43" s="16194">
        <v>286</v>
      </c>
      <c r="AQ43" s="16195">
        <f>AP43</f>
        <v>286</v>
      </c>
      <c r="AR43" s="16194">
        <v>74</v>
      </c>
      <c r="AS43" s="16195">
        <f>AR43</f>
        <v>74</v>
      </c>
      <c r="AT43" s="16194">
        <v>120</v>
      </c>
      <c r="AU43" s="16195">
        <f>AT43</f>
        <v>120</v>
      </c>
      <c r="AV43" s="16194">
        <v>72</v>
      </c>
      <c r="AW43" s="16195">
        <f>AV43</f>
        <v>72</v>
      </c>
      <c r="AX43" s="16194">
        <v>121</v>
      </c>
      <c r="AY43" s="16195">
        <f t="shared" si="0"/>
        <v>121</v>
      </c>
    </row>
    <row r="44" spans="27:51" ht="27" thickBot="1">
      <c r="AA44" s="16194">
        <v>151</v>
      </c>
      <c r="AB44" s="16195">
        <f>AA44</f>
        <v>151</v>
      </c>
      <c r="AC44" s="16194">
        <v>70</v>
      </c>
      <c r="AD44" s="16195">
        <f>AC44</f>
        <v>70</v>
      </c>
      <c r="AE44" s="16194">
        <v>280</v>
      </c>
      <c r="AF44" s="16195">
        <f>AE44</f>
        <v>280</v>
      </c>
      <c r="AG44" s="16194">
        <v>136</v>
      </c>
      <c r="AH44" s="16195">
        <f>AG44</f>
        <v>136</v>
      </c>
      <c r="AI44" s="16194">
        <v>53</v>
      </c>
      <c r="AJ44" s="16195">
        <f>AI44</f>
        <v>53</v>
      </c>
      <c r="AK44" s="16194">
        <v>175</v>
      </c>
      <c r="AL44" s="16195">
        <f>AK44</f>
        <v>175</v>
      </c>
      <c r="AM44" s="16194">
        <v>96</v>
      </c>
      <c r="AN44" s="16195">
        <f>AM44</f>
        <v>96</v>
      </c>
      <c r="AO44" s="16194">
        <v>4</v>
      </c>
      <c r="AP44" s="16195">
        <f>AO44</f>
        <v>4</v>
      </c>
      <c r="AQ44" s="16194">
        <v>101</v>
      </c>
      <c r="AR44" s="16195">
        <f>AQ44</f>
        <v>101</v>
      </c>
      <c r="AS44" s="16194">
        <v>195</v>
      </c>
      <c r="AT44" s="16195">
        <f>AS44</f>
        <v>195</v>
      </c>
      <c r="AU44" s="16194">
        <v>111</v>
      </c>
      <c r="AV44" s="16195">
        <f>AU44</f>
        <v>111</v>
      </c>
      <c r="AW44" s="16194">
        <v>272</v>
      </c>
      <c r="AX44" s="16195">
        <f>AW44</f>
        <v>272</v>
      </c>
      <c r="AY44" s="16098"/>
    </row>
    <row r="45" spans="27:51" ht="27" thickBot="1">
      <c r="AA45" s="16099"/>
      <c r="AB45" s="16194">
        <v>110</v>
      </c>
      <c r="AC45" s="16195">
        <f>AB45</f>
        <v>110</v>
      </c>
      <c r="AD45" s="16194">
        <v>156</v>
      </c>
      <c r="AE45" s="16195">
        <f>AD45</f>
        <v>156</v>
      </c>
      <c r="AF45" s="16194">
        <v>259</v>
      </c>
      <c r="AG45" s="16195">
        <f>AF45</f>
        <v>259</v>
      </c>
      <c r="AH45" s="16194">
        <v>76</v>
      </c>
      <c r="AI45" s="16195">
        <f>AH45</f>
        <v>76</v>
      </c>
      <c r="AJ45" s="16194">
        <v>23</v>
      </c>
      <c r="AK45" s="16195">
        <f>AJ45</f>
        <v>23</v>
      </c>
      <c r="AL45" s="16194">
        <v>245</v>
      </c>
      <c r="AM45" s="16195">
        <f>AL45</f>
        <v>245</v>
      </c>
      <c r="AN45" s="16194">
        <v>204</v>
      </c>
      <c r="AO45" s="16195">
        <f>AN45</f>
        <v>204</v>
      </c>
      <c r="AP45" s="16194">
        <v>312</v>
      </c>
      <c r="AQ45" s="16195">
        <f>AP45</f>
        <v>312</v>
      </c>
      <c r="AR45" s="16194">
        <v>233</v>
      </c>
      <c r="AS45" s="16195">
        <f>AR45</f>
        <v>233</v>
      </c>
      <c r="AT45" s="16194">
        <v>144</v>
      </c>
      <c r="AU45" s="16195">
        <f>AT45</f>
        <v>144</v>
      </c>
      <c r="AV45" s="16194">
        <v>11</v>
      </c>
      <c r="AW45" s="16195">
        <f>AV45</f>
        <v>11</v>
      </c>
      <c r="AX45" s="16194">
        <v>124</v>
      </c>
      <c r="AY45" s="16195">
        <f t="shared" si="0"/>
        <v>124</v>
      </c>
    </row>
    <row r="46" spans="27:51" ht="27" thickBot="1">
      <c r="AA46" s="16194">
        <v>215</v>
      </c>
      <c r="AB46" s="16195">
        <f>AA46</f>
        <v>215</v>
      </c>
      <c r="AC46" s="16194">
        <v>150</v>
      </c>
      <c r="AD46" s="16195">
        <f>AC46</f>
        <v>150</v>
      </c>
      <c r="AE46" s="16194">
        <v>207</v>
      </c>
      <c r="AF46" s="16195">
        <f>AE46</f>
        <v>207</v>
      </c>
      <c r="AG46" s="16194">
        <v>287</v>
      </c>
      <c r="AH46" s="16195">
        <f>AG46</f>
        <v>287</v>
      </c>
      <c r="AI46" s="16194">
        <v>298</v>
      </c>
      <c r="AJ46" s="16195">
        <f>AI46</f>
        <v>298</v>
      </c>
      <c r="AK46" s="16194">
        <v>234</v>
      </c>
      <c r="AL46" s="16195">
        <f>AK46</f>
        <v>234</v>
      </c>
      <c r="AM46" s="16194">
        <v>157</v>
      </c>
      <c r="AN46" s="16195">
        <f>AM46</f>
        <v>157</v>
      </c>
      <c r="AO46" s="16194">
        <v>208</v>
      </c>
      <c r="AP46" s="16195">
        <f>AO46</f>
        <v>208</v>
      </c>
      <c r="AQ46" s="16194">
        <v>320</v>
      </c>
      <c r="AR46" s="16195">
        <f>AQ46</f>
        <v>320</v>
      </c>
      <c r="AS46" s="16194">
        <v>237</v>
      </c>
      <c r="AT46" s="16195">
        <f>AS46</f>
        <v>237</v>
      </c>
      <c r="AU46" s="16194">
        <v>107</v>
      </c>
      <c r="AV46" s="16195">
        <f>AU46</f>
        <v>107</v>
      </c>
      <c r="AW46" s="16194">
        <v>95</v>
      </c>
      <c r="AX46" s="16195">
        <f>AW46</f>
        <v>95</v>
      </c>
      <c r="AY46" s="16098"/>
    </row>
    <row r="47" spans="27:51" ht="27" thickBot="1">
      <c r="AA47" s="16099"/>
      <c r="AB47" s="16194">
        <v>169</v>
      </c>
      <c r="AC47" s="16195">
        <f>AB47</f>
        <v>169</v>
      </c>
      <c r="AD47" s="16194">
        <v>55</v>
      </c>
      <c r="AE47" s="16195">
        <f>AD47</f>
        <v>55</v>
      </c>
      <c r="AF47" s="16194">
        <v>217</v>
      </c>
      <c r="AG47" s="16195">
        <f>AF47</f>
        <v>217</v>
      </c>
      <c r="AH47" s="16194">
        <v>334</v>
      </c>
      <c r="AI47" s="16195">
        <f>AH47</f>
        <v>334</v>
      </c>
      <c r="AJ47" s="16194">
        <v>174</v>
      </c>
      <c r="AK47" s="16195">
        <f>AJ47</f>
        <v>174</v>
      </c>
      <c r="AL47" s="16194">
        <v>281</v>
      </c>
      <c r="AM47" s="16195">
        <f>AL47</f>
        <v>281</v>
      </c>
      <c r="AN47" s="16194">
        <v>303</v>
      </c>
      <c r="AO47" s="16195">
        <f>AN47</f>
        <v>303</v>
      </c>
      <c r="AP47" s="16194">
        <v>65</v>
      </c>
      <c r="AQ47" s="16195">
        <f>AP47</f>
        <v>65</v>
      </c>
      <c r="AR47" s="16194">
        <v>326</v>
      </c>
      <c r="AS47" s="16195">
        <f>AR47</f>
        <v>326</v>
      </c>
      <c r="AT47" s="16194">
        <v>265</v>
      </c>
      <c r="AU47" s="16195">
        <f>AT47</f>
        <v>265</v>
      </c>
      <c r="AV47" s="16194">
        <v>83</v>
      </c>
      <c r="AW47" s="16195">
        <f>AV47</f>
        <v>83</v>
      </c>
      <c r="AX47" s="16194">
        <v>329</v>
      </c>
      <c r="AY47" s="16195">
        <f t="shared" si="0"/>
        <v>329</v>
      </c>
    </row>
    <row r="48" spans="27:51" ht="27" thickBot="1">
      <c r="AA48" s="16194">
        <v>331</v>
      </c>
      <c r="AB48" s="16195">
        <f>AA48</f>
        <v>331</v>
      </c>
      <c r="AC48" s="16194">
        <v>210</v>
      </c>
      <c r="AD48" s="16195">
        <f>AC48</f>
        <v>210</v>
      </c>
      <c r="AE48" s="16194">
        <v>56</v>
      </c>
      <c r="AF48" s="16195">
        <f>AE48</f>
        <v>56</v>
      </c>
      <c r="AG48" s="16194">
        <v>256</v>
      </c>
      <c r="AH48" s="16195">
        <f>AG48</f>
        <v>256</v>
      </c>
      <c r="AI48" s="16194">
        <v>227</v>
      </c>
      <c r="AJ48" s="16195">
        <f>AI48</f>
        <v>227</v>
      </c>
      <c r="AK48" s="16194">
        <v>147</v>
      </c>
      <c r="AL48" s="16195">
        <f>AK48</f>
        <v>147</v>
      </c>
      <c r="AM48" s="16194">
        <v>314</v>
      </c>
      <c r="AN48" s="16195">
        <f>AM48</f>
        <v>314</v>
      </c>
      <c r="AO48" s="16194">
        <v>271</v>
      </c>
      <c r="AP48" s="16195">
        <f>AO48</f>
        <v>271</v>
      </c>
      <c r="AQ48" s="16194">
        <v>254</v>
      </c>
      <c r="AR48" s="16195">
        <f>AQ48</f>
        <v>254</v>
      </c>
      <c r="AS48" s="16194">
        <v>91</v>
      </c>
      <c r="AT48" s="16195">
        <f>AS48</f>
        <v>91</v>
      </c>
      <c r="AU48" s="16194">
        <v>253</v>
      </c>
      <c r="AV48" s="16195">
        <f>AU48</f>
        <v>253</v>
      </c>
      <c r="AW48" s="16194">
        <v>221</v>
      </c>
      <c r="AX48" s="16195">
        <f>AW48</f>
        <v>221</v>
      </c>
      <c r="AY48" s="16098"/>
    </row>
    <row r="49" spans="27:51" ht="27" thickBot="1">
      <c r="AA49" s="16099"/>
      <c r="AB49" s="16194">
        <v>232</v>
      </c>
      <c r="AC49" s="16195">
        <f>AB49</f>
        <v>232</v>
      </c>
      <c r="AD49" s="16194">
        <v>48</v>
      </c>
      <c r="AE49" s="16195">
        <f>AD49</f>
        <v>48</v>
      </c>
      <c r="AF49" s="16194">
        <v>285</v>
      </c>
      <c r="AG49" s="16195">
        <f>AF49</f>
        <v>285</v>
      </c>
      <c r="AH49" s="16194">
        <v>274</v>
      </c>
      <c r="AI49" s="16195">
        <f>AH49</f>
        <v>274</v>
      </c>
      <c r="AJ49" s="16194">
        <v>49</v>
      </c>
      <c r="AK49" s="16195">
        <f>AJ49</f>
        <v>49</v>
      </c>
      <c r="AL49" s="16194">
        <v>219</v>
      </c>
      <c r="AM49" s="16195">
        <f>AL49</f>
        <v>219</v>
      </c>
      <c r="AN49" s="16194">
        <v>152</v>
      </c>
      <c r="AO49" s="16195">
        <f>AN49</f>
        <v>152</v>
      </c>
      <c r="AP49" s="16194">
        <v>58</v>
      </c>
      <c r="AQ49" s="16195">
        <f>AP49</f>
        <v>58</v>
      </c>
      <c r="AR49" s="16194">
        <v>115</v>
      </c>
      <c r="AS49" s="16195">
        <f>AR49</f>
        <v>115</v>
      </c>
      <c r="AT49" s="16194">
        <v>2</v>
      </c>
      <c r="AU49" s="16195">
        <f>AT49</f>
        <v>2</v>
      </c>
      <c r="AV49" s="16194">
        <v>104</v>
      </c>
      <c r="AW49" s="16195">
        <f>AV49</f>
        <v>104</v>
      </c>
      <c r="AX49" s="16194">
        <v>159</v>
      </c>
      <c r="AY49" s="16195">
        <f t="shared" si="0"/>
        <v>159</v>
      </c>
    </row>
    <row r="50" spans="27:51" ht="27" thickBot="1">
      <c r="AA50" s="16194">
        <v>220</v>
      </c>
      <c r="AB50" s="16195">
        <f>AA50</f>
        <v>220</v>
      </c>
      <c r="AC50" s="16194">
        <v>109</v>
      </c>
      <c r="AD50" s="16195">
        <f>AC50</f>
        <v>109</v>
      </c>
      <c r="AE50" s="16194">
        <v>128</v>
      </c>
      <c r="AF50" s="16195">
        <f>AE50</f>
        <v>128</v>
      </c>
      <c r="AG50" s="16194">
        <v>170</v>
      </c>
      <c r="AH50" s="16195">
        <f>AG50</f>
        <v>170</v>
      </c>
      <c r="AI50" s="16194">
        <v>183</v>
      </c>
      <c r="AJ50" s="16195">
        <f>AI50</f>
        <v>183</v>
      </c>
      <c r="AK50" s="16194">
        <v>216</v>
      </c>
      <c r="AL50" s="16195">
        <f>AK50</f>
        <v>216</v>
      </c>
      <c r="AM50" s="16194">
        <v>268</v>
      </c>
      <c r="AN50" s="16195">
        <f>AM50</f>
        <v>268</v>
      </c>
      <c r="AO50" s="16194">
        <v>176</v>
      </c>
      <c r="AP50" s="16195">
        <f>AO50</f>
        <v>176</v>
      </c>
      <c r="AQ50" s="16194">
        <v>309</v>
      </c>
      <c r="AR50" s="16195">
        <f>AQ50</f>
        <v>309</v>
      </c>
      <c r="AS50" s="16194">
        <v>297</v>
      </c>
      <c r="AT50" s="16195">
        <f>AS50</f>
        <v>297</v>
      </c>
      <c r="AU50" s="16194">
        <v>180</v>
      </c>
      <c r="AV50" s="16195">
        <f>AU50</f>
        <v>180</v>
      </c>
      <c r="AW50" s="16194">
        <v>291</v>
      </c>
      <c r="AX50" s="16195">
        <f>AW50</f>
        <v>291</v>
      </c>
      <c r="AY50" s="16098"/>
    </row>
    <row r="51" spans="27:51" ht="27" thickBot="1">
      <c r="AA51" s="16099"/>
      <c r="AB51" s="16194">
        <v>328</v>
      </c>
      <c r="AC51" s="16195">
        <f>AB51</f>
        <v>328</v>
      </c>
      <c r="AD51" s="16194">
        <v>148</v>
      </c>
      <c r="AE51" s="16195">
        <f>AD51</f>
        <v>148</v>
      </c>
      <c r="AF51" s="16194">
        <v>323</v>
      </c>
      <c r="AG51" s="16195">
        <f>AF51</f>
        <v>323</v>
      </c>
      <c r="AH51" s="16194">
        <v>304</v>
      </c>
      <c r="AI51" s="16195">
        <f>AH51</f>
        <v>304</v>
      </c>
      <c r="AJ51" s="16194">
        <v>82</v>
      </c>
      <c r="AK51" s="16195">
        <f>AJ51</f>
        <v>82</v>
      </c>
      <c r="AL51" s="16194">
        <v>307</v>
      </c>
      <c r="AM51" s="16195">
        <f>AL51</f>
        <v>307</v>
      </c>
      <c r="AN51" s="16194">
        <v>68</v>
      </c>
      <c r="AO51" s="16195">
        <f>AN51</f>
        <v>68</v>
      </c>
      <c r="AP51" s="16194">
        <v>81</v>
      </c>
      <c r="AQ51" s="16195">
        <f>AP51</f>
        <v>81</v>
      </c>
      <c r="AR51" s="16194">
        <v>52</v>
      </c>
      <c r="AS51" s="16195">
        <f>AR51</f>
        <v>52</v>
      </c>
      <c r="AT51" s="16194">
        <v>321</v>
      </c>
      <c r="AU51" s="16195">
        <f>AT51</f>
        <v>321</v>
      </c>
      <c r="AV51" s="16194">
        <v>129</v>
      </c>
      <c r="AW51" s="16195">
        <f>AV51</f>
        <v>129</v>
      </c>
      <c r="AX51" s="16194">
        <v>203</v>
      </c>
      <c r="AY51" s="16195">
        <f t="shared" si="0"/>
        <v>203</v>
      </c>
    </row>
    <row r="52" spans="27:51" ht="27" thickBot="1">
      <c r="AA52" s="16194">
        <v>315</v>
      </c>
      <c r="AB52" s="16195">
        <f>AA52</f>
        <v>315</v>
      </c>
      <c r="AC52" s="16194">
        <v>155</v>
      </c>
      <c r="AD52" s="16195">
        <f>AC52</f>
        <v>155</v>
      </c>
      <c r="AE52" s="16194">
        <v>197</v>
      </c>
      <c r="AF52" s="16195">
        <f>AE52</f>
        <v>197</v>
      </c>
      <c r="AG52" s="16194">
        <v>61</v>
      </c>
      <c r="AH52" s="16195">
        <f>AG52</f>
        <v>61</v>
      </c>
      <c r="AI52" s="16194">
        <v>252</v>
      </c>
      <c r="AJ52" s="16195">
        <f>AI52</f>
        <v>252</v>
      </c>
      <c r="AK52" s="16194">
        <v>9</v>
      </c>
      <c r="AL52" s="16195">
        <f>AK52</f>
        <v>9</v>
      </c>
      <c r="AM52" s="16194">
        <v>35</v>
      </c>
      <c r="AN52" s="16195">
        <f>AM52</f>
        <v>35</v>
      </c>
      <c r="AO52" s="16194">
        <v>21</v>
      </c>
      <c r="AP52" s="16195">
        <f>AO52</f>
        <v>21</v>
      </c>
      <c r="AQ52" s="16194">
        <v>226</v>
      </c>
      <c r="AR52" s="16195">
        <f>AQ52</f>
        <v>226</v>
      </c>
      <c r="AS52" s="16194">
        <v>263</v>
      </c>
      <c r="AT52" s="16195">
        <f>AS52</f>
        <v>263</v>
      </c>
      <c r="AU52" s="16194">
        <v>282</v>
      </c>
      <c r="AV52" s="16195">
        <f>AU52</f>
        <v>282</v>
      </c>
      <c r="AW52" s="16194">
        <v>214</v>
      </c>
      <c r="AX52" s="16195">
        <f>AW52</f>
        <v>214</v>
      </c>
      <c r="AY52" s="16098"/>
    </row>
    <row r="53" spans="27:51" ht="27" thickBot="1">
      <c r="AA53" s="16099"/>
      <c r="AB53" s="16194">
        <v>236</v>
      </c>
      <c r="AC53" s="16195">
        <f>AB53</f>
        <v>236</v>
      </c>
      <c r="AD53" s="16194">
        <v>171</v>
      </c>
      <c r="AE53" s="16195">
        <f>AD53</f>
        <v>171</v>
      </c>
      <c r="AF53" s="16194">
        <v>218</v>
      </c>
      <c r="AG53" s="16195">
        <f>AF53</f>
        <v>218</v>
      </c>
      <c r="AH53" s="16194">
        <v>264</v>
      </c>
      <c r="AI53" s="16195">
        <f>AH53</f>
        <v>264</v>
      </c>
      <c r="AJ53" s="16194">
        <v>213</v>
      </c>
      <c r="AK53" s="16195">
        <f>AJ53</f>
        <v>213</v>
      </c>
      <c r="AL53" s="16194">
        <v>31</v>
      </c>
      <c r="AM53" s="16195">
        <f>AL53</f>
        <v>31</v>
      </c>
      <c r="AN53" s="16194">
        <v>142</v>
      </c>
      <c r="AO53" s="16195">
        <f>AN53</f>
        <v>142</v>
      </c>
      <c r="AP53" s="16194">
        <v>92</v>
      </c>
      <c r="AQ53" s="16195">
        <f>AP53</f>
        <v>92</v>
      </c>
      <c r="AR53" s="16194">
        <v>84</v>
      </c>
      <c r="AS53" s="16195">
        <f>AR53</f>
        <v>84</v>
      </c>
      <c r="AT53" s="16194">
        <v>5</v>
      </c>
      <c r="AU53" s="16195">
        <f>AT53</f>
        <v>5</v>
      </c>
      <c r="AV53" s="16194">
        <v>88</v>
      </c>
      <c r="AW53" s="16195">
        <f>AV53</f>
        <v>88</v>
      </c>
      <c r="AX53" s="16194">
        <v>250</v>
      </c>
      <c r="AY53" s="16195">
        <f t="shared" si="0"/>
        <v>250</v>
      </c>
    </row>
    <row r="54" spans="27:51" ht="27" thickBot="1">
      <c r="AA54" s="16194">
        <v>249</v>
      </c>
      <c r="AB54" s="16195">
        <f>AA54</f>
        <v>249</v>
      </c>
      <c r="AC54" s="16194">
        <v>186</v>
      </c>
      <c r="AD54" s="16195">
        <f>AC54</f>
        <v>186</v>
      </c>
      <c r="AE54" s="16194">
        <v>200</v>
      </c>
      <c r="AF54" s="16195">
        <f>AE54</f>
        <v>200</v>
      </c>
      <c r="AG54" s="16194">
        <v>305</v>
      </c>
      <c r="AH54" s="16195">
        <f>AG54</f>
        <v>305</v>
      </c>
      <c r="AI54" s="16194">
        <v>167</v>
      </c>
      <c r="AJ54" s="16195">
        <f>AI54</f>
        <v>167</v>
      </c>
      <c r="AK54" s="16194">
        <v>270</v>
      </c>
      <c r="AL54" s="16195">
        <f>AK54</f>
        <v>270</v>
      </c>
      <c r="AM54" s="16194">
        <v>162</v>
      </c>
      <c r="AN54" s="16195">
        <f>AM54</f>
        <v>162</v>
      </c>
      <c r="AO54" s="16194">
        <v>319</v>
      </c>
      <c r="AP54" s="16195">
        <f>AO54</f>
        <v>319</v>
      </c>
      <c r="AQ54" s="16194">
        <v>59</v>
      </c>
      <c r="AR54" s="16195">
        <f>AQ54</f>
        <v>59</v>
      </c>
      <c r="AS54" s="16194">
        <v>17</v>
      </c>
      <c r="AT54" s="16195">
        <f>AS54</f>
        <v>17</v>
      </c>
      <c r="AU54" s="16194">
        <v>40</v>
      </c>
      <c r="AV54" s="16195">
        <f>AU54</f>
        <v>40</v>
      </c>
      <c r="AW54" s="16194">
        <v>187</v>
      </c>
      <c r="AX54" s="16195">
        <f>AW54</f>
        <v>187</v>
      </c>
      <c r="AY54" s="16098"/>
    </row>
    <row r="55" spans="27:51" ht="27" thickBot="1">
      <c r="AA55" s="16099"/>
      <c r="AB55" s="16194">
        <v>327</v>
      </c>
      <c r="AC55" s="16195">
        <f>AB55</f>
        <v>327</v>
      </c>
      <c r="AD55" s="16194">
        <v>212</v>
      </c>
      <c r="AE55" s="16195">
        <f>AD55</f>
        <v>212</v>
      </c>
      <c r="AF55" s="16194">
        <v>229</v>
      </c>
      <c r="AG55" s="16195">
        <f>AF55</f>
        <v>229</v>
      </c>
      <c r="AH55" s="16194">
        <v>13</v>
      </c>
      <c r="AI55" s="16195">
        <f>AH55</f>
        <v>13</v>
      </c>
      <c r="AJ55" s="16194">
        <v>335</v>
      </c>
      <c r="AK55" s="16195">
        <f>AJ55</f>
        <v>335</v>
      </c>
      <c r="AL55" s="16194">
        <v>201</v>
      </c>
      <c r="AM55" s="16195">
        <f>AL55</f>
        <v>201</v>
      </c>
      <c r="AN55" s="16194">
        <v>60</v>
      </c>
      <c r="AO55" s="16195">
        <f>AN55</f>
        <v>60</v>
      </c>
      <c r="AP55" s="16194">
        <v>85</v>
      </c>
      <c r="AQ55" s="16195">
        <f>AP55</f>
        <v>85</v>
      </c>
      <c r="AR55" s="16194">
        <v>51</v>
      </c>
      <c r="AS55" s="16195">
        <f>AR55</f>
        <v>51</v>
      </c>
      <c r="AT55" s="16194">
        <v>224</v>
      </c>
      <c r="AU55" s="16195">
        <f>AT55</f>
        <v>224</v>
      </c>
      <c r="AV55" s="16194">
        <v>293</v>
      </c>
      <c r="AW55" s="16195">
        <f>AV55</f>
        <v>293</v>
      </c>
      <c r="AX55" s="16194">
        <v>288</v>
      </c>
      <c r="AY55" s="16195">
        <f t="shared" si="0"/>
        <v>288</v>
      </c>
    </row>
    <row r="56" spans="27:51" ht="27" thickBot="1">
      <c r="AA56" s="16194">
        <v>27</v>
      </c>
      <c r="AB56" s="16195">
        <f>AA56</f>
        <v>27</v>
      </c>
      <c r="AC56" s="16194">
        <v>246</v>
      </c>
      <c r="AD56" s="16195">
        <f>AC56</f>
        <v>246</v>
      </c>
      <c r="AE56" s="16194">
        <v>261</v>
      </c>
      <c r="AF56" s="16195">
        <f>AE56</f>
        <v>261</v>
      </c>
      <c r="AG56" s="16194">
        <v>273</v>
      </c>
      <c r="AH56" s="16195">
        <f>AG56</f>
        <v>273</v>
      </c>
      <c r="AI56" s="16194">
        <v>313</v>
      </c>
      <c r="AJ56" s="16195">
        <f>AI56</f>
        <v>313</v>
      </c>
      <c r="AK56" s="16194">
        <v>296</v>
      </c>
      <c r="AL56" s="16195">
        <f>AK56</f>
        <v>296</v>
      </c>
      <c r="AM56" s="16194">
        <v>266</v>
      </c>
      <c r="AN56" s="16195">
        <f>AM56</f>
        <v>266</v>
      </c>
      <c r="AO56" s="16194">
        <v>34</v>
      </c>
      <c r="AP56" s="16195">
        <f>AO56</f>
        <v>34</v>
      </c>
      <c r="AQ56" s="16194">
        <v>108</v>
      </c>
      <c r="AR56" s="16195">
        <f>AQ56</f>
        <v>108</v>
      </c>
      <c r="AS56" s="16194">
        <v>45</v>
      </c>
      <c r="AT56" s="16195">
        <f>AS56</f>
        <v>45</v>
      </c>
      <c r="AU56" s="16194">
        <v>295</v>
      </c>
      <c r="AV56" s="16195">
        <f>AU56</f>
        <v>295</v>
      </c>
      <c r="AW56" s="16194">
        <v>143</v>
      </c>
      <c r="AX56" s="16195">
        <f>AW56</f>
        <v>143</v>
      </c>
      <c r="AY56" s="16098"/>
    </row>
    <row r="57" spans="27:51" ht="27" thickBot="1">
      <c r="AA57" s="16099"/>
      <c r="AB57" s="16194">
        <v>47</v>
      </c>
      <c r="AC57" s="16195">
        <f>AB57</f>
        <v>47</v>
      </c>
      <c r="AD57" s="16194">
        <v>192</v>
      </c>
      <c r="AE57" s="16195">
        <f>AD57</f>
        <v>192</v>
      </c>
      <c r="AF57" s="16194">
        <v>172</v>
      </c>
      <c r="AG57" s="16195">
        <f>AF57</f>
        <v>172</v>
      </c>
      <c r="AH57" s="16194">
        <v>184</v>
      </c>
      <c r="AI57" s="16195">
        <f>AH57</f>
        <v>184</v>
      </c>
      <c r="AJ57" s="16194">
        <v>209</v>
      </c>
      <c r="AK57" s="16195">
        <f>AJ57</f>
        <v>209</v>
      </c>
      <c r="AL57" s="16194">
        <v>64</v>
      </c>
      <c r="AM57" s="16195">
        <f>AL57</f>
        <v>64</v>
      </c>
      <c r="AN57" s="16194">
        <v>211</v>
      </c>
      <c r="AO57" s="16195">
        <f>AN57</f>
        <v>211</v>
      </c>
      <c r="AP57" s="16194">
        <v>247</v>
      </c>
      <c r="AQ57" s="16195">
        <f>AP57</f>
        <v>247</v>
      </c>
      <c r="AR57" s="16194">
        <v>193</v>
      </c>
      <c r="AS57" s="16195">
        <f>AR57</f>
        <v>193</v>
      </c>
      <c r="AT57" s="16194">
        <v>63</v>
      </c>
      <c r="AU57" s="16195">
        <f>AT57</f>
        <v>63</v>
      </c>
      <c r="AV57" s="16194">
        <v>205</v>
      </c>
      <c r="AW57" s="16195">
        <f>AV57</f>
        <v>205</v>
      </c>
      <c r="AX57" s="16194">
        <v>73</v>
      </c>
      <c r="AY57" s="16195">
        <f t="shared" si="0"/>
        <v>73</v>
      </c>
    </row>
    <row r="58" spans="27:51" ht="27" thickBot="1">
      <c r="AA58" s="16194">
        <v>79</v>
      </c>
      <c r="AB58" s="16195">
        <f>AA58</f>
        <v>79</v>
      </c>
      <c r="AC58" s="16194">
        <v>196</v>
      </c>
      <c r="AD58" s="16195">
        <f>AC58</f>
        <v>196</v>
      </c>
      <c r="AE58" s="16194">
        <v>178</v>
      </c>
      <c r="AF58" s="16195">
        <f>AE58</f>
        <v>178</v>
      </c>
      <c r="AG58" s="16194">
        <v>284</v>
      </c>
      <c r="AH58" s="16195">
        <f>AG58</f>
        <v>284</v>
      </c>
      <c r="AI58" s="16194">
        <v>235</v>
      </c>
      <c r="AJ58" s="16195">
        <f>AI58</f>
        <v>235</v>
      </c>
      <c r="AK58" s="16194">
        <v>166</v>
      </c>
      <c r="AL58" s="16195">
        <f>AK58</f>
        <v>166</v>
      </c>
      <c r="AM58" s="16194">
        <v>137</v>
      </c>
      <c r="AN58" s="16195">
        <f>AM58</f>
        <v>137</v>
      </c>
      <c r="AO58" s="16194">
        <v>75</v>
      </c>
      <c r="AP58" s="16195">
        <f>AO58</f>
        <v>75</v>
      </c>
      <c r="AQ58" s="16194">
        <v>188</v>
      </c>
      <c r="AR58" s="16195">
        <f>AQ58</f>
        <v>188</v>
      </c>
      <c r="AS58" s="16194">
        <v>126</v>
      </c>
      <c r="AT58" s="16195">
        <f>AS58</f>
        <v>126</v>
      </c>
      <c r="AU58" s="16194">
        <v>244</v>
      </c>
      <c r="AV58" s="16195">
        <f>AU58</f>
        <v>244</v>
      </c>
      <c r="AW58" s="16194">
        <v>145</v>
      </c>
      <c r="AX58" s="16195">
        <f>AW58</f>
        <v>145</v>
      </c>
      <c r="AY58" s="16098"/>
    </row>
    <row r="59" spans="27:51" ht="27" thickBot="1">
      <c r="AA59" s="16099"/>
      <c r="AB59" s="16194">
        <v>16</v>
      </c>
      <c r="AC59" s="16195">
        <f>AB59</f>
        <v>16</v>
      </c>
      <c r="AD59" s="16194">
        <v>30</v>
      </c>
      <c r="AE59" s="16195">
        <f>AD59</f>
        <v>30</v>
      </c>
      <c r="AF59" s="16194">
        <v>133</v>
      </c>
      <c r="AG59" s="16195">
        <f>AF59</f>
        <v>133</v>
      </c>
      <c r="AH59" s="16194">
        <v>260</v>
      </c>
      <c r="AI59" s="16195">
        <f>AH59</f>
        <v>260</v>
      </c>
      <c r="AJ59" s="16194">
        <v>149</v>
      </c>
      <c r="AK59" s="16195">
        <f>AJ59</f>
        <v>149</v>
      </c>
      <c r="AL59" s="16194">
        <v>161</v>
      </c>
      <c r="AM59" s="16195">
        <f>AL59</f>
        <v>161</v>
      </c>
      <c r="AN59" s="16194">
        <v>283</v>
      </c>
      <c r="AO59" s="16195">
        <f>AN59</f>
        <v>283</v>
      </c>
      <c r="AP59" s="16194">
        <v>168</v>
      </c>
      <c r="AQ59" s="16195">
        <f>AP59</f>
        <v>168</v>
      </c>
      <c r="AR59" s="16194">
        <v>140</v>
      </c>
      <c r="AS59" s="16195">
        <f>AR59</f>
        <v>140</v>
      </c>
      <c r="AT59" s="16194">
        <v>182</v>
      </c>
      <c r="AU59" s="16195">
        <f>AT59</f>
        <v>182</v>
      </c>
      <c r="AV59" s="16194">
        <v>301</v>
      </c>
      <c r="AW59" s="16195">
        <f>AV59</f>
        <v>301</v>
      </c>
      <c r="AX59" s="16194">
        <v>71</v>
      </c>
      <c r="AY59" s="16195">
        <f t="shared" si="0"/>
        <v>71</v>
      </c>
    </row>
    <row r="72" spans="27:100" ht="27" thickBot="1"/>
    <row r="73" spans="27:100" ht="27" thickBot="1">
      <c r="AA73" s="16202">
        <v>181</v>
      </c>
      <c r="AB73" s="16203">
        <f>AA73</f>
        <v>181</v>
      </c>
      <c r="AC73" s="16204">
        <v>44</v>
      </c>
      <c r="AD73" s="16205">
        <f>AC73</f>
        <v>44</v>
      </c>
      <c r="AE73" s="16194">
        <v>332</v>
      </c>
      <c r="AF73" s="16195">
        <f>AE73</f>
        <v>332</v>
      </c>
      <c r="AG73" s="16194">
        <v>25</v>
      </c>
      <c r="AH73" s="16195">
        <f>AG73</f>
        <v>25</v>
      </c>
      <c r="AI73" s="16194">
        <v>127</v>
      </c>
      <c r="AJ73" s="16195">
        <f>AI73</f>
        <v>127</v>
      </c>
      <c r="AK73" s="16194">
        <v>105</v>
      </c>
      <c r="AL73" s="16195">
        <f>AK73</f>
        <v>105</v>
      </c>
      <c r="AM73" s="16194">
        <v>324</v>
      </c>
      <c r="AN73" s="16195">
        <f>AM73</f>
        <v>324</v>
      </c>
      <c r="AO73" s="16194">
        <v>299</v>
      </c>
      <c r="AP73" s="16195">
        <f>AO73</f>
        <v>299</v>
      </c>
      <c r="AQ73" s="16194">
        <v>225</v>
      </c>
      <c r="AR73" s="16195">
        <f>AQ73</f>
        <v>225</v>
      </c>
      <c r="AS73" s="16194">
        <v>290</v>
      </c>
      <c r="AT73" s="16195">
        <f>AS73</f>
        <v>290</v>
      </c>
      <c r="AU73" s="16194">
        <v>1</v>
      </c>
      <c r="AV73" s="16195">
        <f>AU73</f>
        <v>1</v>
      </c>
      <c r="AW73" s="16194">
        <v>135</v>
      </c>
      <c r="AX73" s="16195">
        <f>AW73</f>
        <v>135</v>
      </c>
      <c r="AY73" s="16098"/>
      <c r="BB73">
        <f>SUM(_xlfn.UNIQUE(_xlfn.TOCOL(AB73:AC74)))</f>
        <v>262</v>
      </c>
      <c r="BC73">
        <f>SUM(_xlfn.UNIQUE(_xlfn.TOCOL(AC73:AD74)))</f>
        <v>179</v>
      </c>
      <c r="BD73">
        <f>SUM(_xlfn.UNIQUE(_xlfn.TOCOL(AD73:AE74)))</f>
        <v>474</v>
      </c>
      <c r="BE73">
        <f t="shared" ref="BE73:BW73" si="1">SUM(_xlfn.UNIQUE(_xlfn.TOCOL(AE73:AF74)))</f>
        <v>437</v>
      </c>
      <c r="BF73">
        <f t="shared" si="1"/>
        <v>364</v>
      </c>
      <c r="BG73">
        <f t="shared" si="1"/>
        <v>146</v>
      </c>
      <c r="BH73">
        <f t="shared" si="1"/>
        <v>266</v>
      </c>
      <c r="BI73">
        <f t="shared" si="1"/>
        <v>420</v>
      </c>
      <c r="BJ73">
        <f t="shared" si="1"/>
        <v>411</v>
      </c>
      <c r="BK73">
        <f t="shared" si="1"/>
        <v>351</v>
      </c>
      <c r="BL73">
        <f t="shared" si="1"/>
        <v>496</v>
      </c>
      <c r="BM73">
        <f t="shared" si="1"/>
        <v>434</v>
      </c>
      <c r="BN73">
        <f t="shared" si="1"/>
        <v>666</v>
      </c>
      <c r="BO73">
        <f t="shared" si="1"/>
        <v>472</v>
      </c>
      <c r="BP73">
        <f t="shared" si="1"/>
        <v>654</v>
      </c>
      <c r="BQ73">
        <f t="shared" si="1"/>
        <v>501</v>
      </c>
      <c r="BR73">
        <f t="shared" si="1"/>
        <v>661</v>
      </c>
      <c r="BS73">
        <f t="shared" si="1"/>
        <v>730</v>
      </c>
      <c r="BT73">
        <f t="shared" si="1"/>
        <v>585</v>
      </c>
      <c r="BU73">
        <f t="shared" si="1"/>
        <v>493</v>
      </c>
      <c r="BV73">
        <f t="shared" si="1"/>
        <v>334</v>
      </c>
      <c r="BW73">
        <f t="shared" si="1"/>
        <v>491</v>
      </c>
      <c r="CA73">
        <f>ISEVEN(BB73)+0</f>
        <v>1</v>
      </c>
      <c r="CB73">
        <f t="shared" ref="CB73:CB99" si="2">ISEVEN(BC73)+0</f>
        <v>0</v>
      </c>
      <c r="CC73">
        <f t="shared" ref="CC73:CC99" si="3">ISEVEN(BD73)+0</f>
        <v>1</v>
      </c>
      <c r="CD73">
        <f t="shared" ref="CD73:CD99" si="4">ISEVEN(BE73)+0</f>
        <v>0</v>
      </c>
      <c r="CE73">
        <f t="shared" ref="CE73:CE99" si="5">ISEVEN(BF73)+0</f>
        <v>1</v>
      </c>
      <c r="CF73">
        <f t="shared" ref="CF73:CF99" si="6">ISEVEN(BG73)+0</f>
        <v>1</v>
      </c>
      <c r="CG73">
        <f t="shared" ref="CG73:CG99" si="7">ISEVEN(BH73)+0</f>
        <v>1</v>
      </c>
      <c r="CH73">
        <f t="shared" ref="CH73:CH99" si="8">ISEVEN(BI73)+0</f>
        <v>1</v>
      </c>
      <c r="CI73">
        <f t="shared" ref="CI73:CI99" si="9">ISEVEN(BJ73)+0</f>
        <v>0</v>
      </c>
      <c r="CJ73">
        <f t="shared" ref="CJ73:CJ99" si="10">ISEVEN(BK73)+0</f>
        <v>0</v>
      </c>
      <c r="CK73">
        <f t="shared" ref="CK73:CK99" si="11">ISEVEN(BL73)+0</f>
        <v>1</v>
      </c>
      <c r="CL73">
        <f t="shared" ref="CL73:CL99" si="12">ISEVEN(BM73)+0</f>
        <v>1</v>
      </c>
      <c r="CM73">
        <f t="shared" ref="CM73:CM99" si="13">ISEVEN(BN73)+0</f>
        <v>1</v>
      </c>
      <c r="CN73">
        <f t="shared" ref="CN73:CN99" si="14">ISEVEN(BO73)+0</f>
        <v>1</v>
      </c>
      <c r="CO73">
        <f t="shared" ref="CO73:CO99" si="15">ISEVEN(BP73)+0</f>
        <v>1</v>
      </c>
      <c r="CP73">
        <f t="shared" ref="CP73:CP99" si="16">ISEVEN(BQ73)+0</f>
        <v>0</v>
      </c>
      <c r="CQ73">
        <f t="shared" ref="CQ73:CQ99" si="17">ISEVEN(BR73)+0</f>
        <v>0</v>
      </c>
      <c r="CR73">
        <f t="shared" ref="CR73:CR99" si="18">ISEVEN(BS73)+0</f>
        <v>1</v>
      </c>
      <c r="CS73">
        <f t="shared" ref="CS73:CS99" si="19">ISEVEN(BT73)+0</f>
        <v>0</v>
      </c>
      <c r="CT73">
        <f t="shared" ref="CT73:CT99" si="20">ISEVEN(BU73)+0</f>
        <v>0</v>
      </c>
      <c r="CU73">
        <f t="shared" ref="CU73:CU99" si="21">ISEVEN(BV73)+0</f>
        <v>1</v>
      </c>
      <c r="CV73">
        <f t="shared" ref="CV73:CV99" si="22">ISEVEN(BW73)+0</f>
        <v>0</v>
      </c>
    </row>
    <row r="74" spans="27:100" ht="27" thickBot="1">
      <c r="AA74" s="16099"/>
      <c r="AB74" s="16204">
        <v>37</v>
      </c>
      <c r="AC74" s="16205">
        <f>AB74</f>
        <v>37</v>
      </c>
      <c r="AD74" s="16206">
        <v>98</v>
      </c>
      <c r="AE74" s="16207">
        <f>AD74</f>
        <v>98</v>
      </c>
      <c r="AF74" s="16194">
        <v>7</v>
      </c>
      <c r="AG74" s="16195">
        <f>AF74</f>
        <v>7</v>
      </c>
      <c r="AH74" s="16194">
        <v>114</v>
      </c>
      <c r="AI74" s="16195">
        <f>AH74</f>
        <v>114</v>
      </c>
      <c r="AJ74" s="16194">
        <v>179</v>
      </c>
      <c r="AK74" s="16195">
        <f>AJ74</f>
        <v>179</v>
      </c>
      <c r="AL74" s="16194">
        <v>67</v>
      </c>
      <c r="AM74" s="16195">
        <f>AL74</f>
        <v>67</v>
      </c>
      <c r="AN74" s="16194">
        <v>43</v>
      </c>
      <c r="AO74" s="16195">
        <f>AN74</f>
        <v>43</v>
      </c>
      <c r="AP74" s="16194">
        <v>130</v>
      </c>
      <c r="AQ74" s="16195">
        <f>AP74</f>
        <v>130</v>
      </c>
      <c r="AR74" s="16194">
        <v>146</v>
      </c>
      <c r="AS74" s="16195">
        <f>AR74</f>
        <v>146</v>
      </c>
      <c r="AT74" s="16194">
        <v>294</v>
      </c>
      <c r="AU74" s="16195">
        <f>AT74</f>
        <v>294</v>
      </c>
      <c r="AV74" s="16194">
        <v>198</v>
      </c>
      <c r="AW74" s="16195">
        <f>AV74</f>
        <v>198</v>
      </c>
      <c r="AX74" s="16194">
        <v>158</v>
      </c>
      <c r="AY74" s="16195">
        <f t="shared" ref="AY74" si="23">AX74</f>
        <v>158</v>
      </c>
      <c r="BB74">
        <f t="shared" ref="BB74:BB99" si="24">SUM(_xlfn.UNIQUE(_xlfn.TOCOL(AB74:AC75)))</f>
        <v>446</v>
      </c>
      <c r="BC74">
        <f t="shared" ref="BC74:BC99" si="25">SUM(_xlfn.UNIQUE(_xlfn.TOCOL(AC74:AD75)))</f>
        <v>222</v>
      </c>
      <c r="BD74">
        <f t="shared" ref="BD74:BD99" si="26">SUM(_xlfn.UNIQUE(_xlfn.TOCOL(AD74:AE75)))</f>
        <v>214</v>
      </c>
      <c r="BE74">
        <f t="shared" ref="BE74:BE99" si="27">SUM(_xlfn.UNIQUE(_xlfn.TOCOL(AE74:AF75)))</f>
        <v>134</v>
      </c>
      <c r="BF74">
        <f t="shared" ref="BF74:BF99" si="28">SUM(_xlfn.UNIQUE(_xlfn.TOCOL(AF74:AG75)))</f>
        <v>86</v>
      </c>
      <c r="BG74">
        <f t="shared" ref="BG74:BG99" si="29">SUM(_xlfn.UNIQUE(_xlfn.TOCOL(AG74:AH75)))</f>
        <v>171</v>
      </c>
      <c r="BH74">
        <f t="shared" ref="BH74:BH99" si="30">SUM(_xlfn.UNIQUE(_xlfn.TOCOL(AH74:AI75)))</f>
        <v>186</v>
      </c>
      <c r="BI74">
        <f t="shared" ref="BI74:BI99" si="31">SUM(_xlfn.UNIQUE(_xlfn.TOCOL(AI74:AJ75)))</f>
        <v>315</v>
      </c>
      <c r="BJ74">
        <f t="shared" ref="BJ74:BJ99" si="32">SUM(_xlfn.UNIQUE(_xlfn.TOCOL(AJ74:AK75)))</f>
        <v>207</v>
      </c>
      <c r="BK74">
        <f t="shared" ref="BK74:BK99" si="33">SUM(_xlfn.UNIQUE(_xlfn.TOCOL(AK74:AL75)))</f>
        <v>252</v>
      </c>
      <c r="BL74">
        <f t="shared" ref="BL74:BL99" si="34">SUM(_xlfn.UNIQUE(_xlfn.TOCOL(AL74:AM75)))</f>
        <v>175</v>
      </c>
      <c r="BM74">
        <f t="shared" ref="BM74:BM99" si="35">SUM(_xlfn.UNIQUE(_xlfn.TOCOL(AM74:AN75)))</f>
        <v>212</v>
      </c>
      <c r="BN74">
        <f t="shared" ref="BN74:BN99" si="36">SUM(_xlfn.UNIQUE(_xlfn.TOCOL(AN74:AO75)))</f>
        <v>373</v>
      </c>
      <c r="BO74">
        <f t="shared" ref="BO74:BO99" si="37">SUM(_xlfn.UNIQUE(_xlfn.TOCOL(AO74:AP75)))</f>
        <v>401</v>
      </c>
      <c r="BP74">
        <f t="shared" ref="BP74:BP99" si="38">SUM(_xlfn.UNIQUE(_xlfn.TOCOL(AP74:AQ75)))</f>
        <v>683</v>
      </c>
      <c r="BQ74">
        <f t="shared" ref="BQ74:BQ99" si="39">SUM(_xlfn.UNIQUE(_xlfn.TOCOL(AQ74:AR75)))</f>
        <v>601</v>
      </c>
      <c r="BR74">
        <f t="shared" ref="BR74:BR99" si="40">SUM(_xlfn.UNIQUE(_xlfn.TOCOL(AR74:AS75)))</f>
        <v>729</v>
      </c>
      <c r="BS74">
        <f t="shared" ref="BS74:BS99" si="41">SUM(_xlfn.UNIQUE(_xlfn.TOCOL(AS74:AT75)))</f>
        <v>698</v>
      </c>
      <c r="BT74">
        <f t="shared" ref="BT74:BT99" si="42">SUM(_xlfn.UNIQUE(_xlfn.TOCOL(AT74:AU75)))</f>
        <v>566</v>
      </c>
      <c r="BU74">
        <f t="shared" ref="BU74:BU99" si="43">SUM(_xlfn.UNIQUE(_xlfn.TOCOL(AU74:AV75)))</f>
        <v>506</v>
      </c>
      <c r="BV74">
        <f t="shared" ref="BV74:BV99" si="44">SUM(_xlfn.UNIQUE(_xlfn.TOCOL(AV74:AW75)))</f>
        <v>488</v>
      </c>
      <c r="BW74">
        <f t="shared" ref="BW74:BW99" si="45">SUM(_xlfn.UNIQUE(_xlfn.TOCOL(AW74:AX75)))</f>
        <v>632</v>
      </c>
      <c r="CA74">
        <f t="shared" ref="CA74:CA99" si="46">ISEVEN(BB74)+0</f>
        <v>1</v>
      </c>
      <c r="CB74">
        <f t="shared" si="2"/>
        <v>1</v>
      </c>
      <c r="CC74">
        <f t="shared" si="3"/>
        <v>1</v>
      </c>
      <c r="CD74">
        <f t="shared" si="4"/>
        <v>1</v>
      </c>
      <c r="CE74">
        <f t="shared" si="5"/>
        <v>1</v>
      </c>
      <c r="CF74">
        <f t="shared" si="6"/>
        <v>0</v>
      </c>
      <c r="CG74">
        <f t="shared" si="7"/>
        <v>1</v>
      </c>
      <c r="CH74">
        <f t="shared" si="8"/>
        <v>0</v>
      </c>
      <c r="CI74">
        <f t="shared" si="9"/>
        <v>0</v>
      </c>
      <c r="CJ74">
        <f t="shared" si="10"/>
        <v>1</v>
      </c>
      <c r="CK74">
        <f t="shared" si="11"/>
        <v>0</v>
      </c>
      <c r="CL74">
        <f t="shared" si="12"/>
        <v>1</v>
      </c>
      <c r="CM74">
        <f t="shared" si="13"/>
        <v>0</v>
      </c>
      <c r="CN74">
        <f t="shared" si="14"/>
        <v>0</v>
      </c>
      <c r="CO74">
        <f t="shared" si="15"/>
        <v>0</v>
      </c>
      <c r="CP74">
        <f t="shared" si="16"/>
        <v>0</v>
      </c>
      <c r="CQ74">
        <f t="shared" si="17"/>
        <v>0</v>
      </c>
      <c r="CR74">
        <f t="shared" si="18"/>
        <v>1</v>
      </c>
      <c r="CS74">
        <f t="shared" si="19"/>
        <v>1</v>
      </c>
      <c r="CT74">
        <f t="shared" si="20"/>
        <v>1</v>
      </c>
      <c r="CU74">
        <f t="shared" si="21"/>
        <v>1</v>
      </c>
      <c r="CV74">
        <f t="shared" si="22"/>
        <v>1</v>
      </c>
    </row>
    <row r="75" spans="27:100" ht="27" thickBot="1">
      <c r="AA75" s="16194">
        <v>322</v>
      </c>
      <c r="AB75" s="16195">
        <f>AA75</f>
        <v>322</v>
      </c>
      <c r="AC75" s="16194">
        <v>87</v>
      </c>
      <c r="AD75" s="16195">
        <f>AC75</f>
        <v>87</v>
      </c>
      <c r="AE75" s="16194">
        <v>29</v>
      </c>
      <c r="AF75" s="16195">
        <f>AE75</f>
        <v>29</v>
      </c>
      <c r="AG75" s="16194">
        <v>50</v>
      </c>
      <c r="AH75" s="16195">
        <f>AG75</f>
        <v>50</v>
      </c>
      <c r="AI75" s="16194">
        <v>22</v>
      </c>
      <c r="AJ75" s="16195">
        <f>AI75</f>
        <v>22</v>
      </c>
      <c r="AK75" s="16194">
        <v>6</v>
      </c>
      <c r="AL75" s="16195">
        <f>AK75</f>
        <v>6</v>
      </c>
      <c r="AM75" s="16194">
        <v>102</v>
      </c>
      <c r="AN75" s="16195">
        <f>AM75</f>
        <v>102</v>
      </c>
      <c r="AO75" s="16194">
        <v>228</v>
      </c>
      <c r="AP75" s="16195">
        <f>AO75</f>
        <v>228</v>
      </c>
      <c r="AQ75" s="16194">
        <v>325</v>
      </c>
      <c r="AR75" s="16195">
        <f>AQ75</f>
        <v>325</v>
      </c>
      <c r="AS75" s="16194">
        <v>258</v>
      </c>
      <c r="AT75" s="16195">
        <f>AS75</f>
        <v>258</v>
      </c>
      <c r="AU75" s="16194">
        <v>14</v>
      </c>
      <c r="AV75" s="16195">
        <f>AU75</f>
        <v>14</v>
      </c>
      <c r="AW75" s="16194">
        <v>276</v>
      </c>
      <c r="AX75" s="16195">
        <f>AW75</f>
        <v>276</v>
      </c>
      <c r="AY75" s="16098"/>
      <c r="BB75">
        <f t="shared" si="24"/>
        <v>726</v>
      </c>
      <c r="BC75">
        <f t="shared" si="25"/>
        <v>659</v>
      </c>
      <c r="BD75">
        <f t="shared" si="26"/>
        <v>371</v>
      </c>
      <c r="BE75">
        <f t="shared" si="27"/>
        <v>473</v>
      </c>
      <c r="BF75">
        <f t="shared" si="28"/>
        <v>268</v>
      </c>
      <c r="BG75">
        <f t="shared" si="29"/>
        <v>267</v>
      </c>
      <c r="BH75">
        <f t="shared" si="30"/>
        <v>100</v>
      </c>
      <c r="BI75">
        <f t="shared" si="31"/>
        <v>352</v>
      </c>
      <c r="BJ75">
        <f t="shared" si="32"/>
        <v>330</v>
      </c>
      <c r="BK75">
        <f t="shared" si="33"/>
        <v>549</v>
      </c>
      <c r="BL75">
        <f t="shared" si="34"/>
        <v>349</v>
      </c>
      <c r="BM75">
        <f t="shared" si="35"/>
        <v>610</v>
      </c>
      <c r="BN75">
        <f t="shared" si="36"/>
        <v>597</v>
      </c>
      <c r="BO75">
        <f t="shared" si="37"/>
        <v>770</v>
      </c>
      <c r="BP75">
        <f t="shared" si="38"/>
        <v>828</v>
      </c>
      <c r="BQ75">
        <f t="shared" si="39"/>
        <v>823</v>
      </c>
      <c r="BR75">
        <f t="shared" si="40"/>
        <v>806</v>
      </c>
      <c r="BS75">
        <f t="shared" si="41"/>
        <v>597</v>
      </c>
      <c r="BT75">
        <f t="shared" si="42"/>
        <v>388</v>
      </c>
      <c r="BU75">
        <f t="shared" si="43"/>
        <v>422</v>
      </c>
      <c r="BV75">
        <f t="shared" si="44"/>
        <v>582</v>
      </c>
      <c r="BW75">
        <f t="shared" si="45"/>
        <v>721</v>
      </c>
      <c r="CA75">
        <f t="shared" si="46"/>
        <v>1</v>
      </c>
      <c r="CB75">
        <f t="shared" si="2"/>
        <v>0</v>
      </c>
      <c r="CC75">
        <f t="shared" si="3"/>
        <v>0</v>
      </c>
      <c r="CD75">
        <f t="shared" si="4"/>
        <v>0</v>
      </c>
      <c r="CE75">
        <f t="shared" si="5"/>
        <v>1</v>
      </c>
      <c r="CF75">
        <f t="shared" si="6"/>
        <v>0</v>
      </c>
      <c r="CG75">
        <f t="shared" si="7"/>
        <v>1</v>
      </c>
      <c r="CH75">
        <f t="shared" si="8"/>
        <v>1</v>
      </c>
      <c r="CI75">
        <f t="shared" si="9"/>
        <v>1</v>
      </c>
      <c r="CJ75">
        <f t="shared" si="10"/>
        <v>0</v>
      </c>
      <c r="CK75">
        <f t="shared" si="11"/>
        <v>0</v>
      </c>
      <c r="CL75">
        <f t="shared" si="12"/>
        <v>1</v>
      </c>
      <c r="CM75">
        <f t="shared" si="13"/>
        <v>0</v>
      </c>
      <c r="CN75">
        <f t="shared" si="14"/>
        <v>1</v>
      </c>
      <c r="CO75">
        <f t="shared" si="15"/>
        <v>1</v>
      </c>
      <c r="CP75">
        <f t="shared" si="16"/>
        <v>0</v>
      </c>
      <c r="CQ75">
        <f t="shared" si="17"/>
        <v>1</v>
      </c>
      <c r="CR75">
        <f t="shared" si="18"/>
        <v>0</v>
      </c>
      <c r="CS75">
        <f t="shared" si="19"/>
        <v>1</v>
      </c>
      <c r="CT75">
        <f t="shared" si="20"/>
        <v>1</v>
      </c>
      <c r="CU75">
        <f t="shared" si="21"/>
        <v>1</v>
      </c>
      <c r="CV75">
        <f t="shared" si="22"/>
        <v>0</v>
      </c>
    </row>
    <row r="76" spans="27:100" ht="27" thickBot="1">
      <c r="AA76" s="16099"/>
      <c r="AB76" s="16194">
        <v>317</v>
      </c>
      <c r="AC76" s="16195">
        <f>AB76</f>
        <v>317</v>
      </c>
      <c r="AD76" s="16194">
        <v>255</v>
      </c>
      <c r="AE76" s="16195">
        <f>AD76</f>
        <v>255</v>
      </c>
      <c r="AF76" s="16194">
        <v>189</v>
      </c>
      <c r="AG76" s="16195">
        <f>AF76</f>
        <v>189</v>
      </c>
      <c r="AH76" s="16194">
        <v>28</v>
      </c>
      <c r="AI76" s="16195">
        <f>AH76</f>
        <v>28</v>
      </c>
      <c r="AJ76" s="16194">
        <v>302</v>
      </c>
      <c r="AK76" s="16195">
        <f>AJ76</f>
        <v>302</v>
      </c>
      <c r="AL76" s="16194">
        <v>241</v>
      </c>
      <c r="AM76" s="16195">
        <f>AL76</f>
        <v>241</v>
      </c>
      <c r="AN76" s="16194">
        <v>267</v>
      </c>
      <c r="AO76" s="16195">
        <f>AN76</f>
        <v>267</v>
      </c>
      <c r="AP76" s="16194">
        <v>275</v>
      </c>
      <c r="AQ76" s="16195">
        <f>AP76</f>
        <v>275</v>
      </c>
      <c r="AR76" s="16194">
        <v>223</v>
      </c>
      <c r="AS76" s="16195">
        <f>AR76</f>
        <v>223</v>
      </c>
      <c r="AT76" s="16194">
        <v>116</v>
      </c>
      <c r="AU76" s="16195">
        <f>AT76</f>
        <v>116</v>
      </c>
      <c r="AV76" s="16194">
        <v>292</v>
      </c>
      <c r="AW76" s="16195">
        <f>AV76</f>
        <v>292</v>
      </c>
      <c r="AX76" s="16194">
        <v>153</v>
      </c>
      <c r="AY76" s="16195">
        <f t="shared" ref="AY76" si="47">AX76</f>
        <v>153</v>
      </c>
      <c r="BB76">
        <f t="shared" si="24"/>
        <v>528</v>
      </c>
      <c r="BC76">
        <f t="shared" si="25"/>
        <v>592</v>
      </c>
      <c r="BD76">
        <f t="shared" si="26"/>
        <v>537</v>
      </c>
      <c r="BE76">
        <f t="shared" si="27"/>
        <v>706</v>
      </c>
      <c r="BF76">
        <f t="shared" si="28"/>
        <v>769</v>
      </c>
      <c r="BG76">
        <f t="shared" si="29"/>
        <v>535</v>
      </c>
      <c r="BH76">
        <f t="shared" si="30"/>
        <v>364</v>
      </c>
      <c r="BI76">
        <f t="shared" si="31"/>
        <v>348</v>
      </c>
      <c r="BJ76">
        <f t="shared" si="32"/>
        <v>439</v>
      </c>
      <c r="BK76">
        <f t="shared" si="33"/>
        <v>662</v>
      </c>
      <c r="BL76">
        <f t="shared" si="34"/>
        <v>494</v>
      </c>
      <c r="BM76">
        <f t="shared" si="35"/>
        <v>642</v>
      </c>
      <c r="BN76">
        <f t="shared" si="36"/>
        <v>524</v>
      </c>
      <c r="BO76">
        <f t="shared" si="37"/>
        <v>665</v>
      </c>
      <c r="BP76">
        <f t="shared" si="38"/>
        <v>706</v>
      </c>
      <c r="BQ76">
        <f t="shared" si="39"/>
        <v>806</v>
      </c>
      <c r="BR76">
        <f t="shared" si="40"/>
        <v>588</v>
      </c>
      <c r="BS76">
        <f t="shared" si="41"/>
        <v>396</v>
      </c>
      <c r="BT76">
        <f t="shared" si="42"/>
        <v>176</v>
      </c>
      <c r="BU76">
        <f t="shared" si="43"/>
        <v>411</v>
      </c>
      <c r="BV76">
        <f t="shared" si="44"/>
        <v>357</v>
      </c>
      <c r="BW76">
        <f t="shared" si="45"/>
        <v>507</v>
      </c>
      <c r="CA76">
        <f t="shared" si="46"/>
        <v>1</v>
      </c>
      <c r="CB76">
        <f t="shared" si="2"/>
        <v>1</v>
      </c>
      <c r="CC76">
        <f t="shared" si="3"/>
        <v>0</v>
      </c>
      <c r="CD76">
        <f t="shared" si="4"/>
        <v>1</v>
      </c>
      <c r="CE76">
        <f t="shared" si="5"/>
        <v>0</v>
      </c>
      <c r="CF76">
        <f t="shared" si="6"/>
        <v>0</v>
      </c>
      <c r="CG76">
        <f t="shared" si="7"/>
        <v>1</v>
      </c>
      <c r="CH76">
        <f t="shared" si="8"/>
        <v>1</v>
      </c>
      <c r="CI76">
        <f t="shared" si="9"/>
        <v>0</v>
      </c>
      <c r="CJ76">
        <f t="shared" si="10"/>
        <v>1</v>
      </c>
      <c r="CK76">
        <f t="shared" si="11"/>
        <v>1</v>
      </c>
      <c r="CL76">
        <f t="shared" si="12"/>
        <v>1</v>
      </c>
      <c r="CM76">
        <f t="shared" si="13"/>
        <v>1</v>
      </c>
      <c r="CN76">
        <f t="shared" si="14"/>
        <v>0</v>
      </c>
      <c r="CO76">
        <f t="shared" si="15"/>
        <v>1</v>
      </c>
      <c r="CP76">
        <f t="shared" si="16"/>
        <v>1</v>
      </c>
      <c r="CQ76">
        <f t="shared" si="17"/>
        <v>1</v>
      </c>
      <c r="CR76">
        <f t="shared" si="18"/>
        <v>1</v>
      </c>
      <c r="CS76">
        <f t="shared" si="19"/>
        <v>1</v>
      </c>
      <c r="CT76">
        <f t="shared" si="20"/>
        <v>0</v>
      </c>
      <c r="CU76">
        <f t="shared" si="21"/>
        <v>0</v>
      </c>
      <c r="CV76">
        <f t="shared" si="22"/>
        <v>0</v>
      </c>
    </row>
    <row r="77" spans="27:100" ht="27" thickBot="1">
      <c r="AA77" s="16194">
        <v>191</v>
      </c>
      <c r="AB77" s="16195">
        <f>AA77</f>
        <v>191</v>
      </c>
      <c r="AC77" s="16194">
        <v>20</v>
      </c>
      <c r="AD77" s="16195">
        <f>AC77</f>
        <v>20</v>
      </c>
      <c r="AE77" s="16194">
        <v>262</v>
      </c>
      <c r="AF77" s="16195">
        <f>AE77</f>
        <v>262</v>
      </c>
      <c r="AG77" s="16194">
        <v>318</v>
      </c>
      <c r="AH77" s="16195">
        <f>AG77</f>
        <v>318</v>
      </c>
      <c r="AI77" s="16194">
        <v>18</v>
      </c>
      <c r="AJ77" s="16195">
        <f>AI77</f>
        <v>18</v>
      </c>
      <c r="AK77" s="16194">
        <v>119</v>
      </c>
      <c r="AL77" s="16195">
        <f>AK77</f>
        <v>119</v>
      </c>
      <c r="AM77" s="16194">
        <v>134</v>
      </c>
      <c r="AN77" s="16195">
        <f>AM77</f>
        <v>134</v>
      </c>
      <c r="AO77" s="16194">
        <v>123</v>
      </c>
      <c r="AP77" s="16195">
        <f>AO77</f>
        <v>123</v>
      </c>
      <c r="AQ77" s="16194">
        <v>308</v>
      </c>
      <c r="AR77" s="16195">
        <f>AQ77</f>
        <v>308</v>
      </c>
      <c r="AS77" s="16194">
        <v>57</v>
      </c>
      <c r="AT77" s="16195">
        <f>AS77</f>
        <v>57</v>
      </c>
      <c r="AU77" s="16194">
        <v>3</v>
      </c>
      <c r="AV77" s="16195">
        <f>AU77</f>
        <v>3</v>
      </c>
      <c r="AW77" s="16194">
        <v>62</v>
      </c>
      <c r="AX77" s="16195">
        <f>AW77</f>
        <v>62</v>
      </c>
      <c r="AY77" s="16098"/>
      <c r="BB77">
        <f t="shared" si="24"/>
        <v>522</v>
      </c>
      <c r="BC77">
        <f t="shared" si="25"/>
        <v>667</v>
      </c>
      <c r="BD77">
        <f t="shared" si="26"/>
        <v>618</v>
      </c>
      <c r="BE77">
        <f t="shared" si="27"/>
        <v>931</v>
      </c>
      <c r="BF77">
        <f t="shared" si="28"/>
        <v>913</v>
      </c>
      <c r="BG77">
        <f t="shared" si="29"/>
        <v>824</v>
      </c>
      <c r="BH77">
        <f t="shared" si="30"/>
        <v>509</v>
      </c>
      <c r="BI77">
        <f t="shared" si="31"/>
        <v>210</v>
      </c>
      <c r="BJ77">
        <f t="shared" si="32"/>
        <v>156</v>
      </c>
      <c r="BK77">
        <f t="shared" si="33"/>
        <v>263</v>
      </c>
      <c r="BL77">
        <f t="shared" si="34"/>
        <v>378</v>
      </c>
      <c r="BM77">
        <f t="shared" si="35"/>
        <v>537</v>
      </c>
      <c r="BN77">
        <f t="shared" si="36"/>
        <v>535</v>
      </c>
      <c r="BO77">
        <f t="shared" si="37"/>
        <v>690</v>
      </c>
      <c r="BP77">
        <f t="shared" si="38"/>
        <v>720</v>
      </c>
      <c r="BQ77">
        <f t="shared" si="39"/>
        <v>694</v>
      </c>
      <c r="BR77">
        <f t="shared" si="40"/>
        <v>462</v>
      </c>
      <c r="BS77">
        <f t="shared" si="41"/>
        <v>376</v>
      </c>
      <c r="BT77">
        <f t="shared" si="42"/>
        <v>282</v>
      </c>
      <c r="BU77">
        <f t="shared" si="43"/>
        <v>431</v>
      </c>
      <c r="BV77">
        <f t="shared" si="44"/>
        <v>271</v>
      </c>
      <c r="BW77">
        <f t="shared" si="45"/>
        <v>368</v>
      </c>
      <c r="CA77">
        <f t="shared" si="46"/>
        <v>1</v>
      </c>
      <c r="CB77">
        <f t="shared" si="2"/>
        <v>0</v>
      </c>
      <c r="CC77">
        <f t="shared" si="3"/>
        <v>1</v>
      </c>
      <c r="CD77">
        <f t="shared" si="4"/>
        <v>0</v>
      </c>
      <c r="CE77">
        <f t="shared" si="5"/>
        <v>0</v>
      </c>
      <c r="CF77">
        <f t="shared" si="6"/>
        <v>1</v>
      </c>
      <c r="CG77">
        <f t="shared" si="7"/>
        <v>0</v>
      </c>
      <c r="CH77">
        <f t="shared" si="8"/>
        <v>1</v>
      </c>
      <c r="CI77">
        <f t="shared" si="9"/>
        <v>1</v>
      </c>
      <c r="CJ77">
        <f t="shared" si="10"/>
        <v>0</v>
      </c>
      <c r="CK77">
        <f t="shared" si="11"/>
        <v>1</v>
      </c>
      <c r="CL77">
        <f t="shared" si="12"/>
        <v>0</v>
      </c>
      <c r="CM77">
        <f t="shared" si="13"/>
        <v>0</v>
      </c>
      <c r="CN77">
        <f t="shared" si="14"/>
        <v>1</v>
      </c>
      <c r="CO77">
        <f t="shared" si="15"/>
        <v>1</v>
      </c>
      <c r="CP77">
        <f t="shared" si="16"/>
        <v>1</v>
      </c>
      <c r="CQ77">
        <f t="shared" si="17"/>
        <v>1</v>
      </c>
      <c r="CR77">
        <f t="shared" si="18"/>
        <v>1</v>
      </c>
      <c r="CS77">
        <f t="shared" si="19"/>
        <v>1</v>
      </c>
      <c r="CT77">
        <f t="shared" si="20"/>
        <v>0</v>
      </c>
      <c r="CU77">
        <f t="shared" si="21"/>
        <v>0</v>
      </c>
      <c r="CV77">
        <f t="shared" si="22"/>
        <v>1</v>
      </c>
    </row>
    <row r="78" spans="27:100" ht="27" thickBot="1">
      <c r="AA78" s="16099"/>
      <c r="AB78" s="16194">
        <v>311</v>
      </c>
      <c r="AC78" s="16195">
        <f>AB78</f>
        <v>311</v>
      </c>
      <c r="AD78" s="16194">
        <v>336</v>
      </c>
      <c r="AE78" s="16195">
        <f>AD78</f>
        <v>336</v>
      </c>
      <c r="AF78" s="16194">
        <v>333</v>
      </c>
      <c r="AG78" s="16195">
        <f>AF78</f>
        <v>333</v>
      </c>
      <c r="AH78" s="16194">
        <v>173</v>
      </c>
      <c r="AI78" s="16195">
        <f>AH78</f>
        <v>173</v>
      </c>
      <c r="AJ78" s="16194">
        <v>19</v>
      </c>
      <c r="AK78" s="16195">
        <f>AJ78</f>
        <v>19</v>
      </c>
      <c r="AL78" s="16194">
        <v>125</v>
      </c>
      <c r="AM78" s="16195">
        <f>AL78</f>
        <v>125</v>
      </c>
      <c r="AN78" s="16194">
        <v>278</v>
      </c>
      <c r="AO78" s="16195">
        <f>AN78</f>
        <v>278</v>
      </c>
      <c r="AP78" s="16194">
        <v>289</v>
      </c>
      <c r="AQ78" s="16195">
        <f>AP78</f>
        <v>289</v>
      </c>
      <c r="AR78" s="16194">
        <v>97</v>
      </c>
      <c r="AS78" s="16195">
        <f>AR78</f>
        <v>97</v>
      </c>
      <c r="AT78" s="16194">
        <v>222</v>
      </c>
      <c r="AU78" s="16195">
        <f>AT78</f>
        <v>222</v>
      </c>
      <c r="AV78" s="16194">
        <v>206</v>
      </c>
      <c r="AW78" s="16195">
        <f>AV78</f>
        <v>206</v>
      </c>
      <c r="AX78" s="16194">
        <v>100</v>
      </c>
      <c r="AY78" s="16195">
        <f t="shared" ref="AY78" si="48">AX78</f>
        <v>100</v>
      </c>
      <c r="BB78">
        <f t="shared" si="24"/>
        <v>702</v>
      </c>
      <c r="BC78">
        <f t="shared" si="25"/>
        <v>769</v>
      </c>
      <c r="BD78">
        <f t="shared" si="26"/>
        <v>660</v>
      </c>
      <c r="BE78">
        <f t="shared" si="27"/>
        <v>871</v>
      </c>
      <c r="BF78">
        <f t="shared" si="28"/>
        <v>624</v>
      </c>
      <c r="BG78">
        <f t="shared" si="29"/>
        <v>595</v>
      </c>
      <c r="BH78">
        <f t="shared" si="30"/>
        <v>592</v>
      </c>
      <c r="BI78">
        <f t="shared" si="31"/>
        <v>522</v>
      </c>
      <c r="BJ78">
        <f t="shared" si="32"/>
        <v>387</v>
      </c>
      <c r="BK78">
        <f t="shared" si="33"/>
        <v>182</v>
      </c>
      <c r="BL78">
        <f t="shared" si="34"/>
        <v>232</v>
      </c>
      <c r="BM78">
        <f t="shared" si="35"/>
        <v>472</v>
      </c>
      <c r="BN78">
        <f t="shared" si="36"/>
        <v>425</v>
      </c>
      <c r="BO78">
        <f t="shared" si="37"/>
        <v>645</v>
      </c>
      <c r="BP78">
        <f t="shared" si="38"/>
        <v>499</v>
      </c>
      <c r="BQ78">
        <f t="shared" si="39"/>
        <v>518</v>
      </c>
      <c r="BR78">
        <f t="shared" si="40"/>
        <v>328</v>
      </c>
      <c r="BS78">
        <f t="shared" si="41"/>
        <v>418</v>
      </c>
      <c r="BT78">
        <f t="shared" si="42"/>
        <v>375</v>
      </c>
      <c r="BU78">
        <f t="shared" si="43"/>
        <v>482</v>
      </c>
      <c r="BV78">
        <f t="shared" si="44"/>
        <v>373</v>
      </c>
      <c r="BW78">
        <f t="shared" si="45"/>
        <v>419</v>
      </c>
      <c r="CA78">
        <f t="shared" si="46"/>
        <v>1</v>
      </c>
      <c r="CB78">
        <f t="shared" si="2"/>
        <v>0</v>
      </c>
      <c r="CC78">
        <f t="shared" si="3"/>
        <v>1</v>
      </c>
      <c r="CD78">
        <f t="shared" si="4"/>
        <v>0</v>
      </c>
      <c r="CE78">
        <f t="shared" si="5"/>
        <v>1</v>
      </c>
      <c r="CF78">
        <f t="shared" si="6"/>
        <v>0</v>
      </c>
      <c r="CG78">
        <f t="shared" si="7"/>
        <v>1</v>
      </c>
      <c r="CH78">
        <f t="shared" si="8"/>
        <v>1</v>
      </c>
      <c r="CI78">
        <f t="shared" si="9"/>
        <v>0</v>
      </c>
      <c r="CJ78">
        <f t="shared" si="10"/>
        <v>1</v>
      </c>
      <c r="CK78">
        <f t="shared" si="11"/>
        <v>1</v>
      </c>
      <c r="CL78">
        <f t="shared" si="12"/>
        <v>1</v>
      </c>
      <c r="CM78">
        <f t="shared" si="13"/>
        <v>0</v>
      </c>
      <c r="CN78">
        <f t="shared" si="14"/>
        <v>0</v>
      </c>
      <c r="CO78">
        <f t="shared" si="15"/>
        <v>0</v>
      </c>
      <c r="CP78">
        <f t="shared" si="16"/>
        <v>1</v>
      </c>
      <c r="CQ78">
        <f t="shared" si="17"/>
        <v>1</v>
      </c>
      <c r="CR78">
        <f t="shared" si="18"/>
        <v>1</v>
      </c>
      <c r="CS78">
        <f t="shared" si="19"/>
        <v>0</v>
      </c>
      <c r="CT78">
        <f t="shared" si="20"/>
        <v>1</v>
      </c>
      <c r="CU78">
        <f t="shared" si="21"/>
        <v>0</v>
      </c>
      <c r="CV78">
        <f t="shared" si="22"/>
        <v>0</v>
      </c>
    </row>
    <row r="79" spans="27:100" ht="27" thickBot="1">
      <c r="AA79" s="16194">
        <v>269</v>
      </c>
      <c r="AB79" s="16195">
        <f>AA79</f>
        <v>269</v>
      </c>
      <c r="AC79" s="16194">
        <v>122</v>
      </c>
      <c r="AD79" s="16195">
        <f>AC79</f>
        <v>122</v>
      </c>
      <c r="AE79" s="16194">
        <v>202</v>
      </c>
      <c r="AF79" s="16195">
        <f>AE79</f>
        <v>202</v>
      </c>
      <c r="AG79" s="16194">
        <v>89</v>
      </c>
      <c r="AH79" s="16195">
        <f>AG79</f>
        <v>89</v>
      </c>
      <c r="AI79" s="16194">
        <v>330</v>
      </c>
      <c r="AJ79" s="16195">
        <f>AI79</f>
        <v>330</v>
      </c>
      <c r="AK79" s="16194">
        <v>38</v>
      </c>
      <c r="AL79" s="16195">
        <f>AK79</f>
        <v>38</v>
      </c>
      <c r="AM79" s="16194">
        <v>69</v>
      </c>
      <c r="AN79" s="16195">
        <f>AM79</f>
        <v>69</v>
      </c>
      <c r="AO79" s="16194">
        <v>78</v>
      </c>
      <c r="AP79" s="16195">
        <f>AO79</f>
        <v>78</v>
      </c>
      <c r="AQ79" s="16194">
        <v>132</v>
      </c>
      <c r="AR79" s="16195">
        <f>AQ79</f>
        <v>132</v>
      </c>
      <c r="AS79" s="16194">
        <v>99</v>
      </c>
      <c r="AT79" s="16195">
        <f>AS79</f>
        <v>99</v>
      </c>
      <c r="AU79" s="16194">
        <v>54</v>
      </c>
      <c r="AV79" s="16195">
        <f>AU79</f>
        <v>54</v>
      </c>
      <c r="AW79" s="16194">
        <v>113</v>
      </c>
      <c r="AX79" s="16195">
        <f>AW79</f>
        <v>113</v>
      </c>
      <c r="AY79" s="16098"/>
      <c r="BB79">
        <f t="shared" si="24"/>
        <v>630</v>
      </c>
      <c r="BC79">
        <f t="shared" si="25"/>
        <v>464</v>
      </c>
      <c r="BD79">
        <f t="shared" si="26"/>
        <v>427</v>
      </c>
      <c r="BE79">
        <f t="shared" si="27"/>
        <v>347</v>
      </c>
      <c r="BF79">
        <f t="shared" si="28"/>
        <v>333</v>
      </c>
      <c r="BG79">
        <f t="shared" si="29"/>
        <v>272</v>
      </c>
      <c r="BH79">
        <f t="shared" si="30"/>
        <v>560</v>
      </c>
      <c r="BI79">
        <f t="shared" si="31"/>
        <v>777</v>
      </c>
      <c r="BJ79">
        <f t="shared" si="32"/>
        <v>674</v>
      </c>
      <c r="BK79">
        <f t="shared" si="33"/>
        <v>483</v>
      </c>
      <c r="BL79">
        <f t="shared" si="34"/>
        <v>246</v>
      </c>
      <c r="BM79">
        <f t="shared" si="35"/>
        <v>320</v>
      </c>
      <c r="BN79">
        <f t="shared" si="36"/>
        <v>259</v>
      </c>
      <c r="BO79">
        <f t="shared" si="37"/>
        <v>284</v>
      </c>
      <c r="BP79">
        <f t="shared" si="38"/>
        <v>304</v>
      </c>
      <c r="BQ79">
        <f t="shared" si="39"/>
        <v>250</v>
      </c>
      <c r="BR79">
        <f t="shared" si="40"/>
        <v>255</v>
      </c>
      <c r="BS79">
        <f t="shared" si="41"/>
        <v>162</v>
      </c>
      <c r="BT79">
        <f t="shared" si="42"/>
        <v>192</v>
      </c>
      <c r="BU79">
        <f t="shared" si="43"/>
        <v>134</v>
      </c>
      <c r="BV79">
        <f t="shared" si="44"/>
        <v>208</v>
      </c>
      <c r="BW79">
        <f t="shared" si="45"/>
        <v>260</v>
      </c>
      <c r="CA79">
        <f t="shared" si="46"/>
        <v>1</v>
      </c>
      <c r="CB79">
        <f t="shared" si="2"/>
        <v>1</v>
      </c>
      <c r="CC79">
        <f t="shared" si="3"/>
        <v>0</v>
      </c>
      <c r="CD79">
        <f t="shared" si="4"/>
        <v>0</v>
      </c>
      <c r="CE79">
        <f t="shared" si="5"/>
        <v>0</v>
      </c>
      <c r="CF79">
        <f t="shared" si="6"/>
        <v>1</v>
      </c>
      <c r="CG79">
        <f t="shared" si="7"/>
        <v>1</v>
      </c>
      <c r="CH79">
        <f t="shared" si="8"/>
        <v>0</v>
      </c>
      <c r="CI79">
        <f t="shared" si="9"/>
        <v>1</v>
      </c>
      <c r="CJ79">
        <f t="shared" si="10"/>
        <v>0</v>
      </c>
      <c r="CK79">
        <f t="shared" si="11"/>
        <v>1</v>
      </c>
      <c r="CL79">
        <f t="shared" si="12"/>
        <v>1</v>
      </c>
      <c r="CM79">
        <f t="shared" si="13"/>
        <v>0</v>
      </c>
      <c r="CN79">
        <f t="shared" si="14"/>
        <v>1</v>
      </c>
      <c r="CO79">
        <f t="shared" si="15"/>
        <v>1</v>
      </c>
      <c r="CP79">
        <f t="shared" si="16"/>
        <v>1</v>
      </c>
      <c r="CQ79">
        <f t="shared" si="17"/>
        <v>0</v>
      </c>
      <c r="CR79">
        <f t="shared" si="18"/>
        <v>1</v>
      </c>
      <c r="CS79">
        <f t="shared" si="19"/>
        <v>1</v>
      </c>
      <c r="CT79">
        <f t="shared" si="20"/>
        <v>1</v>
      </c>
      <c r="CU79">
        <f t="shared" si="21"/>
        <v>1</v>
      </c>
      <c r="CV79">
        <f t="shared" si="22"/>
        <v>1</v>
      </c>
    </row>
    <row r="80" spans="27:100" ht="27" thickBot="1">
      <c r="AA80" s="16099"/>
      <c r="AB80" s="16194">
        <v>239</v>
      </c>
      <c r="AC80" s="16195">
        <f>AB80</f>
        <v>239</v>
      </c>
      <c r="AD80" s="16194">
        <v>103</v>
      </c>
      <c r="AE80" s="16195">
        <f>AD80</f>
        <v>103</v>
      </c>
      <c r="AF80" s="16194">
        <v>42</v>
      </c>
      <c r="AG80" s="16195">
        <f>AF80</f>
        <v>42</v>
      </c>
      <c r="AH80" s="16194">
        <v>141</v>
      </c>
      <c r="AI80" s="16195">
        <f>AH80</f>
        <v>141</v>
      </c>
      <c r="AJ80" s="16194">
        <v>306</v>
      </c>
      <c r="AK80" s="16195">
        <f>AJ80</f>
        <v>306</v>
      </c>
      <c r="AL80" s="16194">
        <v>139</v>
      </c>
      <c r="AM80" s="16195">
        <f>AL80</f>
        <v>139</v>
      </c>
      <c r="AN80" s="16194">
        <v>112</v>
      </c>
      <c r="AO80" s="16195">
        <f>AN80</f>
        <v>112</v>
      </c>
      <c r="AP80" s="16194">
        <v>94</v>
      </c>
      <c r="AQ80" s="16195">
        <f>AP80</f>
        <v>94</v>
      </c>
      <c r="AR80" s="16194">
        <v>24</v>
      </c>
      <c r="AS80" s="16195">
        <f>AR80</f>
        <v>24</v>
      </c>
      <c r="AT80" s="16194">
        <v>39</v>
      </c>
      <c r="AU80" s="16195">
        <f>AT80</f>
        <v>39</v>
      </c>
      <c r="AV80" s="16194">
        <v>41</v>
      </c>
      <c r="AW80" s="16195">
        <f>AV80</f>
        <v>41</v>
      </c>
      <c r="AX80" s="16194">
        <v>106</v>
      </c>
      <c r="AY80" s="16195">
        <f t="shared" ref="AY80" si="49">AX80</f>
        <v>106</v>
      </c>
      <c r="BB80">
        <f t="shared" si="24"/>
        <v>326</v>
      </c>
      <c r="BC80">
        <f t="shared" si="25"/>
        <v>419</v>
      </c>
      <c r="BD80">
        <f t="shared" si="26"/>
        <v>418</v>
      </c>
      <c r="BE80">
        <f t="shared" si="27"/>
        <v>383</v>
      </c>
      <c r="BF80">
        <f t="shared" si="28"/>
        <v>366</v>
      </c>
      <c r="BG80">
        <f t="shared" si="29"/>
        <v>269</v>
      </c>
      <c r="BH80">
        <f t="shared" si="30"/>
        <v>421</v>
      </c>
      <c r="BI80">
        <f t="shared" si="31"/>
        <v>641</v>
      </c>
      <c r="BJ80">
        <f t="shared" si="32"/>
        <v>685</v>
      </c>
      <c r="BK80">
        <f t="shared" si="33"/>
        <v>630</v>
      </c>
      <c r="BL80">
        <f t="shared" si="34"/>
        <v>564</v>
      </c>
      <c r="BM80">
        <f t="shared" si="35"/>
        <v>491</v>
      </c>
      <c r="BN80">
        <f t="shared" si="36"/>
        <v>388</v>
      </c>
      <c r="BO80">
        <f t="shared" si="37"/>
        <v>242</v>
      </c>
      <c r="BP80">
        <f t="shared" si="38"/>
        <v>372</v>
      </c>
      <c r="BQ80">
        <f t="shared" si="39"/>
        <v>360</v>
      </c>
      <c r="BR80">
        <f t="shared" si="40"/>
        <v>292</v>
      </c>
      <c r="BS80">
        <f t="shared" si="41"/>
        <v>89</v>
      </c>
      <c r="BT80">
        <f t="shared" si="42"/>
        <v>77</v>
      </c>
      <c r="BU80">
        <f t="shared" si="43"/>
        <v>92</v>
      </c>
      <c r="BV80">
        <f t="shared" si="44"/>
        <v>284</v>
      </c>
      <c r="BW80">
        <f t="shared" si="45"/>
        <v>378</v>
      </c>
      <c r="CA80">
        <f t="shared" si="46"/>
        <v>1</v>
      </c>
      <c r="CB80">
        <f t="shared" si="2"/>
        <v>0</v>
      </c>
      <c r="CC80">
        <f t="shared" si="3"/>
        <v>1</v>
      </c>
      <c r="CD80">
        <f t="shared" si="4"/>
        <v>0</v>
      </c>
      <c r="CE80">
        <f t="shared" si="5"/>
        <v>1</v>
      </c>
      <c r="CF80">
        <f t="shared" si="6"/>
        <v>0</v>
      </c>
      <c r="CG80">
        <f t="shared" si="7"/>
        <v>0</v>
      </c>
      <c r="CH80">
        <f t="shared" si="8"/>
        <v>0</v>
      </c>
      <c r="CI80">
        <f t="shared" si="9"/>
        <v>0</v>
      </c>
      <c r="CJ80">
        <f t="shared" si="10"/>
        <v>1</v>
      </c>
      <c r="CK80">
        <f t="shared" si="11"/>
        <v>1</v>
      </c>
      <c r="CL80">
        <f t="shared" si="12"/>
        <v>0</v>
      </c>
      <c r="CM80">
        <f t="shared" si="13"/>
        <v>1</v>
      </c>
      <c r="CN80">
        <f t="shared" si="14"/>
        <v>1</v>
      </c>
      <c r="CO80">
        <f t="shared" si="15"/>
        <v>1</v>
      </c>
      <c r="CP80">
        <f t="shared" si="16"/>
        <v>1</v>
      </c>
      <c r="CQ80">
        <f t="shared" si="17"/>
        <v>1</v>
      </c>
      <c r="CR80">
        <f t="shared" si="18"/>
        <v>0</v>
      </c>
      <c r="CS80">
        <f t="shared" si="19"/>
        <v>0</v>
      </c>
      <c r="CT80">
        <f t="shared" si="20"/>
        <v>1</v>
      </c>
      <c r="CU80">
        <f t="shared" si="21"/>
        <v>1</v>
      </c>
      <c r="CV80">
        <f t="shared" si="22"/>
        <v>1</v>
      </c>
    </row>
    <row r="81" spans="27:100" ht="27" thickBot="1">
      <c r="AA81" s="16194">
        <v>10</v>
      </c>
      <c r="AB81" s="16195">
        <f>AA81</f>
        <v>10</v>
      </c>
      <c r="AC81" s="16194">
        <v>77</v>
      </c>
      <c r="AD81" s="16195">
        <f>AC81</f>
        <v>77</v>
      </c>
      <c r="AE81" s="16194">
        <v>238</v>
      </c>
      <c r="AF81" s="16195">
        <f>AE81</f>
        <v>238</v>
      </c>
      <c r="AG81" s="16194">
        <v>86</v>
      </c>
      <c r="AH81" s="16195">
        <f>AG81</f>
        <v>86</v>
      </c>
      <c r="AI81" s="16194">
        <v>194</v>
      </c>
      <c r="AJ81" s="16195">
        <f>AI81</f>
        <v>194</v>
      </c>
      <c r="AK81" s="16194">
        <v>185</v>
      </c>
      <c r="AL81" s="16195">
        <f>AK81</f>
        <v>185</v>
      </c>
      <c r="AM81" s="16194">
        <v>240</v>
      </c>
      <c r="AN81" s="16195">
        <f>AM81</f>
        <v>240</v>
      </c>
      <c r="AO81" s="16194">
        <v>36</v>
      </c>
      <c r="AP81" s="16195">
        <f>AO81</f>
        <v>36</v>
      </c>
      <c r="AQ81" s="16194">
        <v>242</v>
      </c>
      <c r="AR81" s="16195">
        <f>AQ81</f>
        <v>242</v>
      </c>
      <c r="AS81" s="16194">
        <v>26</v>
      </c>
      <c r="AT81" s="16195">
        <f>AS81</f>
        <v>26</v>
      </c>
      <c r="AU81" s="16194">
        <v>12</v>
      </c>
      <c r="AV81" s="16195">
        <f>AU81</f>
        <v>12</v>
      </c>
      <c r="AW81" s="16194">
        <v>231</v>
      </c>
      <c r="AX81" s="16195">
        <f>AW81</f>
        <v>231</v>
      </c>
      <c r="AY81" s="16098"/>
      <c r="BB81">
        <f t="shared" si="24"/>
        <v>264</v>
      </c>
      <c r="BC81">
        <f t="shared" si="25"/>
        <v>444</v>
      </c>
      <c r="BD81">
        <f t="shared" si="26"/>
        <v>505</v>
      </c>
      <c r="BE81">
        <f t="shared" si="27"/>
        <v>443</v>
      </c>
      <c r="BF81">
        <f t="shared" si="28"/>
        <v>339</v>
      </c>
      <c r="BG81">
        <f t="shared" si="29"/>
        <v>232</v>
      </c>
      <c r="BH81">
        <f t="shared" si="30"/>
        <v>411</v>
      </c>
      <c r="BI81">
        <f t="shared" si="31"/>
        <v>488</v>
      </c>
      <c r="BJ81">
        <f t="shared" si="32"/>
        <v>542</v>
      </c>
      <c r="BK81">
        <f t="shared" si="33"/>
        <v>512</v>
      </c>
      <c r="BL81">
        <f t="shared" si="34"/>
        <v>589</v>
      </c>
      <c r="BM81">
        <f t="shared" si="35"/>
        <v>652</v>
      </c>
      <c r="BN81">
        <f t="shared" si="36"/>
        <v>524</v>
      </c>
      <c r="BO81">
        <f t="shared" si="37"/>
        <v>514</v>
      </c>
      <c r="BP81">
        <f t="shared" si="38"/>
        <v>508</v>
      </c>
      <c r="BQ81">
        <f t="shared" si="39"/>
        <v>749</v>
      </c>
      <c r="BR81">
        <f t="shared" si="40"/>
        <v>545</v>
      </c>
      <c r="BS81">
        <f t="shared" si="41"/>
        <v>546</v>
      </c>
      <c r="BT81">
        <f t="shared" si="42"/>
        <v>281</v>
      </c>
      <c r="BU81">
        <f t="shared" si="43"/>
        <v>409</v>
      </c>
      <c r="BV81">
        <f t="shared" si="44"/>
        <v>397</v>
      </c>
      <c r="BW81">
        <f t="shared" si="45"/>
        <v>550</v>
      </c>
      <c r="CA81">
        <f t="shared" si="46"/>
        <v>1</v>
      </c>
      <c r="CB81">
        <f t="shared" si="2"/>
        <v>1</v>
      </c>
      <c r="CC81">
        <f t="shared" si="3"/>
        <v>0</v>
      </c>
      <c r="CD81">
        <f t="shared" si="4"/>
        <v>0</v>
      </c>
      <c r="CE81">
        <f t="shared" si="5"/>
        <v>0</v>
      </c>
      <c r="CF81">
        <f t="shared" si="6"/>
        <v>1</v>
      </c>
      <c r="CG81">
        <f t="shared" si="7"/>
        <v>0</v>
      </c>
      <c r="CH81">
        <f t="shared" si="8"/>
        <v>1</v>
      </c>
      <c r="CI81">
        <f t="shared" si="9"/>
        <v>1</v>
      </c>
      <c r="CJ81">
        <f t="shared" si="10"/>
        <v>1</v>
      </c>
      <c r="CK81">
        <f t="shared" si="11"/>
        <v>0</v>
      </c>
      <c r="CL81">
        <f t="shared" si="12"/>
        <v>1</v>
      </c>
      <c r="CM81">
        <f t="shared" si="13"/>
        <v>1</v>
      </c>
      <c r="CN81">
        <f t="shared" si="14"/>
        <v>1</v>
      </c>
      <c r="CO81">
        <f t="shared" si="15"/>
        <v>1</v>
      </c>
      <c r="CP81">
        <f t="shared" si="16"/>
        <v>0</v>
      </c>
      <c r="CQ81">
        <f t="shared" si="17"/>
        <v>0</v>
      </c>
      <c r="CR81">
        <f t="shared" si="18"/>
        <v>1</v>
      </c>
      <c r="CS81">
        <f t="shared" si="19"/>
        <v>0</v>
      </c>
      <c r="CT81">
        <f t="shared" si="20"/>
        <v>0</v>
      </c>
      <c r="CU81">
        <f t="shared" si="21"/>
        <v>0</v>
      </c>
      <c r="CV81">
        <f t="shared" si="22"/>
        <v>1</v>
      </c>
    </row>
    <row r="82" spans="27:100" ht="27" thickBot="1">
      <c r="AA82" s="16099"/>
      <c r="AB82" s="16194">
        <v>177</v>
      </c>
      <c r="AC82" s="16195">
        <f>AB82</f>
        <v>177</v>
      </c>
      <c r="AD82" s="16194">
        <v>190</v>
      </c>
      <c r="AE82" s="16195">
        <f>AD82</f>
        <v>190</v>
      </c>
      <c r="AF82" s="16194">
        <v>15</v>
      </c>
      <c r="AG82" s="16195">
        <f>AF82</f>
        <v>15</v>
      </c>
      <c r="AH82" s="16194">
        <v>131</v>
      </c>
      <c r="AI82" s="16195">
        <f>AH82</f>
        <v>131</v>
      </c>
      <c r="AJ82" s="16194">
        <v>163</v>
      </c>
      <c r="AK82" s="16195">
        <f>AJ82</f>
        <v>163</v>
      </c>
      <c r="AL82" s="16194">
        <v>164</v>
      </c>
      <c r="AM82" s="16195">
        <f>AL82</f>
        <v>164</v>
      </c>
      <c r="AN82" s="16194">
        <v>248</v>
      </c>
      <c r="AO82" s="16195">
        <f>AN82</f>
        <v>248</v>
      </c>
      <c r="AP82" s="16194">
        <v>230</v>
      </c>
      <c r="AQ82" s="16195">
        <f>AP82</f>
        <v>230</v>
      </c>
      <c r="AR82" s="16194">
        <v>277</v>
      </c>
      <c r="AS82" s="16195">
        <f>AR82</f>
        <v>277</v>
      </c>
      <c r="AT82" s="16194">
        <v>243</v>
      </c>
      <c r="AU82" s="16195">
        <f>AT82</f>
        <v>243</v>
      </c>
      <c r="AV82" s="16194">
        <v>154</v>
      </c>
      <c r="AW82" s="16195">
        <f>AV82</f>
        <v>154</v>
      </c>
      <c r="AX82" s="16194">
        <v>165</v>
      </c>
      <c r="AY82" s="16195">
        <f t="shared" ref="AY82" si="50">AX82</f>
        <v>165</v>
      </c>
      <c r="BB82">
        <f t="shared" si="24"/>
        <v>553</v>
      </c>
      <c r="BC82">
        <f t="shared" si="25"/>
        <v>433</v>
      </c>
      <c r="BD82">
        <f t="shared" si="26"/>
        <v>302</v>
      </c>
      <c r="BE82">
        <f t="shared" si="27"/>
        <v>251</v>
      </c>
      <c r="BF82">
        <f t="shared" si="28"/>
        <v>361</v>
      </c>
      <c r="BG82">
        <f t="shared" si="29"/>
        <v>446</v>
      </c>
      <c r="BH82">
        <f t="shared" si="30"/>
        <v>688</v>
      </c>
      <c r="BI82">
        <f t="shared" si="31"/>
        <v>551</v>
      </c>
      <c r="BJ82">
        <f t="shared" si="32"/>
        <v>538</v>
      </c>
      <c r="BK82">
        <f t="shared" si="33"/>
        <v>445</v>
      </c>
      <c r="BL82">
        <f t="shared" si="34"/>
        <v>362</v>
      </c>
      <c r="BM82">
        <f t="shared" si="35"/>
        <v>492</v>
      </c>
      <c r="BN82">
        <f t="shared" si="36"/>
        <v>421</v>
      </c>
      <c r="BO82">
        <f t="shared" si="37"/>
        <v>571</v>
      </c>
      <c r="BP82">
        <f t="shared" si="38"/>
        <v>483</v>
      </c>
      <c r="BQ82">
        <f t="shared" si="39"/>
        <v>667</v>
      </c>
      <c r="BR82">
        <f t="shared" si="40"/>
        <v>469</v>
      </c>
      <c r="BS82">
        <f t="shared" si="41"/>
        <v>552</v>
      </c>
      <c r="BT82">
        <f t="shared" si="42"/>
        <v>365</v>
      </c>
      <c r="BU82">
        <f t="shared" si="43"/>
        <v>487</v>
      </c>
      <c r="BV82">
        <f t="shared" si="44"/>
        <v>252</v>
      </c>
      <c r="BW82">
        <f t="shared" si="45"/>
        <v>327</v>
      </c>
      <c r="CA82">
        <f t="shared" si="46"/>
        <v>0</v>
      </c>
      <c r="CB82">
        <f t="shared" si="2"/>
        <v>0</v>
      </c>
      <c r="CC82">
        <f t="shared" si="3"/>
        <v>1</v>
      </c>
      <c r="CD82">
        <f t="shared" si="4"/>
        <v>0</v>
      </c>
      <c r="CE82">
        <f t="shared" si="5"/>
        <v>0</v>
      </c>
      <c r="CF82">
        <f t="shared" si="6"/>
        <v>1</v>
      </c>
      <c r="CG82">
        <f t="shared" si="7"/>
        <v>1</v>
      </c>
      <c r="CH82">
        <f t="shared" si="8"/>
        <v>0</v>
      </c>
      <c r="CI82">
        <f t="shared" si="9"/>
        <v>1</v>
      </c>
      <c r="CJ82">
        <f t="shared" si="10"/>
        <v>0</v>
      </c>
      <c r="CK82">
        <f t="shared" si="11"/>
        <v>1</v>
      </c>
      <c r="CL82">
        <f t="shared" si="12"/>
        <v>1</v>
      </c>
      <c r="CM82">
        <f t="shared" si="13"/>
        <v>0</v>
      </c>
      <c r="CN82">
        <f t="shared" si="14"/>
        <v>0</v>
      </c>
      <c r="CO82">
        <f t="shared" si="15"/>
        <v>0</v>
      </c>
      <c r="CP82">
        <f t="shared" si="16"/>
        <v>0</v>
      </c>
      <c r="CQ82">
        <f t="shared" si="17"/>
        <v>0</v>
      </c>
      <c r="CR82">
        <f t="shared" si="18"/>
        <v>1</v>
      </c>
      <c r="CS82">
        <f t="shared" si="19"/>
        <v>0</v>
      </c>
      <c r="CT82">
        <f t="shared" si="20"/>
        <v>0</v>
      </c>
      <c r="CU82">
        <f t="shared" si="21"/>
        <v>1</v>
      </c>
      <c r="CV82">
        <f t="shared" si="22"/>
        <v>0</v>
      </c>
    </row>
    <row r="83" spans="27:100" ht="27" thickBot="1">
      <c r="AA83" s="16194">
        <v>310</v>
      </c>
      <c r="AB83" s="16195">
        <f>AA83</f>
        <v>310</v>
      </c>
      <c r="AC83" s="16194">
        <v>66</v>
      </c>
      <c r="AD83" s="16195">
        <f>AC83</f>
        <v>66</v>
      </c>
      <c r="AE83" s="16194">
        <v>46</v>
      </c>
      <c r="AF83" s="16195">
        <f>AE83</f>
        <v>46</v>
      </c>
      <c r="AG83" s="16194">
        <v>300</v>
      </c>
      <c r="AH83" s="16195">
        <f>AG83</f>
        <v>300</v>
      </c>
      <c r="AI83" s="16194">
        <v>257</v>
      </c>
      <c r="AJ83" s="16195">
        <f>AI83</f>
        <v>257</v>
      </c>
      <c r="AK83" s="16194">
        <v>118</v>
      </c>
      <c r="AL83" s="16195">
        <f>AK83</f>
        <v>118</v>
      </c>
      <c r="AM83" s="16194">
        <v>80</v>
      </c>
      <c r="AN83" s="16195">
        <f>AM83</f>
        <v>80</v>
      </c>
      <c r="AO83" s="16194">
        <v>93</v>
      </c>
      <c r="AP83" s="16195">
        <f>AO83</f>
        <v>93</v>
      </c>
      <c r="AQ83" s="16194">
        <v>160</v>
      </c>
      <c r="AR83" s="16195">
        <f>AQ83</f>
        <v>160</v>
      </c>
      <c r="AS83" s="16194">
        <v>32</v>
      </c>
      <c r="AT83" s="16195">
        <f>AS83</f>
        <v>32</v>
      </c>
      <c r="AU83" s="16194">
        <v>90</v>
      </c>
      <c r="AV83" s="16195">
        <f>AU83</f>
        <v>90</v>
      </c>
      <c r="AW83" s="16194">
        <v>8</v>
      </c>
      <c r="AX83" s="16195">
        <f>AW83</f>
        <v>8</v>
      </c>
      <c r="AY83" s="16098"/>
      <c r="BB83">
        <f t="shared" si="24"/>
        <v>655</v>
      </c>
      <c r="BC83">
        <f t="shared" si="25"/>
        <v>378</v>
      </c>
      <c r="BD83">
        <f t="shared" si="26"/>
        <v>145</v>
      </c>
      <c r="BE83">
        <f t="shared" si="27"/>
        <v>217</v>
      </c>
      <c r="BF83">
        <f t="shared" si="28"/>
        <v>484</v>
      </c>
      <c r="BG83">
        <f t="shared" si="29"/>
        <v>637</v>
      </c>
      <c r="BH83">
        <f t="shared" si="30"/>
        <v>756</v>
      </c>
      <c r="BI83">
        <f t="shared" si="31"/>
        <v>707</v>
      </c>
      <c r="BJ83">
        <f t="shared" si="32"/>
        <v>626</v>
      </c>
      <c r="BK83">
        <f t="shared" si="33"/>
        <v>486</v>
      </c>
      <c r="BL83">
        <f t="shared" si="34"/>
        <v>315</v>
      </c>
      <c r="BM83">
        <f t="shared" si="35"/>
        <v>513</v>
      </c>
      <c r="BN83">
        <f t="shared" si="36"/>
        <v>489</v>
      </c>
      <c r="BO83">
        <f t="shared" si="37"/>
        <v>695</v>
      </c>
      <c r="BP83">
        <f t="shared" si="38"/>
        <v>539</v>
      </c>
      <c r="BQ83">
        <f t="shared" si="39"/>
        <v>520</v>
      </c>
      <c r="BR83">
        <f t="shared" si="40"/>
        <v>266</v>
      </c>
      <c r="BS83">
        <f t="shared" si="41"/>
        <v>226</v>
      </c>
      <c r="BT83">
        <f t="shared" si="42"/>
        <v>242</v>
      </c>
      <c r="BU83">
        <f t="shared" si="43"/>
        <v>282</v>
      </c>
      <c r="BV83">
        <f t="shared" si="44"/>
        <v>170</v>
      </c>
      <c r="BW83">
        <f t="shared" si="45"/>
        <v>201</v>
      </c>
      <c r="CA83">
        <f t="shared" si="46"/>
        <v>0</v>
      </c>
      <c r="CB83">
        <f t="shared" si="2"/>
        <v>1</v>
      </c>
      <c r="CC83">
        <f t="shared" si="3"/>
        <v>0</v>
      </c>
      <c r="CD83">
        <f t="shared" si="4"/>
        <v>0</v>
      </c>
      <c r="CE83">
        <f t="shared" si="5"/>
        <v>1</v>
      </c>
      <c r="CF83">
        <f t="shared" si="6"/>
        <v>0</v>
      </c>
      <c r="CG83">
        <f t="shared" si="7"/>
        <v>1</v>
      </c>
      <c r="CH83">
        <f t="shared" si="8"/>
        <v>0</v>
      </c>
      <c r="CI83">
        <f t="shared" si="9"/>
        <v>1</v>
      </c>
      <c r="CJ83">
        <f t="shared" si="10"/>
        <v>1</v>
      </c>
      <c r="CK83">
        <f t="shared" si="11"/>
        <v>0</v>
      </c>
      <c r="CL83">
        <f t="shared" si="12"/>
        <v>0</v>
      </c>
      <c r="CM83">
        <f t="shared" si="13"/>
        <v>0</v>
      </c>
      <c r="CN83">
        <f t="shared" si="14"/>
        <v>0</v>
      </c>
      <c r="CO83">
        <f t="shared" si="15"/>
        <v>0</v>
      </c>
      <c r="CP83">
        <f t="shared" si="16"/>
        <v>1</v>
      </c>
      <c r="CQ83">
        <f t="shared" si="17"/>
        <v>1</v>
      </c>
      <c r="CR83">
        <f t="shared" si="18"/>
        <v>1</v>
      </c>
      <c r="CS83">
        <f t="shared" si="19"/>
        <v>1</v>
      </c>
      <c r="CT83">
        <f t="shared" si="20"/>
        <v>1</v>
      </c>
      <c r="CU83">
        <f t="shared" si="21"/>
        <v>1</v>
      </c>
      <c r="CV83">
        <f t="shared" si="22"/>
        <v>0</v>
      </c>
    </row>
    <row r="84" spans="27:100" ht="27" thickBot="1">
      <c r="AA84" s="16099"/>
      <c r="AB84" s="16194">
        <v>279</v>
      </c>
      <c r="AC84" s="16195">
        <f>AB84</f>
        <v>279</v>
      </c>
      <c r="AD84" s="16194">
        <v>33</v>
      </c>
      <c r="AE84" s="16195">
        <f>AD84</f>
        <v>33</v>
      </c>
      <c r="AF84" s="16194">
        <v>138</v>
      </c>
      <c r="AG84" s="16195">
        <f>AF84</f>
        <v>138</v>
      </c>
      <c r="AH84" s="16194">
        <v>199</v>
      </c>
      <c r="AI84" s="16195">
        <f>AH84</f>
        <v>199</v>
      </c>
      <c r="AJ84" s="16194">
        <v>251</v>
      </c>
      <c r="AK84" s="16195">
        <f>AJ84</f>
        <v>251</v>
      </c>
      <c r="AL84" s="16194">
        <v>117</v>
      </c>
      <c r="AM84" s="16195">
        <f>AL84</f>
        <v>117</v>
      </c>
      <c r="AN84" s="16194">
        <v>316</v>
      </c>
      <c r="AO84" s="16195">
        <f>AN84</f>
        <v>316</v>
      </c>
      <c r="AP84" s="16194">
        <v>286</v>
      </c>
      <c r="AQ84" s="16195">
        <f>AP84</f>
        <v>286</v>
      </c>
      <c r="AR84" s="16194">
        <v>74</v>
      </c>
      <c r="AS84" s="16195">
        <f>AR84</f>
        <v>74</v>
      </c>
      <c r="AT84" s="16194">
        <v>120</v>
      </c>
      <c r="AU84" s="16195">
        <f>AT84</f>
        <v>120</v>
      </c>
      <c r="AV84" s="16194">
        <v>72</v>
      </c>
      <c r="AW84" s="16195">
        <f>AV84</f>
        <v>72</v>
      </c>
      <c r="AX84" s="16194">
        <v>121</v>
      </c>
      <c r="AY84" s="16195">
        <f t="shared" ref="AY84" si="51">AX84</f>
        <v>121</v>
      </c>
      <c r="BB84">
        <f t="shared" si="24"/>
        <v>500</v>
      </c>
      <c r="BC84">
        <f t="shared" si="25"/>
        <v>382</v>
      </c>
      <c r="BD84">
        <f t="shared" si="26"/>
        <v>383</v>
      </c>
      <c r="BE84">
        <f t="shared" si="27"/>
        <v>451</v>
      </c>
      <c r="BF84">
        <f t="shared" si="28"/>
        <v>554</v>
      </c>
      <c r="BG84">
        <f t="shared" si="29"/>
        <v>473</v>
      </c>
      <c r="BH84">
        <f t="shared" si="30"/>
        <v>388</v>
      </c>
      <c r="BI84">
        <f t="shared" si="31"/>
        <v>503</v>
      </c>
      <c r="BJ84">
        <f t="shared" si="32"/>
        <v>479</v>
      </c>
      <c r="BK84">
        <f t="shared" si="33"/>
        <v>543</v>
      </c>
      <c r="BL84">
        <f t="shared" si="34"/>
        <v>388</v>
      </c>
      <c r="BM84">
        <f t="shared" si="35"/>
        <v>529</v>
      </c>
      <c r="BN84">
        <f t="shared" si="36"/>
        <v>416</v>
      </c>
      <c r="BO84">
        <f t="shared" si="37"/>
        <v>606</v>
      </c>
      <c r="BP84">
        <f t="shared" si="38"/>
        <v>391</v>
      </c>
      <c r="BQ84">
        <f t="shared" si="39"/>
        <v>461</v>
      </c>
      <c r="BR84">
        <f t="shared" si="40"/>
        <v>370</v>
      </c>
      <c r="BS84">
        <f t="shared" si="41"/>
        <v>389</v>
      </c>
      <c r="BT84">
        <f t="shared" si="42"/>
        <v>426</v>
      </c>
      <c r="BU84">
        <f t="shared" si="43"/>
        <v>303</v>
      </c>
      <c r="BV84">
        <f t="shared" si="44"/>
        <v>455</v>
      </c>
      <c r="BW84">
        <f t="shared" si="45"/>
        <v>465</v>
      </c>
      <c r="CA84">
        <f t="shared" si="46"/>
        <v>1</v>
      </c>
      <c r="CB84">
        <f t="shared" si="2"/>
        <v>1</v>
      </c>
      <c r="CC84">
        <f t="shared" si="3"/>
        <v>0</v>
      </c>
      <c r="CD84">
        <f t="shared" si="4"/>
        <v>0</v>
      </c>
      <c r="CE84">
        <f t="shared" si="5"/>
        <v>1</v>
      </c>
      <c r="CF84">
        <f t="shared" si="6"/>
        <v>0</v>
      </c>
      <c r="CG84">
        <f t="shared" si="7"/>
        <v>1</v>
      </c>
      <c r="CH84">
        <f t="shared" si="8"/>
        <v>0</v>
      </c>
      <c r="CI84">
        <f t="shared" si="9"/>
        <v>0</v>
      </c>
      <c r="CJ84">
        <f t="shared" si="10"/>
        <v>0</v>
      </c>
      <c r="CK84">
        <f t="shared" si="11"/>
        <v>1</v>
      </c>
      <c r="CL84">
        <f t="shared" si="12"/>
        <v>0</v>
      </c>
      <c r="CM84">
        <f t="shared" si="13"/>
        <v>1</v>
      </c>
      <c r="CN84">
        <f t="shared" si="14"/>
        <v>1</v>
      </c>
      <c r="CO84">
        <f t="shared" si="15"/>
        <v>0</v>
      </c>
      <c r="CP84">
        <f t="shared" si="16"/>
        <v>0</v>
      </c>
      <c r="CQ84">
        <f t="shared" si="17"/>
        <v>1</v>
      </c>
      <c r="CR84">
        <f t="shared" si="18"/>
        <v>0</v>
      </c>
      <c r="CS84">
        <f t="shared" si="19"/>
        <v>1</v>
      </c>
      <c r="CT84">
        <f t="shared" si="20"/>
        <v>0</v>
      </c>
      <c r="CU84">
        <f t="shared" si="21"/>
        <v>0</v>
      </c>
      <c r="CV84">
        <f t="shared" si="22"/>
        <v>0</v>
      </c>
    </row>
    <row r="85" spans="27:100" ht="27" thickBot="1">
      <c r="AA85" s="16194">
        <v>151</v>
      </c>
      <c r="AB85" s="16195">
        <f>AA85</f>
        <v>151</v>
      </c>
      <c r="AC85" s="16194">
        <v>70</v>
      </c>
      <c r="AD85" s="16195">
        <f>AC85</f>
        <v>70</v>
      </c>
      <c r="AE85" s="16194">
        <v>280</v>
      </c>
      <c r="AF85" s="16195">
        <f>AE85</f>
        <v>280</v>
      </c>
      <c r="AG85" s="16194">
        <v>136</v>
      </c>
      <c r="AH85" s="16195">
        <f>AG85</f>
        <v>136</v>
      </c>
      <c r="AI85" s="16194">
        <v>53</v>
      </c>
      <c r="AJ85" s="16195">
        <f>AI85</f>
        <v>53</v>
      </c>
      <c r="AK85" s="16194">
        <v>175</v>
      </c>
      <c r="AL85" s="16195">
        <f>AK85</f>
        <v>175</v>
      </c>
      <c r="AM85" s="16194">
        <v>96</v>
      </c>
      <c r="AN85" s="16195">
        <f>AM85</f>
        <v>96</v>
      </c>
      <c r="AO85" s="16194">
        <v>4</v>
      </c>
      <c r="AP85" s="16195">
        <f>AO85</f>
        <v>4</v>
      </c>
      <c r="AQ85" s="16194">
        <v>101</v>
      </c>
      <c r="AR85" s="16195">
        <f>AQ85</f>
        <v>101</v>
      </c>
      <c r="AS85" s="16194">
        <v>195</v>
      </c>
      <c r="AT85" s="16195">
        <f>AS85</f>
        <v>195</v>
      </c>
      <c r="AU85" s="16194">
        <v>111</v>
      </c>
      <c r="AV85" s="16195">
        <f>AU85</f>
        <v>111</v>
      </c>
      <c r="AW85" s="16194">
        <v>272</v>
      </c>
      <c r="AX85" s="16195">
        <f>AW85</f>
        <v>272</v>
      </c>
      <c r="AY85" s="16098"/>
      <c r="BB85">
        <f t="shared" si="24"/>
        <v>331</v>
      </c>
      <c r="BC85">
        <f t="shared" si="25"/>
        <v>336</v>
      </c>
      <c r="BD85">
        <f t="shared" si="26"/>
        <v>506</v>
      </c>
      <c r="BE85">
        <f t="shared" si="27"/>
        <v>695</v>
      </c>
      <c r="BF85">
        <f t="shared" si="28"/>
        <v>675</v>
      </c>
      <c r="BG85">
        <f t="shared" si="29"/>
        <v>471</v>
      </c>
      <c r="BH85">
        <f t="shared" si="30"/>
        <v>265</v>
      </c>
      <c r="BI85">
        <f t="shared" si="31"/>
        <v>152</v>
      </c>
      <c r="BJ85">
        <f t="shared" si="32"/>
        <v>251</v>
      </c>
      <c r="BK85">
        <f t="shared" si="33"/>
        <v>443</v>
      </c>
      <c r="BL85">
        <f t="shared" si="34"/>
        <v>516</v>
      </c>
      <c r="BM85">
        <f t="shared" si="35"/>
        <v>545</v>
      </c>
      <c r="BN85">
        <f t="shared" si="36"/>
        <v>304</v>
      </c>
      <c r="BO85">
        <f t="shared" si="37"/>
        <v>520</v>
      </c>
      <c r="BP85">
        <f t="shared" si="38"/>
        <v>417</v>
      </c>
      <c r="BQ85">
        <f t="shared" si="39"/>
        <v>646</v>
      </c>
      <c r="BR85">
        <f t="shared" si="40"/>
        <v>529</v>
      </c>
      <c r="BS85">
        <f t="shared" si="41"/>
        <v>572</v>
      </c>
      <c r="BT85">
        <f t="shared" si="42"/>
        <v>450</v>
      </c>
      <c r="BU85">
        <f t="shared" si="43"/>
        <v>266</v>
      </c>
      <c r="BV85">
        <f t="shared" si="44"/>
        <v>394</v>
      </c>
      <c r="BW85">
        <f t="shared" si="45"/>
        <v>407</v>
      </c>
      <c r="CA85">
        <f t="shared" si="46"/>
        <v>0</v>
      </c>
      <c r="CB85">
        <f t="shared" si="2"/>
        <v>1</v>
      </c>
      <c r="CC85">
        <f t="shared" si="3"/>
        <v>1</v>
      </c>
      <c r="CD85">
        <f t="shared" si="4"/>
        <v>0</v>
      </c>
      <c r="CE85">
        <f t="shared" si="5"/>
        <v>0</v>
      </c>
      <c r="CF85">
        <f t="shared" si="6"/>
        <v>0</v>
      </c>
      <c r="CG85">
        <f t="shared" si="7"/>
        <v>0</v>
      </c>
      <c r="CH85">
        <f t="shared" si="8"/>
        <v>1</v>
      </c>
      <c r="CI85">
        <f t="shared" si="9"/>
        <v>0</v>
      </c>
      <c r="CJ85">
        <f t="shared" si="10"/>
        <v>0</v>
      </c>
      <c r="CK85">
        <f t="shared" si="11"/>
        <v>1</v>
      </c>
      <c r="CL85">
        <f t="shared" si="12"/>
        <v>0</v>
      </c>
      <c r="CM85">
        <f t="shared" si="13"/>
        <v>1</v>
      </c>
      <c r="CN85">
        <f t="shared" si="14"/>
        <v>1</v>
      </c>
      <c r="CO85">
        <f t="shared" si="15"/>
        <v>0</v>
      </c>
      <c r="CP85">
        <f t="shared" si="16"/>
        <v>1</v>
      </c>
      <c r="CQ85">
        <f t="shared" si="17"/>
        <v>0</v>
      </c>
      <c r="CR85">
        <f t="shared" si="18"/>
        <v>1</v>
      </c>
      <c r="CS85">
        <f t="shared" si="19"/>
        <v>1</v>
      </c>
      <c r="CT85">
        <f t="shared" si="20"/>
        <v>1</v>
      </c>
      <c r="CU85">
        <f t="shared" si="21"/>
        <v>1</v>
      </c>
      <c r="CV85">
        <f t="shared" si="22"/>
        <v>0</v>
      </c>
    </row>
    <row r="86" spans="27:100" ht="27" thickBot="1">
      <c r="AA86" s="16099"/>
      <c r="AB86" s="16194">
        <v>110</v>
      </c>
      <c r="AC86" s="16195">
        <f>AB86</f>
        <v>110</v>
      </c>
      <c r="AD86" s="16194">
        <v>156</v>
      </c>
      <c r="AE86" s="16195">
        <f>AD86</f>
        <v>156</v>
      </c>
      <c r="AF86" s="16194">
        <v>259</v>
      </c>
      <c r="AG86" s="16195">
        <f>AF86</f>
        <v>259</v>
      </c>
      <c r="AH86" s="16194">
        <v>76</v>
      </c>
      <c r="AI86" s="16195">
        <f>AH86</f>
        <v>76</v>
      </c>
      <c r="AJ86" s="16194">
        <v>23</v>
      </c>
      <c r="AK86" s="16195">
        <f>AJ86</f>
        <v>23</v>
      </c>
      <c r="AL86" s="16194">
        <v>245</v>
      </c>
      <c r="AM86" s="16195">
        <f>AL86</f>
        <v>245</v>
      </c>
      <c r="AN86" s="16194">
        <v>204</v>
      </c>
      <c r="AO86" s="16195">
        <f>AN86</f>
        <v>204</v>
      </c>
      <c r="AP86" s="16194">
        <v>312</v>
      </c>
      <c r="AQ86" s="16195">
        <f>AP86</f>
        <v>312</v>
      </c>
      <c r="AR86" s="16194">
        <v>233</v>
      </c>
      <c r="AS86" s="16195">
        <f>AR86</f>
        <v>233</v>
      </c>
      <c r="AT86" s="16194">
        <v>144</v>
      </c>
      <c r="AU86" s="16195">
        <f>AT86</f>
        <v>144</v>
      </c>
      <c r="AV86" s="16194">
        <v>11</v>
      </c>
      <c r="AW86" s="16195">
        <f>AV86</f>
        <v>11</v>
      </c>
      <c r="AX86" s="16194">
        <v>124</v>
      </c>
      <c r="AY86" s="16195">
        <f t="shared" ref="AY86" si="52">AX86</f>
        <v>124</v>
      </c>
      <c r="BB86">
        <f t="shared" si="24"/>
        <v>475</v>
      </c>
      <c r="BC86">
        <f t="shared" si="25"/>
        <v>416</v>
      </c>
      <c r="BD86">
        <f t="shared" si="26"/>
        <v>513</v>
      </c>
      <c r="BE86">
        <f t="shared" si="27"/>
        <v>622</v>
      </c>
      <c r="BF86">
        <f t="shared" si="28"/>
        <v>753</v>
      </c>
      <c r="BG86">
        <f t="shared" si="29"/>
        <v>622</v>
      </c>
      <c r="BH86">
        <f t="shared" si="30"/>
        <v>661</v>
      </c>
      <c r="BI86">
        <f t="shared" si="31"/>
        <v>397</v>
      </c>
      <c r="BJ86">
        <f t="shared" si="32"/>
        <v>555</v>
      </c>
      <c r="BK86">
        <f t="shared" si="33"/>
        <v>502</v>
      </c>
      <c r="BL86">
        <f t="shared" si="34"/>
        <v>636</v>
      </c>
      <c r="BM86">
        <f t="shared" si="35"/>
        <v>606</v>
      </c>
      <c r="BN86">
        <f t="shared" si="36"/>
        <v>569</v>
      </c>
      <c r="BO86">
        <f t="shared" si="37"/>
        <v>724</v>
      </c>
      <c r="BP86">
        <f t="shared" si="38"/>
        <v>840</v>
      </c>
      <c r="BQ86">
        <f t="shared" si="39"/>
        <v>865</v>
      </c>
      <c r="BR86">
        <f t="shared" si="40"/>
        <v>790</v>
      </c>
      <c r="BS86">
        <f t="shared" si="41"/>
        <v>614</v>
      </c>
      <c r="BT86">
        <f t="shared" si="42"/>
        <v>488</v>
      </c>
      <c r="BU86">
        <f t="shared" si="43"/>
        <v>262</v>
      </c>
      <c r="BV86">
        <f t="shared" si="44"/>
        <v>213</v>
      </c>
      <c r="BW86">
        <f t="shared" si="45"/>
        <v>230</v>
      </c>
      <c r="CA86">
        <f t="shared" si="46"/>
        <v>0</v>
      </c>
      <c r="CB86">
        <f t="shared" si="2"/>
        <v>1</v>
      </c>
      <c r="CC86">
        <f t="shared" si="3"/>
        <v>0</v>
      </c>
      <c r="CD86">
        <f t="shared" si="4"/>
        <v>1</v>
      </c>
      <c r="CE86">
        <f t="shared" si="5"/>
        <v>0</v>
      </c>
      <c r="CF86">
        <f t="shared" si="6"/>
        <v>1</v>
      </c>
      <c r="CG86">
        <f t="shared" si="7"/>
        <v>0</v>
      </c>
      <c r="CH86">
        <f t="shared" si="8"/>
        <v>0</v>
      </c>
      <c r="CI86">
        <f t="shared" si="9"/>
        <v>0</v>
      </c>
      <c r="CJ86">
        <f t="shared" si="10"/>
        <v>1</v>
      </c>
      <c r="CK86">
        <f t="shared" si="11"/>
        <v>1</v>
      </c>
      <c r="CL86">
        <f t="shared" si="12"/>
        <v>1</v>
      </c>
      <c r="CM86">
        <f t="shared" si="13"/>
        <v>0</v>
      </c>
      <c r="CN86">
        <f t="shared" si="14"/>
        <v>1</v>
      </c>
      <c r="CO86">
        <f t="shared" si="15"/>
        <v>1</v>
      </c>
      <c r="CP86">
        <f t="shared" si="16"/>
        <v>0</v>
      </c>
      <c r="CQ86">
        <f t="shared" si="17"/>
        <v>1</v>
      </c>
      <c r="CR86">
        <f t="shared" si="18"/>
        <v>1</v>
      </c>
      <c r="CS86">
        <f t="shared" si="19"/>
        <v>1</v>
      </c>
      <c r="CT86">
        <f t="shared" si="20"/>
        <v>1</v>
      </c>
      <c r="CU86">
        <f t="shared" si="21"/>
        <v>0</v>
      </c>
      <c r="CV86">
        <f t="shared" si="22"/>
        <v>1</v>
      </c>
    </row>
    <row r="87" spans="27:100" ht="27" thickBot="1">
      <c r="AA87" s="16194">
        <v>215</v>
      </c>
      <c r="AB87" s="16195">
        <f>AA87</f>
        <v>215</v>
      </c>
      <c r="AC87" s="16194">
        <v>150</v>
      </c>
      <c r="AD87" s="16195">
        <f>AC87</f>
        <v>150</v>
      </c>
      <c r="AE87" s="16194">
        <v>207</v>
      </c>
      <c r="AF87" s="16195">
        <f>AE87</f>
        <v>207</v>
      </c>
      <c r="AG87" s="16194">
        <v>287</v>
      </c>
      <c r="AH87" s="16195">
        <f>AG87</f>
        <v>287</v>
      </c>
      <c r="AI87" s="16194">
        <v>298</v>
      </c>
      <c r="AJ87" s="16195">
        <f>AI87</f>
        <v>298</v>
      </c>
      <c r="AK87" s="16194">
        <v>234</v>
      </c>
      <c r="AL87" s="16195">
        <f>AK87</f>
        <v>234</v>
      </c>
      <c r="AM87" s="16194">
        <v>157</v>
      </c>
      <c r="AN87" s="16195">
        <f>AM87</f>
        <v>157</v>
      </c>
      <c r="AO87" s="16194">
        <v>208</v>
      </c>
      <c r="AP87" s="16195">
        <f>AO87</f>
        <v>208</v>
      </c>
      <c r="AQ87" s="16194">
        <v>320</v>
      </c>
      <c r="AR87" s="16195">
        <f>AQ87</f>
        <v>320</v>
      </c>
      <c r="AS87" s="16194">
        <v>237</v>
      </c>
      <c r="AT87" s="16195">
        <f>AS87</f>
        <v>237</v>
      </c>
      <c r="AU87" s="16194">
        <v>107</v>
      </c>
      <c r="AV87" s="16195">
        <f>AU87</f>
        <v>107</v>
      </c>
      <c r="AW87" s="16194">
        <v>95</v>
      </c>
      <c r="AX87" s="16195">
        <f>AW87</f>
        <v>95</v>
      </c>
      <c r="AY87" s="16098"/>
      <c r="BB87">
        <f t="shared" si="24"/>
        <v>534</v>
      </c>
      <c r="BC87">
        <f t="shared" si="25"/>
        <v>374</v>
      </c>
      <c r="BD87">
        <f t="shared" si="26"/>
        <v>412</v>
      </c>
      <c r="BE87">
        <f t="shared" si="27"/>
        <v>479</v>
      </c>
      <c r="BF87">
        <f t="shared" si="28"/>
        <v>711</v>
      </c>
      <c r="BG87">
        <f t="shared" si="29"/>
        <v>838</v>
      </c>
      <c r="BH87">
        <f t="shared" si="30"/>
        <v>919</v>
      </c>
      <c r="BI87">
        <f t="shared" si="31"/>
        <v>806</v>
      </c>
      <c r="BJ87">
        <f t="shared" si="32"/>
        <v>706</v>
      </c>
      <c r="BK87">
        <f t="shared" si="33"/>
        <v>689</v>
      </c>
      <c r="BL87">
        <f t="shared" si="34"/>
        <v>672</v>
      </c>
      <c r="BM87">
        <f t="shared" si="35"/>
        <v>741</v>
      </c>
      <c r="BN87">
        <f t="shared" si="36"/>
        <v>668</v>
      </c>
      <c r="BO87">
        <f t="shared" si="37"/>
        <v>576</v>
      </c>
      <c r="BP87">
        <f t="shared" si="38"/>
        <v>593</v>
      </c>
      <c r="BQ87">
        <f t="shared" si="39"/>
        <v>711</v>
      </c>
      <c r="BR87">
        <f t="shared" si="40"/>
        <v>883</v>
      </c>
      <c r="BS87">
        <f t="shared" si="41"/>
        <v>828</v>
      </c>
      <c r="BT87">
        <f t="shared" si="42"/>
        <v>609</v>
      </c>
      <c r="BU87">
        <f t="shared" si="43"/>
        <v>455</v>
      </c>
      <c r="BV87">
        <f t="shared" si="44"/>
        <v>285</v>
      </c>
      <c r="BW87">
        <f t="shared" si="45"/>
        <v>507</v>
      </c>
      <c r="CA87">
        <f t="shared" si="46"/>
        <v>1</v>
      </c>
      <c r="CB87">
        <f t="shared" si="2"/>
        <v>1</v>
      </c>
      <c r="CC87">
        <f t="shared" si="3"/>
        <v>1</v>
      </c>
      <c r="CD87">
        <f t="shared" si="4"/>
        <v>0</v>
      </c>
      <c r="CE87">
        <f t="shared" si="5"/>
        <v>0</v>
      </c>
      <c r="CF87">
        <f t="shared" si="6"/>
        <v>1</v>
      </c>
      <c r="CG87">
        <f t="shared" si="7"/>
        <v>0</v>
      </c>
      <c r="CH87">
        <f t="shared" si="8"/>
        <v>1</v>
      </c>
      <c r="CI87">
        <f t="shared" si="9"/>
        <v>1</v>
      </c>
      <c r="CJ87">
        <f t="shared" si="10"/>
        <v>0</v>
      </c>
      <c r="CK87">
        <f t="shared" si="11"/>
        <v>1</v>
      </c>
      <c r="CL87">
        <f t="shared" si="12"/>
        <v>0</v>
      </c>
      <c r="CM87">
        <f t="shared" si="13"/>
        <v>1</v>
      </c>
      <c r="CN87">
        <f t="shared" si="14"/>
        <v>1</v>
      </c>
      <c r="CO87">
        <f t="shared" si="15"/>
        <v>0</v>
      </c>
      <c r="CP87">
        <f t="shared" si="16"/>
        <v>0</v>
      </c>
      <c r="CQ87">
        <f t="shared" si="17"/>
        <v>0</v>
      </c>
      <c r="CR87">
        <f t="shared" si="18"/>
        <v>1</v>
      </c>
      <c r="CS87">
        <f t="shared" si="19"/>
        <v>0</v>
      </c>
      <c r="CT87">
        <f t="shared" si="20"/>
        <v>0</v>
      </c>
      <c r="CU87">
        <f t="shared" si="21"/>
        <v>0</v>
      </c>
      <c r="CV87">
        <f t="shared" si="22"/>
        <v>0</v>
      </c>
    </row>
    <row r="88" spans="27:100" ht="27" thickBot="1">
      <c r="AA88" s="16099"/>
      <c r="AB88" s="16194">
        <v>169</v>
      </c>
      <c r="AC88" s="16195">
        <f>AB88</f>
        <v>169</v>
      </c>
      <c r="AD88" s="16194">
        <v>55</v>
      </c>
      <c r="AE88" s="16195">
        <f>AD88</f>
        <v>55</v>
      </c>
      <c r="AF88" s="16194">
        <v>217</v>
      </c>
      <c r="AG88" s="16195">
        <f>AF88</f>
        <v>217</v>
      </c>
      <c r="AH88" s="16194">
        <v>334</v>
      </c>
      <c r="AI88" s="16195">
        <f>AH88</f>
        <v>334</v>
      </c>
      <c r="AJ88" s="16194">
        <v>174</v>
      </c>
      <c r="AK88" s="16195">
        <f>AJ88</f>
        <v>174</v>
      </c>
      <c r="AL88" s="16194">
        <v>281</v>
      </c>
      <c r="AM88" s="16195">
        <f>AL88</f>
        <v>281</v>
      </c>
      <c r="AN88" s="16194">
        <v>303</v>
      </c>
      <c r="AO88" s="16195">
        <f>AN88</f>
        <v>303</v>
      </c>
      <c r="AP88" s="16194">
        <v>65</v>
      </c>
      <c r="AQ88" s="16195">
        <f>AP88</f>
        <v>65</v>
      </c>
      <c r="AR88" s="16194">
        <v>326</v>
      </c>
      <c r="AS88" s="16195">
        <f>AR88</f>
        <v>326</v>
      </c>
      <c r="AT88" s="16194">
        <v>265</v>
      </c>
      <c r="AU88" s="16195">
        <f>AT88</f>
        <v>265</v>
      </c>
      <c r="AV88" s="16194">
        <v>83</v>
      </c>
      <c r="AW88" s="16195">
        <f>AV88</f>
        <v>83</v>
      </c>
      <c r="AX88" s="16194">
        <v>329</v>
      </c>
      <c r="AY88" s="16195">
        <f t="shared" ref="AY88" si="53">AX88</f>
        <v>329</v>
      </c>
      <c r="BB88">
        <f t="shared" si="24"/>
        <v>710</v>
      </c>
      <c r="BC88">
        <f t="shared" si="25"/>
        <v>434</v>
      </c>
      <c r="BD88">
        <f t="shared" si="26"/>
        <v>321</v>
      </c>
      <c r="BE88">
        <f t="shared" si="27"/>
        <v>328</v>
      </c>
      <c r="BF88">
        <f t="shared" si="28"/>
        <v>529</v>
      </c>
      <c r="BG88">
        <f t="shared" si="29"/>
        <v>807</v>
      </c>
      <c r="BH88">
        <f t="shared" si="30"/>
        <v>817</v>
      </c>
      <c r="BI88">
        <f t="shared" si="31"/>
        <v>735</v>
      </c>
      <c r="BJ88">
        <f t="shared" si="32"/>
        <v>548</v>
      </c>
      <c r="BK88">
        <f t="shared" si="33"/>
        <v>602</v>
      </c>
      <c r="BL88">
        <f t="shared" si="34"/>
        <v>742</v>
      </c>
      <c r="BM88">
        <f t="shared" si="35"/>
        <v>898</v>
      </c>
      <c r="BN88">
        <f t="shared" si="36"/>
        <v>888</v>
      </c>
      <c r="BO88">
        <f t="shared" si="37"/>
        <v>639</v>
      </c>
      <c r="BP88">
        <f t="shared" si="38"/>
        <v>590</v>
      </c>
      <c r="BQ88">
        <f t="shared" si="39"/>
        <v>645</v>
      </c>
      <c r="BR88">
        <f t="shared" si="40"/>
        <v>671</v>
      </c>
      <c r="BS88">
        <f t="shared" si="41"/>
        <v>682</v>
      </c>
      <c r="BT88">
        <f t="shared" si="42"/>
        <v>609</v>
      </c>
      <c r="BU88">
        <f t="shared" si="43"/>
        <v>601</v>
      </c>
      <c r="BV88">
        <f t="shared" si="44"/>
        <v>557</v>
      </c>
      <c r="BW88">
        <f t="shared" si="45"/>
        <v>633</v>
      </c>
      <c r="CA88">
        <f t="shared" si="46"/>
        <v>1</v>
      </c>
      <c r="CB88">
        <f t="shared" si="2"/>
        <v>1</v>
      </c>
      <c r="CC88">
        <f t="shared" si="3"/>
        <v>0</v>
      </c>
      <c r="CD88">
        <f t="shared" si="4"/>
        <v>1</v>
      </c>
      <c r="CE88">
        <f t="shared" si="5"/>
        <v>0</v>
      </c>
      <c r="CF88">
        <f t="shared" si="6"/>
        <v>0</v>
      </c>
      <c r="CG88">
        <f t="shared" si="7"/>
        <v>0</v>
      </c>
      <c r="CH88">
        <f t="shared" si="8"/>
        <v>0</v>
      </c>
      <c r="CI88">
        <f t="shared" si="9"/>
        <v>1</v>
      </c>
      <c r="CJ88">
        <f t="shared" si="10"/>
        <v>1</v>
      </c>
      <c r="CK88">
        <f t="shared" si="11"/>
        <v>1</v>
      </c>
      <c r="CL88">
        <f t="shared" si="12"/>
        <v>1</v>
      </c>
      <c r="CM88">
        <f t="shared" si="13"/>
        <v>1</v>
      </c>
      <c r="CN88">
        <f t="shared" si="14"/>
        <v>0</v>
      </c>
      <c r="CO88">
        <f t="shared" si="15"/>
        <v>1</v>
      </c>
      <c r="CP88">
        <f t="shared" si="16"/>
        <v>0</v>
      </c>
      <c r="CQ88">
        <f t="shared" si="17"/>
        <v>0</v>
      </c>
      <c r="CR88">
        <f t="shared" si="18"/>
        <v>1</v>
      </c>
      <c r="CS88">
        <f t="shared" si="19"/>
        <v>0</v>
      </c>
      <c r="CT88">
        <f t="shared" si="20"/>
        <v>0</v>
      </c>
      <c r="CU88">
        <f t="shared" si="21"/>
        <v>0</v>
      </c>
      <c r="CV88">
        <f t="shared" si="22"/>
        <v>0</v>
      </c>
    </row>
    <row r="89" spans="27:100" ht="27" thickBot="1">
      <c r="AA89" s="16194">
        <v>331</v>
      </c>
      <c r="AB89" s="16195">
        <f>AA89</f>
        <v>331</v>
      </c>
      <c r="AC89" s="16194">
        <v>210</v>
      </c>
      <c r="AD89" s="16195">
        <f>AC89</f>
        <v>210</v>
      </c>
      <c r="AE89" s="16194">
        <v>56</v>
      </c>
      <c r="AF89" s="16195">
        <f>AE89</f>
        <v>56</v>
      </c>
      <c r="AG89" s="16194">
        <v>256</v>
      </c>
      <c r="AH89" s="16195">
        <f>AG89</f>
        <v>256</v>
      </c>
      <c r="AI89" s="16194">
        <v>227</v>
      </c>
      <c r="AJ89" s="16195">
        <f>AI89</f>
        <v>227</v>
      </c>
      <c r="AK89" s="16194">
        <v>147</v>
      </c>
      <c r="AL89" s="16195">
        <f>AK89</f>
        <v>147</v>
      </c>
      <c r="AM89" s="16194">
        <v>314</v>
      </c>
      <c r="AN89" s="16195">
        <f>AM89</f>
        <v>314</v>
      </c>
      <c r="AO89" s="16194">
        <v>271</v>
      </c>
      <c r="AP89" s="16195">
        <f>AO89</f>
        <v>271</v>
      </c>
      <c r="AQ89" s="16194">
        <v>254</v>
      </c>
      <c r="AR89" s="16195">
        <f>AQ89</f>
        <v>254</v>
      </c>
      <c r="AS89" s="16194">
        <v>91</v>
      </c>
      <c r="AT89" s="16195">
        <f>AS89</f>
        <v>91</v>
      </c>
      <c r="AU89" s="16194">
        <v>253</v>
      </c>
      <c r="AV89" s="16195">
        <f>AU89</f>
        <v>253</v>
      </c>
      <c r="AW89" s="16194">
        <v>221</v>
      </c>
      <c r="AX89" s="16195">
        <f>AW89</f>
        <v>221</v>
      </c>
      <c r="AY89" s="16098"/>
      <c r="BB89">
        <f t="shared" si="24"/>
        <v>773</v>
      </c>
      <c r="BC89">
        <f t="shared" si="25"/>
        <v>490</v>
      </c>
      <c r="BD89">
        <f t="shared" si="26"/>
        <v>314</v>
      </c>
      <c r="BE89">
        <f t="shared" si="27"/>
        <v>389</v>
      </c>
      <c r="BF89">
        <f t="shared" si="28"/>
        <v>597</v>
      </c>
      <c r="BG89">
        <f t="shared" si="29"/>
        <v>815</v>
      </c>
      <c r="BH89">
        <f t="shared" si="30"/>
        <v>757</v>
      </c>
      <c r="BI89">
        <f t="shared" si="31"/>
        <v>550</v>
      </c>
      <c r="BJ89">
        <f t="shared" si="32"/>
        <v>423</v>
      </c>
      <c r="BK89">
        <f t="shared" si="33"/>
        <v>415</v>
      </c>
      <c r="BL89">
        <f t="shared" si="34"/>
        <v>680</v>
      </c>
      <c r="BM89">
        <f t="shared" si="35"/>
        <v>685</v>
      </c>
      <c r="BN89">
        <f t="shared" si="36"/>
        <v>737</v>
      </c>
      <c r="BO89">
        <f t="shared" si="37"/>
        <v>481</v>
      </c>
      <c r="BP89">
        <f t="shared" si="38"/>
        <v>583</v>
      </c>
      <c r="BQ89">
        <f t="shared" si="39"/>
        <v>427</v>
      </c>
      <c r="BR89">
        <f t="shared" si="40"/>
        <v>460</v>
      </c>
      <c r="BS89">
        <f t="shared" si="41"/>
        <v>208</v>
      </c>
      <c r="BT89">
        <f t="shared" si="42"/>
        <v>346</v>
      </c>
      <c r="BU89">
        <f t="shared" si="43"/>
        <v>359</v>
      </c>
      <c r="BV89">
        <f t="shared" si="44"/>
        <v>578</v>
      </c>
      <c r="BW89">
        <f t="shared" si="45"/>
        <v>484</v>
      </c>
      <c r="CA89">
        <f t="shared" si="46"/>
        <v>0</v>
      </c>
      <c r="CB89">
        <f t="shared" si="2"/>
        <v>1</v>
      </c>
      <c r="CC89">
        <f t="shared" si="3"/>
        <v>1</v>
      </c>
      <c r="CD89">
        <f t="shared" si="4"/>
        <v>0</v>
      </c>
      <c r="CE89">
        <f t="shared" si="5"/>
        <v>0</v>
      </c>
      <c r="CF89">
        <f t="shared" si="6"/>
        <v>0</v>
      </c>
      <c r="CG89">
        <f t="shared" si="7"/>
        <v>0</v>
      </c>
      <c r="CH89">
        <f t="shared" si="8"/>
        <v>1</v>
      </c>
      <c r="CI89">
        <f t="shared" si="9"/>
        <v>0</v>
      </c>
      <c r="CJ89">
        <f t="shared" si="10"/>
        <v>0</v>
      </c>
      <c r="CK89">
        <f t="shared" si="11"/>
        <v>1</v>
      </c>
      <c r="CL89">
        <f t="shared" si="12"/>
        <v>0</v>
      </c>
      <c r="CM89">
        <f t="shared" si="13"/>
        <v>0</v>
      </c>
      <c r="CN89">
        <f t="shared" si="14"/>
        <v>0</v>
      </c>
      <c r="CO89">
        <f t="shared" si="15"/>
        <v>0</v>
      </c>
      <c r="CP89">
        <f t="shared" si="16"/>
        <v>0</v>
      </c>
      <c r="CQ89">
        <f t="shared" si="17"/>
        <v>1</v>
      </c>
      <c r="CR89">
        <f t="shared" si="18"/>
        <v>1</v>
      </c>
      <c r="CS89">
        <f t="shared" si="19"/>
        <v>1</v>
      </c>
      <c r="CT89">
        <f t="shared" si="20"/>
        <v>0</v>
      </c>
      <c r="CU89">
        <f t="shared" si="21"/>
        <v>1</v>
      </c>
      <c r="CV89">
        <f t="shared" si="22"/>
        <v>1</v>
      </c>
    </row>
    <row r="90" spans="27:100" ht="27" thickBot="1">
      <c r="AA90" s="16099"/>
      <c r="AB90" s="16194">
        <v>232</v>
      </c>
      <c r="AC90" s="16195">
        <f>AB90</f>
        <v>232</v>
      </c>
      <c r="AD90" s="16194">
        <v>48</v>
      </c>
      <c r="AE90" s="16195">
        <f>AD90</f>
        <v>48</v>
      </c>
      <c r="AF90" s="16194">
        <v>285</v>
      </c>
      <c r="AG90" s="16195">
        <f>AF90</f>
        <v>285</v>
      </c>
      <c r="AH90" s="16194">
        <v>274</v>
      </c>
      <c r="AI90" s="16195">
        <f>AH90</f>
        <v>274</v>
      </c>
      <c r="AJ90" s="16194">
        <v>49</v>
      </c>
      <c r="AK90" s="16195">
        <f>AJ90</f>
        <v>49</v>
      </c>
      <c r="AL90" s="16194">
        <v>219</v>
      </c>
      <c r="AM90" s="16195">
        <f>AL90</f>
        <v>219</v>
      </c>
      <c r="AN90" s="16194">
        <v>152</v>
      </c>
      <c r="AO90" s="16195">
        <f>AN90</f>
        <v>152</v>
      </c>
      <c r="AP90" s="16194">
        <v>58</v>
      </c>
      <c r="AQ90" s="16195">
        <f>AP90</f>
        <v>58</v>
      </c>
      <c r="AR90" s="16194">
        <v>115</v>
      </c>
      <c r="AS90" s="16195">
        <f>AR90</f>
        <v>115</v>
      </c>
      <c r="AT90" s="16194">
        <v>2</v>
      </c>
      <c r="AU90" s="16195">
        <f>AT90</f>
        <v>2</v>
      </c>
      <c r="AV90" s="16194">
        <v>104</v>
      </c>
      <c r="AW90" s="16195">
        <f>AV90</f>
        <v>104</v>
      </c>
      <c r="AX90" s="16194">
        <v>159</v>
      </c>
      <c r="AY90" s="16195">
        <f t="shared" ref="AY90" si="54">AX90</f>
        <v>159</v>
      </c>
      <c r="BB90">
        <f t="shared" si="24"/>
        <v>561</v>
      </c>
      <c r="BC90">
        <f t="shared" si="25"/>
        <v>389</v>
      </c>
      <c r="BD90">
        <f t="shared" si="26"/>
        <v>285</v>
      </c>
      <c r="BE90">
        <f t="shared" si="27"/>
        <v>461</v>
      </c>
      <c r="BF90">
        <f t="shared" si="28"/>
        <v>583</v>
      </c>
      <c r="BG90">
        <f t="shared" si="29"/>
        <v>729</v>
      </c>
      <c r="BH90">
        <f t="shared" si="30"/>
        <v>627</v>
      </c>
      <c r="BI90">
        <f t="shared" si="31"/>
        <v>506</v>
      </c>
      <c r="BJ90">
        <f t="shared" si="32"/>
        <v>448</v>
      </c>
      <c r="BK90">
        <f t="shared" si="33"/>
        <v>484</v>
      </c>
      <c r="BL90">
        <f t="shared" si="34"/>
        <v>703</v>
      </c>
      <c r="BM90">
        <f t="shared" si="35"/>
        <v>639</v>
      </c>
      <c r="BN90">
        <f t="shared" si="36"/>
        <v>596</v>
      </c>
      <c r="BO90">
        <f t="shared" si="37"/>
        <v>386</v>
      </c>
      <c r="BP90">
        <f t="shared" si="38"/>
        <v>543</v>
      </c>
      <c r="BQ90">
        <f t="shared" si="39"/>
        <v>482</v>
      </c>
      <c r="BR90">
        <f t="shared" si="40"/>
        <v>721</v>
      </c>
      <c r="BS90">
        <f t="shared" si="41"/>
        <v>414</v>
      </c>
      <c r="BT90">
        <f t="shared" si="42"/>
        <v>479</v>
      </c>
      <c r="BU90">
        <f t="shared" si="43"/>
        <v>286</v>
      </c>
      <c r="BV90">
        <f t="shared" si="44"/>
        <v>575</v>
      </c>
      <c r="BW90">
        <f t="shared" si="45"/>
        <v>554</v>
      </c>
      <c r="CA90">
        <f t="shared" si="46"/>
        <v>0</v>
      </c>
      <c r="CB90">
        <f t="shared" si="2"/>
        <v>0</v>
      </c>
      <c r="CC90">
        <f t="shared" si="3"/>
        <v>0</v>
      </c>
      <c r="CD90">
        <f t="shared" si="4"/>
        <v>0</v>
      </c>
      <c r="CE90">
        <f t="shared" si="5"/>
        <v>0</v>
      </c>
      <c r="CF90">
        <f t="shared" si="6"/>
        <v>0</v>
      </c>
      <c r="CG90">
        <f t="shared" si="7"/>
        <v>0</v>
      </c>
      <c r="CH90">
        <f t="shared" si="8"/>
        <v>1</v>
      </c>
      <c r="CI90">
        <f t="shared" si="9"/>
        <v>1</v>
      </c>
      <c r="CJ90">
        <f t="shared" si="10"/>
        <v>1</v>
      </c>
      <c r="CK90">
        <f t="shared" si="11"/>
        <v>0</v>
      </c>
      <c r="CL90">
        <f t="shared" si="12"/>
        <v>0</v>
      </c>
      <c r="CM90">
        <f t="shared" si="13"/>
        <v>1</v>
      </c>
      <c r="CN90">
        <f t="shared" si="14"/>
        <v>1</v>
      </c>
      <c r="CO90">
        <f t="shared" si="15"/>
        <v>0</v>
      </c>
      <c r="CP90">
        <f t="shared" si="16"/>
        <v>1</v>
      </c>
      <c r="CQ90">
        <f t="shared" si="17"/>
        <v>0</v>
      </c>
      <c r="CR90">
        <f t="shared" si="18"/>
        <v>1</v>
      </c>
      <c r="CS90">
        <f t="shared" si="19"/>
        <v>0</v>
      </c>
      <c r="CT90">
        <f t="shared" si="20"/>
        <v>1</v>
      </c>
      <c r="CU90">
        <f t="shared" si="21"/>
        <v>0</v>
      </c>
      <c r="CV90">
        <f t="shared" si="22"/>
        <v>1</v>
      </c>
    </row>
    <row r="91" spans="27:100" ht="27" thickBot="1">
      <c r="AA91" s="16194">
        <v>220</v>
      </c>
      <c r="AB91" s="16195">
        <f>AA91</f>
        <v>220</v>
      </c>
      <c r="AC91" s="16194">
        <v>109</v>
      </c>
      <c r="AD91" s="16195">
        <f>AC91</f>
        <v>109</v>
      </c>
      <c r="AE91" s="16194">
        <v>128</v>
      </c>
      <c r="AF91" s="16195">
        <f>AE91</f>
        <v>128</v>
      </c>
      <c r="AG91" s="16194">
        <v>170</v>
      </c>
      <c r="AH91" s="16195">
        <f>AG91</f>
        <v>170</v>
      </c>
      <c r="AI91" s="16194">
        <v>183</v>
      </c>
      <c r="AJ91" s="16195">
        <f>AI91</f>
        <v>183</v>
      </c>
      <c r="AK91" s="16194">
        <v>216</v>
      </c>
      <c r="AL91" s="16195">
        <f>AK91</f>
        <v>216</v>
      </c>
      <c r="AM91" s="16194">
        <v>268</v>
      </c>
      <c r="AN91" s="16195">
        <f>AM91</f>
        <v>268</v>
      </c>
      <c r="AO91" s="16194">
        <v>176</v>
      </c>
      <c r="AP91" s="16195">
        <f>AO91</f>
        <v>176</v>
      </c>
      <c r="AQ91" s="16194">
        <v>309</v>
      </c>
      <c r="AR91" s="16195">
        <f>AQ91</f>
        <v>309</v>
      </c>
      <c r="AS91" s="16194">
        <v>297</v>
      </c>
      <c r="AT91" s="16195">
        <f>AS91</f>
        <v>297</v>
      </c>
      <c r="AU91" s="16194">
        <v>180</v>
      </c>
      <c r="AV91" s="16195">
        <f>AU91</f>
        <v>180</v>
      </c>
      <c r="AW91" s="16194">
        <v>291</v>
      </c>
      <c r="AX91" s="16195">
        <f>AW91</f>
        <v>291</v>
      </c>
      <c r="AY91" s="16098"/>
      <c r="BB91">
        <f t="shared" si="24"/>
        <v>657</v>
      </c>
      <c r="BC91">
        <f t="shared" si="25"/>
        <v>585</v>
      </c>
      <c r="BD91">
        <f t="shared" si="26"/>
        <v>385</v>
      </c>
      <c r="BE91">
        <f t="shared" si="27"/>
        <v>599</v>
      </c>
      <c r="BF91">
        <f t="shared" si="28"/>
        <v>621</v>
      </c>
      <c r="BG91">
        <f t="shared" si="29"/>
        <v>797</v>
      </c>
      <c r="BH91">
        <f t="shared" si="30"/>
        <v>657</v>
      </c>
      <c r="BI91">
        <f t="shared" si="31"/>
        <v>569</v>
      </c>
      <c r="BJ91">
        <f t="shared" si="32"/>
        <v>481</v>
      </c>
      <c r="BK91">
        <f t="shared" si="33"/>
        <v>605</v>
      </c>
      <c r="BL91">
        <f t="shared" si="34"/>
        <v>791</v>
      </c>
      <c r="BM91">
        <f t="shared" si="35"/>
        <v>643</v>
      </c>
      <c r="BN91">
        <f t="shared" si="36"/>
        <v>512</v>
      </c>
      <c r="BO91">
        <f t="shared" si="37"/>
        <v>325</v>
      </c>
      <c r="BP91">
        <f t="shared" si="38"/>
        <v>566</v>
      </c>
      <c r="BQ91">
        <f t="shared" si="39"/>
        <v>442</v>
      </c>
      <c r="BR91">
        <f t="shared" si="40"/>
        <v>658</v>
      </c>
      <c r="BS91">
        <f t="shared" si="41"/>
        <v>670</v>
      </c>
      <c r="BT91">
        <f t="shared" si="42"/>
        <v>798</v>
      </c>
      <c r="BU91">
        <f t="shared" si="43"/>
        <v>630</v>
      </c>
      <c r="BV91">
        <f t="shared" si="44"/>
        <v>600</v>
      </c>
      <c r="BW91">
        <f t="shared" si="45"/>
        <v>623</v>
      </c>
      <c r="CA91">
        <f t="shared" si="46"/>
        <v>0</v>
      </c>
      <c r="CB91">
        <f t="shared" si="2"/>
        <v>0</v>
      </c>
      <c r="CC91">
        <f t="shared" si="3"/>
        <v>0</v>
      </c>
      <c r="CD91">
        <f t="shared" si="4"/>
        <v>0</v>
      </c>
      <c r="CE91">
        <f t="shared" si="5"/>
        <v>0</v>
      </c>
      <c r="CF91">
        <f t="shared" si="6"/>
        <v>0</v>
      </c>
      <c r="CG91">
        <f t="shared" si="7"/>
        <v>0</v>
      </c>
      <c r="CH91">
        <f t="shared" si="8"/>
        <v>0</v>
      </c>
      <c r="CI91">
        <f t="shared" si="9"/>
        <v>0</v>
      </c>
      <c r="CJ91">
        <f t="shared" si="10"/>
        <v>0</v>
      </c>
      <c r="CK91">
        <f t="shared" si="11"/>
        <v>0</v>
      </c>
      <c r="CL91">
        <f t="shared" si="12"/>
        <v>0</v>
      </c>
      <c r="CM91">
        <f t="shared" si="13"/>
        <v>1</v>
      </c>
      <c r="CN91">
        <f t="shared" si="14"/>
        <v>0</v>
      </c>
      <c r="CO91">
        <f t="shared" si="15"/>
        <v>1</v>
      </c>
      <c r="CP91">
        <f t="shared" si="16"/>
        <v>1</v>
      </c>
      <c r="CQ91">
        <f t="shared" si="17"/>
        <v>1</v>
      </c>
      <c r="CR91">
        <f t="shared" si="18"/>
        <v>1</v>
      </c>
      <c r="CS91">
        <f t="shared" si="19"/>
        <v>1</v>
      </c>
      <c r="CT91">
        <f t="shared" si="20"/>
        <v>1</v>
      </c>
      <c r="CU91">
        <f t="shared" si="21"/>
        <v>1</v>
      </c>
      <c r="CV91">
        <f t="shared" si="22"/>
        <v>0</v>
      </c>
    </row>
    <row r="92" spans="27:100" ht="27" thickBot="1">
      <c r="AA92" s="16099"/>
      <c r="AB92" s="16194">
        <v>328</v>
      </c>
      <c r="AC92" s="16195">
        <f>AB92</f>
        <v>328</v>
      </c>
      <c r="AD92" s="16194">
        <v>148</v>
      </c>
      <c r="AE92" s="16195">
        <f>AD92</f>
        <v>148</v>
      </c>
      <c r="AF92" s="16194">
        <v>323</v>
      </c>
      <c r="AG92" s="16195">
        <f>AF92</f>
        <v>323</v>
      </c>
      <c r="AH92" s="16194">
        <v>304</v>
      </c>
      <c r="AI92" s="16195">
        <f>AH92</f>
        <v>304</v>
      </c>
      <c r="AJ92" s="16194">
        <v>82</v>
      </c>
      <c r="AK92" s="16195">
        <f>AJ92</f>
        <v>82</v>
      </c>
      <c r="AL92" s="16194">
        <v>307</v>
      </c>
      <c r="AM92" s="16195">
        <f>AL92</f>
        <v>307</v>
      </c>
      <c r="AN92" s="16194">
        <v>68</v>
      </c>
      <c r="AO92" s="16195">
        <f>AN92</f>
        <v>68</v>
      </c>
      <c r="AP92" s="16194">
        <v>81</v>
      </c>
      <c r="AQ92" s="16195">
        <f>AP92</f>
        <v>81</v>
      </c>
      <c r="AR92" s="16194">
        <v>52</v>
      </c>
      <c r="AS92" s="16195">
        <f>AR92</f>
        <v>52</v>
      </c>
      <c r="AT92" s="16194">
        <v>321</v>
      </c>
      <c r="AU92" s="16195">
        <f>AT92</f>
        <v>321</v>
      </c>
      <c r="AV92" s="16194">
        <v>129</v>
      </c>
      <c r="AW92" s="16195">
        <f>AV92</f>
        <v>129</v>
      </c>
      <c r="AX92" s="16194">
        <v>203</v>
      </c>
      <c r="AY92" s="16195">
        <f t="shared" ref="AY92" si="55">AX92</f>
        <v>203</v>
      </c>
      <c r="BB92">
        <f t="shared" si="24"/>
        <v>798</v>
      </c>
      <c r="BC92">
        <f t="shared" si="25"/>
        <v>631</v>
      </c>
      <c r="BD92">
        <f t="shared" si="26"/>
        <v>500</v>
      </c>
      <c r="BE92">
        <f t="shared" si="27"/>
        <v>668</v>
      </c>
      <c r="BF92">
        <f t="shared" si="28"/>
        <v>581</v>
      </c>
      <c r="BG92">
        <f t="shared" si="29"/>
        <v>688</v>
      </c>
      <c r="BH92">
        <f t="shared" si="30"/>
        <v>617</v>
      </c>
      <c r="BI92">
        <f t="shared" si="31"/>
        <v>638</v>
      </c>
      <c r="BJ92">
        <f t="shared" si="32"/>
        <v>343</v>
      </c>
      <c r="BK92">
        <f t="shared" si="33"/>
        <v>398</v>
      </c>
      <c r="BL92">
        <f t="shared" si="34"/>
        <v>351</v>
      </c>
      <c r="BM92">
        <f t="shared" si="35"/>
        <v>410</v>
      </c>
      <c r="BN92">
        <f t="shared" si="36"/>
        <v>124</v>
      </c>
      <c r="BO92">
        <f t="shared" si="37"/>
        <v>170</v>
      </c>
      <c r="BP92">
        <f t="shared" si="38"/>
        <v>328</v>
      </c>
      <c r="BQ92">
        <f t="shared" si="39"/>
        <v>359</v>
      </c>
      <c r="BR92">
        <f t="shared" si="40"/>
        <v>541</v>
      </c>
      <c r="BS92">
        <f t="shared" si="41"/>
        <v>636</v>
      </c>
      <c r="BT92">
        <f t="shared" si="42"/>
        <v>866</v>
      </c>
      <c r="BU92">
        <f t="shared" si="43"/>
        <v>732</v>
      </c>
      <c r="BV92">
        <f t="shared" si="44"/>
        <v>625</v>
      </c>
      <c r="BW92">
        <f t="shared" si="45"/>
        <v>546</v>
      </c>
      <c r="CA92">
        <f t="shared" si="46"/>
        <v>1</v>
      </c>
      <c r="CB92">
        <f t="shared" si="2"/>
        <v>0</v>
      </c>
      <c r="CC92">
        <f t="shared" si="3"/>
        <v>1</v>
      </c>
      <c r="CD92">
        <f t="shared" si="4"/>
        <v>1</v>
      </c>
      <c r="CE92">
        <f t="shared" si="5"/>
        <v>0</v>
      </c>
      <c r="CF92">
        <f t="shared" si="6"/>
        <v>1</v>
      </c>
      <c r="CG92">
        <f t="shared" si="7"/>
        <v>0</v>
      </c>
      <c r="CH92">
        <f t="shared" si="8"/>
        <v>1</v>
      </c>
      <c r="CI92">
        <f t="shared" si="9"/>
        <v>0</v>
      </c>
      <c r="CJ92">
        <f t="shared" si="10"/>
        <v>1</v>
      </c>
      <c r="CK92">
        <f t="shared" si="11"/>
        <v>0</v>
      </c>
      <c r="CL92">
        <f t="shared" si="12"/>
        <v>1</v>
      </c>
      <c r="CM92">
        <f t="shared" si="13"/>
        <v>1</v>
      </c>
      <c r="CN92">
        <f t="shared" si="14"/>
        <v>1</v>
      </c>
      <c r="CO92">
        <f t="shared" si="15"/>
        <v>1</v>
      </c>
      <c r="CP92">
        <f t="shared" si="16"/>
        <v>0</v>
      </c>
      <c r="CQ92">
        <f t="shared" si="17"/>
        <v>0</v>
      </c>
      <c r="CR92">
        <f t="shared" si="18"/>
        <v>1</v>
      </c>
      <c r="CS92">
        <f t="shared" si="19"/>
        <v>1</v>
      </c>
      <c r="CT92">
        <f t="shared" si="20"/>
        <v>1</v>
      </c>
      <c r="CU92">
        <f t="shared" si="21"/>
        <v>0</v>
      </c>
      <c r="CV92">
        <f t="shared" si="22"/>
        <v>1</v>
      </c>
    </row>
    <row r="93" spans="27:100" ht="27" thickBot="1">
      <c r="AA93" s="16194">
        <v>315</v>
      </c>
      <c r="AB93" s="16195">
        <f>AA93</f>
        <v>315</v>
      </c>
      <c r="AC93" s="16194">
        <v>155</v>
      </c>
      <c r="AD93" s="16195">
        <f>AC93</f>
        <v>155</v>
      </c>
      <c r="AE93" s="16194">
        <v>197</v>
      </c>
      <c r="AF93" s="16195">
        <f>AE93</f>
        <v>197</v>
      </c>
      <c r="AG93" s="16194">
        <v>61</v>
      </c>
      <c r="AH93" s="16195">
        <f>AG93</f>
        <v>61</v>
      </c>
      <c r="AI93" s="16194">
        <v>252</v>
      </c>
      <c r="AJ93" s="16195">
        <f>AI93</f>
        <v>252</v>
      </c>
      <c r="AK93" s="16194">
        <v>9</v>
      </c>
      <c r="AL93" s="16195">
        <f>AK93</f>
        <v>9</v>
      </c>
      <c r="AM93" s="16194">
        <v>35</v>
      </c>
      <c r="AN93" s="16195">
        <f>AM93</f>
        <v>35</v>
      </c>
      <c r="AO93" s="16194">
        <v>21</v>
      </c>
      <c r="AP93" s="16195">
        <f>AO93</f>
        <v>21</v>
      </c>
      <c r="AQ93" s="16194">
        <v>226</v>
      </c>
      <c r="AR93" s="16195">
        <f>AQ93</f>
        <v>226</v>
      </c>
      <c r="AS93" s="16194">
        <v>263</v>
      </c>
      <c r="AT93" s="16195">
        <f>AS93</f>
        <v>263</v>
      </c>
      <c r="AU93" s="16194">
        <v>282</v>
      </c>
      <c r="AV93" s="16195">
        <f>AU93</f>
        <v>282</v>
      </c>
      <c r="AW93" s="16194">
        <v>214</v>
      </c>
      <c r="AX93" s="16195">
        <f>AW93</f>
        <v>214</v>
      </c>
      <c r="AY93" s="16098"/>
      <c r="BB93">
        <f t="shared" si="24"/>
        <v>706</v>
      </c>
      <c r="BC93">
        <f t="shared" si="25"/>
        <v>562</v>
      </c>
      <c r="BD93">
        <f t="shared" si="26"/>
        <v>523</v>
      </c>
      <c r="BE93">
        <f t="shared" si="27"/>
        <v>586</v>
      </c>
      <c r="BF93">
        <f t="shared" si="28"/>
        <v>476</v>
      </c>
      <c r="BG93">
        <f t="shared" si="29"/>
        <v>543</v>
      </c>
      <c r="BH93">
        <f t="shared" si="30"/>
        <v>577</v>
      </c>
      <c r="BI93">
        <f t="shared" si="31"/>
        <v>729</v>
      </c>
      <c r="BJ93">
        <f t="shared" si="32"/>
        <v>474</v>
      </c>
      <c r="BK93">
        <f t="shared" si="33"/>
        <v>253</v>
      </c>
      <c r="BL93">
        <f t="shared" si="34"/>
        <v>75</v>
      </c>
      <c r="BM93">
        <f t="shared" si="35"/>
        <v>208</v>
      </c>
      <c r="BN93">
        <f t="shared" si="36"/>
        <v>198</v>
      </c>
      <c r="BO93">
        <f t="shared" si="37"/>
        <v>255</v>
      </c>
      <c r="BP93">
        <f t="shared" si="38"/>
        <v>339</v>
      </c>
      <c r="BQ93">
        <f t="shared" si="39"/>
        <v>402</v>
      </c>
      <c r="BR93">
        <f t="shared" si="40"/>
        <v>573</v>
      </c>
      <c r="BS93">
        <f t="shared" si="41"/>
        <v>352</v>
      </c>
      <c r="BT93">
        <f t="shared" si="42"/>
        <v>550</v>
      </c>
      <c r="BU93">
        <f t="shared" si="43"/>
        <v>375</v>
      </c>
      <c r="BV93">
        <f t="shared" si="44"/>
        <v>584</v>
      </c>
      <c r="BW93">
        <f t="shared" si="45"/>
        <v>552</v>
      </c>
      <c r="CA93">
        <f t="shared" si="46"/>
        <v>1</v>
      </c>
      <c r="CB93">
        <f t="shared" si="2"/>
        <v>1</v>
      </c>
      <c r="CC93">
        <f t="shared" si="3"/>
        <v>0</v>
      </c>
      <c r="CD93">
        <f t="shared" si="4"/>
        <v>1</v>
      </c>
      <c r="CE93">
        <f t="shared" si="5"/>
        <v>1</v>
      </c>
      <c r="CF93">
        <f t="shared" si="6"/>
        <v>0</v>
      </c>
      <c r="CG93">
        <f t="shared" si="7"/>
        <v>0</v>
      </c>
      <c r="CH93">
        <f t="shared" si="8"/>
        <v>0</v>
      </c>
      <c r="CI93">
        <f t="shared" si="9"/>
        <v>1</v>
      </c>
      <c r="CJ93">
        <f t="shared" si="10"/>
        <v>0</v>
      </c>
      <c r="CK93">
        <f t="shared" si="11"/>
        <v>0</v>
      </c>
      <c r="CL93">
        <f t="shared" si="12"/>
        <v>1</v>
      </c>
      <c r="CM93">
        <f t="shared" si="13"/>
        <v>1</v>
      </c>
      <c r="CN93">
        <f t="shared" si="14"/>
        <v>0</v>
      </c>
      <c r="CO93">
        <f t="shared" si="15"/>
        <v>0</v>
      </c>
      <c r="CP93">
        <f t="shared" si="16"/>
        <v>1</v>
      </c>
      <c r="CQ93">
        <f t="shared" si="17"/>
        <v>0</v>
      </c>
      <c r="CR93">
        <f t="shared" si="18"/>
        <v>1</v>
      </c>
      <c r="CS93">
        <f t="shared" si="19"/>
        <v>1</v>
      </c>
      <c r="CT93">
        <f t="shared" si="20"/>
        <v>0</v>
      </c>
      <c r="CU93">
        <f t="shared" si="21"/>
        <v>1</v>
      </c>
      <c r="CV93">
        <f t="shared" si="22"/>
        <v>1</v>
      </c>
    </row>
    <row r="94" spans="27:100" ht="27" thickBot="1">
      <c r="AA94" s="16099"/>
      <c r="AB94" s="16194">
        <v>236</v>
      </c>
      <c r="AC94" s="16195">
        <f>AB94</f>
        <v>236</v>
      </c>
      <c r="AD94" s="16194">
        <v>171</v>
      </c>
      <c r="AE94" s="16195">
        <f>AD94</f>
        <v>171</v>
      </c>
      <c r="AF94" s="16194">
        <v>218</v>
      </c>
      <c r="AG94" s="16195">
        <f>AF94</f>
        <v>218</v>
      </c>
      <c r="AH94" s="16194">
        <v>264</v>
      </c>
      <c r="AI94" s="16195">
        <f>AH94</f>
        <v>264</v>
      </c>
      <c r="AJ94" s="16194">
        <v>213</v>
      </c>
      <c r="AK94" s="16195">
        <f>AJ94</f>
        <v>213</v>
      </c>
      <c r="AL94" s="16194">
        <v>31</v>
      </c>
      <c r="AM94" s="16195">
        <f>AL94</f>
        <v>31</v>
      </c>
      <c r="AN94" s="16194">
        <v>142</v>
      </c>
      <c r="AO94" s="16195">
        <f>AN94</f>
        <v>142</v>
      </c>
      <c r="AP94" s="16194">
        <v>92</v>
      </c>
      <c r="AQ94" s="16195">
        <f>AP94</f>
        <v>92</v>
      </c>
      <c r="AR94" s="16194">
        <v>84</v>
      </c>
      <c r="AS94" s="16195">
        <f>AR94</f>
        <v>84</v>
      </c>
      <c r="AT94" s="16194">
        <v>5</v>
      </c>
      <c r="AU94" s="16195">
        <f>AT94</f>
        <v>5</v>
      </c>
      <c r="AV94" s="16194">
        <v>88</v>
      </c>
      <c r="AW94" s="16195">
        <f>AV94</f>
        <v>88</v>
      </c>
      <c r="AX94" s="16194">
        <v>250</v>
      </c>
      <c r="AY94" s="16195">
        <f t="shared" ref="AY94" si="56">AX94</f>
        <v>250</v>
      </c>
      <c r="BB94">
        <f t="shared" si="24"/>
        <v>671</v>
      </c>
      <c r="BC94">
        <f t="shared" si="25"/>
        <v>593</v>
      </c>
      <c r="BD94">
        <f t="shared" si="26"/>
        <v>557</v>
      </c>
      <c r="BE94">
        <f t="shared" si="27"/>
        <v>589</v>
      </c>
      <c r="BF94">
        <f t="shared" si="28"/>
        <v>723</v>
      </c>
      <c r="BG94">
        <f t="shared" si="29"/>
        <v>787</v>
      </c>
      <c r="BH94">
        <f t="shared" si="30"/>
        <v>736</v>
      </c>
      <c r="BI94">
        <f t="shared" si="31"/>
        <v>644</v>
      </c>
      <c r="BJ94">
        <f t="shared" si="32"/>
        <v>650</v>
      </c>
      <c r="BK94">
        <f t="shared" si="33"/>
        <v>514</v>
      </c>
      <c r="BL94">
        <f t="shared" si="34"/>
        <v>463</v>
      </c>
      <c r="BM94">
        <f t="shared" si="35"/>
        <v>335</v>
      </c>
      <c r="BN94">
        <f t="shared" si="36"/>
        <v>623</v>
      </c>
      <c r="BO94">
        <f t="shared" si="37"/>
        <v>553</v>
      </c>
      <c r="BP94">
        <f t="shared" si="38"/>
        <v>470</v>
      </c>
      <c r="BQ94">
        <f t="shared" si="39"/>
        <v>235</v>
      </c>
      <c r="BR94">
        <f t="shared" si="40"/>
        <v>160</v>
      </c>
      <c r="BS94">
        <f t="shared" si="41"/>
        <v>106</v>
      </c>
      <c r="BT94">
        <f t="shared" si="42"/>
        <v>62</v>
      </c>
      <c r="BU94">
        <f t="shared" si="43"/>
        <v>133</v>
      </c>
      <c r="BV94">
        <f t="shared" si="44"/>
        <v>315</v>
      </c>
      <c r="BW94">
        <f t="shared" si="45"/>
        <v>525</v>
      </c>
      <c r="CA94">
        <f t="shared" si="46"/>
        <v>0</v>
      </c>
      <c r="CB94">
        <f t="shared" si="2"/>
        <v>0</v>
      </c>
      <c r="CC94">
        <f t="shared" si="3"/>
        <v>0</v>
      </c>
      <c r="CD94">
        <f t="shared" si="4"/>
        <v>0</v>
      </c>
      <c r="CE94">
        <f t="shared" si="5"/>
        <v>0</v>
      </c>
      <c r="CF94">
        <f t="shared" si="6"/>
        <v>0</v>
      </c>
      <c r="CG94">
        <f t="shared" si="7"/>
        <v>1</v>
      </c>
      <c r="CH94">
        <f t="shared" si="8"/>
        <v>1</v>
      </c>
      <c r="CI94">
        <f t="shared" si="9"/>
        <v>1</v>
      </c>
      <c r="CJ94">
        <f t="shared" si="10"/>
        <v>1</v>
      </c>
      <c r="CK94">
        <f t="shared" si="11"/>
        <v>0</v>
      </c>
      <c r="CL94">
        <f t="shared" si="12"/>
        <v>0</v>
      </c>
      <c r="CM94">
        <f t="shared" si="13"/>
        <v>0</v>
      </c>
      <c r="CN94">
        <f t="shared" si="14"/>
        <v>0</v>
      </c>
      <c r="CO94">
        <f t="shared" si="15"/>
        <v>1</v>
      </c>
      <c r="CP94">
        <f t="shared" si="16"/>
        <v>0</v>
      </c>
      <c r="CQ94">
        <f t="shared" si="17"/>
        <v>1</v>
      </c>
      <c r="CR94">
        <f t="shared" si="18"/>
        <v>1</v>
      </c>
      <c r="CS94">
        <f t="shared" si="19"/>
        <v>1</v>
      </c>
      <c r="CT94">
        <f t="shared" si="20"/>
        <v>0</v>
      </c>
      <c r="CU94">
        <f t="shared" si="21"/>
        <v>0</v>
      </c>
      <c r="CV94">
        <f t="shared" si="22"/>
        <v>0</v>
      </c>
    </row>
    <row r="95" spans="27:100" ht="27" thickBot="1">
      <c r="AA95" s="16194">
        <v>249</v>
      </c>
      <c r="AB95" s="16195">
        <f>AA95</f>
        <v>249</v>
      </c>
      <c r="AC95" s="16194">
        <v>186</v>
      </c>
      <c r="AD95" s="16195">
        <f>AC95</f>
        <v>186</v>
      </c>
      <c r="AE95" s="16194">
        <v>200</v>
      </c>
      <c r="AF95" s="16195">
        <f>AE95</f>
        <v>200</v>
      </c>
      <c r="AG95" s="16194">
        <v>305</v>
      </c>
      <c r="AH95" s="16195">
        <f>AG95</f>
        <v>305</v>
      </c>
      <c r="AI95" s="16194">
        <v>167</v>
      </c>
      <c r="AJ95" s="16195">
        <f>AI95</f>
        <v>167</v>
      </c>
      <c r="AK95" s="16194">
        <v>270</v>
      </c>
      <c r="AL95" s="16195">
        <f>AK95</f>
        <v>270</v>
      </c>
      <c r="AM95" s="16194">
        <v>162</v>
      </c>
      <c r="AN95" s="16195">
        <f>AM95</f>
        <v>162</v>
      </c>
      <c r="AO95" s="16194">
        <v>319</v>
      </c>
      <c r="AP95" s="16195">
        <f>AO95</f>
        <v>319</v>
      </c>
      <c r="AQ95" s="16194">
        <v>59</v>
      </c>
      <c r="AR95" s="16195">
        <f>AQ95</f>
        <v>59</v>
      </c>
      <c r="AS95" s="16194">
        <v>17</v>
      </c>
      <c r="AT95" s="16195">
        <f>AS95</f>
        <v>17</v>
      </c>
      <c r="AU95" s="16194">
        <v>40</v>
      </c>
      <c r="AV95" s="16195">
        <f>AU95</f>
        <v>40</v>
      </c>
      <c r="AW95" s="16194">
        <v>187</v>
      </c>
      <c r="AX95" s="16195">
        <f>AW95</f>
        <v>187</v>
      </c>
      <c r="AY95" s="16098"/>
      <c r="BB95">
        <f t="shared" si="24"/>
        <v>762</v>
      </c>
      <c r="BC95">
        <f t="shared" si="25"/>
        <v>725</v>
      </c>
      <c r="BD95">
        <f t="shared" si="26"/>
        <v>598</v>
      </c>
      <c r="BE95">
        <f t="shared" si="27"/>
        <v>641</v>
      </c>
      <c r="BF95">
        <f t="shared" si="28"/>
        <v>734</v>
      </c>
      <c r="BG95">
        <f t="shared" si="29"/>
        <v>547</v>
      </c>
      <c r="BH95">
        <f t="shared" si="30"/>
        <v>485</v>
      </c>
      <c r="BI95">
        <f t="shared" si="31"/>
        <v>515</v>
      </c>
      <c r="BJ95">
        <f t="shared" si="32"/>
        <v>772</v>
      </c>
      <c r="BK95">
        <f t="shared" si="33"/>
        <v>806</v>
      </c>
      <c r="BL95">
        <f t="shared" si="34"/>
        <v>633</v>
      </c>
      <c r="BM95">
        <f t="shared" si="35"/>
        <v>423</v>
      </c>
      <c r="BN95">
        <f t="shared" si="36"/>
        <v>541</v>
      </c>
      <c r="BO95">
        <f t="shared" si="37"/>
        <v>464</v>
      </c>
      <c r="BP95">
        <f t="shared" si="38"/>
        <v>463</v>
      </c>
      <c r="BQ95">
        <f t="shared" si="39"/>
        <v>195</v>
      </c>
      <c r="BR95">
        <f t="shared" si="40"/>
        <v>127</v>
      </c>
      <c r="BS95">
        <f t="shared" si="41"/>
        <v>292</v>
      </c>
      <c r="BT95">
        <f t="shared" si="42"/>
        <v>281</v>
      </c>
      <c r="BU95">
        <f t="shared" si="43"/>
        <v>557</v>
      </c>
      <c r="BV95">
        <f t="shared" si="44"/>
        <v>520</v>
      </c>
      <c r="BW95">
        <f t="shared" si="45"/>
        <v>768</v>
      </c>
      <c r="CA95">
        <f t="shared" si="46"/>
        <v>1</v>
      </c>
      <c r="CB95">
        <f t="shared" si="2"/>
        <v>0</v>
      </c>
      <c r="CC95">
        <f t="shared" si="3"/>
        <v>1</v>
      </c>
      <c r="CD95">
        <f t="shared" si="4"/>
        <v>0</v>
      </c>
      <c r="CE95">
        <f t="shared" si="5"/>
        <v>1</v>
      </c>
      <c r="CF95">
        <f t="shared" si="6"/>
        <v>0</v>
      </c>
      <c r="CG95">
        <f t="shared" si="7"/>
        <v>0</v>
      </c>
      <c r="CH95">
        <f t="shared" si="8"/>
        <v>0</v>
      </c>
      <c r="CI95">
        <f t="shared" si="9"/>
        <v>1</v>
      </c>
      <c r="CJ95">
        <f t="shared" si="10"/>
        <v>1</v>
      </c>
      <c r="CK95">
        <f t="shared" si="11"/>
        <v>0</v>
      </c>
      <c r="CL95">
        <f t="shared" si="12"/>
        <v>0</v>
      </c>
      <c r="CM95">
        <f t="shared" si="13"/>
        <v>0</v>
      </c>
      <c r="CN95">
        <f t="shared" si="14"/>
        <v>1</v>
      </c>
      <c r="CO95">
        <f t="shared" si="15"/>
        <v>0</v>
      </c>
      <c r="CP95">
        <f t="shared" si="16"/>
        <v>0</v>
      </c>
      <c r="CQ95">
        <f t="shared" si="17"/>
        <v>0</v>
      </c>
      <c r="CR95">
        <f t="shared" si="18"/>
        <v>1</v>
      </c>
      <c r="CS95">
        <f t="shared" si="19"/>
        <v>0</v>
      </c>
      <c r="CT95">
        <f t="shared" si="20"/>
        <v>0</v>
      </c>
      <c r="CU95">
        <f t="shared" si="21"/>
        <v>1</v>
      </c>
      <c r="CV95">
        <f t="shared" si="22"/>
        <v>1</v>
      </c>
    </row>
    <row r="96" spans="27:100" ht="27" thickBot="1">
      <c r="AA96" s="16099"/>
      <c r="AB96" s="16194">
        <v>327</v>
      </c>
      <c r="AC96" s="16195">
        <f>AB96</f>
        <v>327</v>
      </c>
      <c r="AD96" s="16194">
        <v>212</v>
      </c>
      <c r="AE96" s="16195">
        <f>AD96</f>
        <v>212</v>
      </c>
      <c r="AF96" s="16194">
        <v>229</v>
      </c>
      <c r="AG96" s="16195">
        <f>AF96</f>
        <v>229</v>
      </c>
      <c r="AH96" s="16194">
        <v>13</v>
      </c>
      <c r="AI96" s="16195">
        <f>AH96</f>
        <v>13</v>
      </c>
      <c r="AJ96" s="16194">
        <v>335</v>
      </c>
      <c r="AK96" s="16195">
        <f>AJ96</f>
        <v>335</v>
      </c>
      <c r="AL96" s="16194">
        <v>201</v>
      </c>
      <c r="AM96" s="16195">
        <f>AL96</f>
        <v>201</v>
      </c>
      <c r="AN96" s="16194">
        <v>60</v>
      </c>
      <c r="AO96" s="16195">
        <f>AN96</f>
        <v>60</v>
      </c>
      <c r="AP96" s="16194">
        <v>85</v>
      </c>
      <c r="AQ96" s="16195">
        <f>AP96</f>
        <v>85</v>
      </c>
      <c r="AR96" s="16194">
        <v>51</v>
      </c>
      <c r="AS96" s="16195">
        <f>AR96</f>
        <v>51</v>
      </c>
      <c r="AT96" s="16194">
        <v>224</v>
      </c>
      <c r="AU96" s="16195">
        <f>AT96</f>
        <v>224</v>
      </c>
      <c r="AV96" s="16194">
        <v>293</v>
      </c>
      <c r="AW96" s="16195">
        <f>AV96</f>
        <v>293</v>
      </c>
      <c r="AX96" s="16194">
        <v>288</v>
      </c>
      <c r="AY96" s="16195">
        <f t="shared" ref="AY96" si="57">AX96</f>
        <v>288</v>
      </c>
      <c r="BB96">
        <f t="shared" si="24"/>
        <v>600</v>
      </c>
      <c r="BC96">
        <f t="shared" si="25"/>
        <v>785</v>
      </c>
      <c r="BD96">
        <f t="shared" si="26"/>
        <v>719</v>
      </c>
      <c r="BE96">
        <f t="shared" si="27"/>
        <v>702</v>
      </c>
      <c r="BF96">
        <f t="shared" si="28"/>
        <v>763</v>
      </c>
      <c r="BG96">
        <f t="shared" si="29"/>
        <v>515</v>
      </c>
      <c r="BH96">
        <f t="shared" si="30"/>
        <v>599</v>
      </c>
      <c r="BI96">
        <f t="shared" si="31"/>
        <v>661</v>
      </c>
      <c r="BJ96">
        <f t="shared" si="32"/>
        <v>944</v>
      </c>
      <c r="BK96">
        <f t="shared" si="33"/>
        <v>832</v>
      </c>
      <c r="BL96">
        <f t="shared" si="34"/>
        <v>763</v>
      </c>
      <c r="BM96">
        <f t="shared" si="35"/>
        <v>527</v>
      </c>
      <c r="BN96">
        <f t="shared" si="36"/>
        <v>360</v>
      </c>
      <c r="BO96">
        <f t="shared" si="37"/>
        <v>179</v>
      </c>
      <c r="BP96">
        <f t="shared" si="38"/>
        <v>227</v>
      </c>
      <c r="BQ96">
        <f t="shared" si="39"/>
        <v>244</v>
      </c>
      <c r="BR96">
        <f t="shared" si="40"/>
        <v>204</v>
      </c>
      <c r="BS96">
        <f t="shared" si="41"/>
        <v>320</v>
      </c>
      <c r="BT96">
        <f t="shared" si="42"/>
        <v>564</v>
      </c>
      <c r="BU96">
        <f t="shared" si="43"/>
        <v>812</v>
      </c>
      <c r="BV96">
        <f t="shared" si="44"/>
        <v>731</v>
      </c>
      <c r="BW96">
        <f t="shared" si="45"/>
        <v>724</v>
      </c>
      <c r="CA96">
        <f t="shared" si="46"/>
        <v>1</v>
      </c>
      <c r="CB96">
        <f t="shared" si="2"/>
        <v>0</v>
      </c>
      <c r="CC96">
        <f t="shared" si="3"/>
        <v>0</v>
      </c>
      <c r="CD96">
        <f t="shared" si="4"/>
        <v>1</v>
      </c>
      <c r="CE96">
        <f t="shared" si="5"/>
        <v>0</v>
      </c>
      <c r="CF96">
        <f t="shared" si="6"/>
        <v>0</v>
      </c>
      <c r="CG96">
        <f t="shared" si="7"/>
        <v>0</v>
      </c>
      <c r="CH96">
        <f t="shared" si="8"/>
        <v>0</v>
      </c>
      <c r="CI96">
        <f t="shared" si="9"/>
        <v>1</v>
      </c>
      <c r="CJ96">
        <f t="shared" si="10"/>
        <v>1</v>
      </c>
      <c r="CK96">
        <f t="shared" si="11"/>
        <v>0</v>
      </c>
      <c r="CL96">
        <f t="shared" si="12"/>
        <v>0</v>
      </c>
      <c r="CM96">
        <f t="shared" si="13"/>
        <v>1</v>
      </c>
      <c r="CN96">
        <f t="shared" si="14"/>
        <v>0</v>
      </c>
      <c r="CO96">
        <f t="shared" si="15"/>
        <v>0</v>
      </c>
      <c r="CP96">
        <f t="shared" si="16"/>
        <v>1</v>
      </c>
      <c r="CQ96">
        <f t="shared" si="17"/>
        <v>1</v>
      </c>
      <c r="CR96">
        <f t="shared" si="18"/>
        <v>1</v>
      </c>
      <c r="CS96">
        <f t="shared" si="19"/>
        <v>1</v>
      </c>
      <c r="CT96">
        <f t="shared" si="20"/>
        <v>1</v>
      </c>
      <c r="CU96">
        <f t="shared" si="21"/>
        <v>0</v>
      </c>
      <c r="CV96">
        <f t="shared" si="22"/>
        <v>1</v>
      </c>
    </row>
    <row r="97" spans="27:100" ht="27" thickBot="1">
      <c r="AA97" s="16194">
        <v>27</v>
      </c>
      <c r="AB97" s="16195">
        <f>AA97</f>
        <v>27</v>
      </c>
      <c r="AC97" s="16194">
        <v>246</v>
      </c>
      <c r="AD97" s="16195">
        <f>AC97</f>
        <v>246</v>
      </c>
      <c r="AE97" s="16194">
        <v>261</v>
      </c>
      <c r="AF97" s="16195">
        <f>AE97</f>
        <v>261</v>
      </c>
      <c r="AG97" s="16194">
        <v>273</v>
      </c>
      <c r="AH97" s="16195">
        <f>AG97</f>
        <v>273</v>
      </c>
      <c r="AI97" s="16194">
        <v>313</v>
      </c>
      <c r="AJ97" s="16195">
        <f>AI97</f>
        <v>313</v>
      </c>
      <c r="AK97" s="16194">
        <v>296</v>
      </c>
      <c r="AL97" s="16195">
        <f>AK97</f>
        <v>296</v>
      </c>
      <c r="AM97" s="16194">
        <v>266</v>
      </c>
      <c r="AN97" s="16195">
        <f>AM97</f>
        <v>266</v>
      </c>
      <c r="AO97" s="16194">
        <v>34</v>
      </c>
      <c r="AP97" s="16195">
        <f>AO97</f>
        <v>34</v>
      </c>
      <c r="AQ97" s="16194">
        <v>108</v>
      </c>
      <c r="AR97" s="16195">
        <f>AQ97</f>
        <v>108</v>
      </c>
      <c r="AS97" s="16194">
        <v>45</v>
      </c>
      <c r="AT97" s="16195">
        <f>AS97</f>
        <v>45</v>
      </c>
      <c r="AU97" s="16194">
        <v>295</v>
      </c>
      <c r="AV97" s="16195">
        <f>AU97</f>
        <v>295</v>
      </c>
      <c r="AW97" s="16194">
        <v>143</v>
      </c>
      <c r="AX97" s="16195">
        <f>AW97</f>
        <v>143</v>
      </c>
      <c r="AY97" s="16098"/>
      <c r="BB97">
        <f t="shared" si="24"/>
        <v>320</v>
      </c>
      <c r="BC97">
        <f t="shared" si="25"/>
        <v>485</v>
      </c>
      <c r="BD97">
        <f t="shared" si="26"/>
        <v>699</v>
      </c>
      <c r="BE97">
        <f t="shared" si="27"/>
        <v>625</v>
      </c>
      <c r="BF97">
        <f t="shared" si="28"/>
        <v>706</v>
      </c>
      <c r="BG97">
        <f t="shared" si="29"/>
        <v>629</v>
      </c>
      <c r="BH97">
        <f t="shared" si="30"/>
        <v>770</v>
      </c>
      <c r="BI97">
        <f t="shared" si="31"/>
        <v>706</v>
      </c>
      <c r="BJ97">
        <f t="shared" si="32"/>
        <v>818</v>
      </c>
      <c r="BK97">
        <f t="shared" si="33"/>
        <v>569</v>
      </c>
      <c r="BL97">
        <f t="shared" si="34"/>
        <v>626</v>
      </c>
      <c r="BM97">
        <f t="shared" si="35"/>
        <v>541</v>
      </c>
      <c r="BN97">
        <f t="shared" si="36"/>
        <v>511</v>
      </c>
      <c r="BO97">
        <f t="shared" si="37"/>
        <v>492</v>
      </c>
      <c r="BP97">
        <f t="shared" si="38"/>
        <v>389</v>
      </c>
      <c r="BQ97">
        <f t="shared" si="39"/>
        <v>548</v>
      </c>
      <c r="BR97">
        <f t="shared" si="40"/>
        <v>346</v>
      </c>
      <c r="BS97">
        <f t="shared" si="41"/>
        <v>301</v>
      </c>
      <c r="BT97">
        <f t="shared" si="42"/>
        <v>403</v>
      </c>
      <c r="BU97">
        <f t="shared" si="43"/>
        <v>563</v>
      </c>
      <c r="BV97">
        <f t="shared" si="44"/>
        <v>643</v>
      </c>
      <c r="BW97">
        <f t="shared" si="45"/>
        <v>421</v>
      </c>
      <c r="CA97">
        <f t="shared" si="46"/>
        <v>1</v>
      </c>
      <c r="CB97">
        <f t="shared" si="2"/>
        <v>0</v>
      </c>
      <c r="CC97">
        <f t="shared" si="3"/>
        <v>0</v>
      </c>
      <c r="CD97">
        <f t="shared" si="4"/>
        <v>0</v>
      </c>
      <c r="CE97">
        <f t="shared" si="5"/>
        <v>1</v>
      </c>
      <c r="CF97">
        <f t="shared" si="6"/>
        <v>0</v>
      </c>
      <c r="CG97">
        <f t="shared" si="7"/>
        <v>1</v>
      </c>
      <c r="CH97">
        <f t="shared" si="8"/>
        <v>1</v>
      </c>
      <c r="CI97">
        <f t="shared" si="9"/>
        <v>1</v>
      </c>
      <c r="CJ97">
        <f t="shared" si="10"/>
        <v>0</v>
      </c>
      <c r="CK97">
        <f t="shared" si="11"/>
        <v>1</v>
      </c>
      <c r="CL97">
        <f t="shared" si="12"/>
        <v>0</v>
      </c>
      <c r="CM97">
        <f t="shared" si="13"/>
        <v>0</v>
      </c>
      <c r="CN97">
        <f t="shared" si="14"/>
        <v>1</v>
      </c>
      <c r="CO97">
        <f t="shared" si="15"/>
        <v>0</v>
      </c>
      <c r="CP97">
        <f t="shared" si="16"/>
        <v>1</v>
      </c>
      <c r="CQ97">
        <f t="shared" si="17"/>
        <v>1</v>
      </c>
      <c r="CR97">
        <f t="shared" si="18"/>
        <v>0</v>
      </c>
      <c r="CS97">
        <f t="shared" si="19"/>
        <v>0</v>
      </c>
      <c r="CT97">
        <f t="shared" si="20"/>
        <v>0</v>
      </c>
      <c r="CU97">
        <f t="shared" si="21"/>
        <v>0</v>
      </c>
      <c r="CV97">
        <f t="shared" si="22"/>
        <v>0</v>
      </c>
    </row>
    <row r="98" spans="27:100" ht="27" thickBot="1">
      <c r="AA98" s="16099"/>
      <c r="AB98" s="16194">
        <v>47</v>
      </c>
      <c r="AC98" s="16195">
        <f>AB98</f>
        <v>47</v>
      </c>
      <c r="AD98" s="16194">
        <v>192</v>
      </c>
      <c r="AE98" s="16195">
        <f>AD98</f>
        <v>192</v>
      </c>
      <c r="AF98" s="16194">
        <v>172</v>
      </c>
      <c r="AG98" s="16195">
        <f>AF98</f>
        <v>172</v>
      </c>
      <c r="AH98" s="16194">
        <v>184</v>
      </c>
      <c r="AI98" s="16195">
        <f>AH98</f>
        <v>184</v>
      </c>
      <c r="AJ98" s="16194">
        <v>209</v>
      </c>
      <c r="AK98" s="16195">
        <f>AJ98</f>
        <v>209</v>
      </c>
      <c r="AL98" s="16194">
        <v>64</v>
      </c>
      <c r="AM98" s="16195">
        <f>AL98</f>
        <v>64</v>
      </c>
      <c r="AN98" s="16194">
        <v>211</v>
      </c>
      <c r="AO98" s="16195">
        <f>AN98</f>
        <v>211</v>
      </c>
      <c r="AP98" s="16194">
        <v>247</v>
      </c>
      <c r="AQ98" s="16195">
        <f>AP98</f>
        <v>247</v>
      </c>
      <c r="AR98" s="16194">
        <v>193</v>
      </c>
      <c r="AS98" s="16195">
        <f>AR98</f>
        <v>193</v>
      </c>
      <c r="AT98" s="16194">
        <v>63</v>
      </c>
      <c r="AU98" s="16195">
        <f>AT98</f>
        <v>63</v>
      </c>
      <c r="AV98" s="16194">
        <v>205</v>
      </c>
      <c r="AW98" s="16195">
        <f>AV98</f>
        <v>205</v>
      </c>
      <c r="AX98" s="16194">
        <v>73</v>
      </c>
      <c r="AY98" s="16195">
        <f t="shared" ref="AY98" si="58">AX98</f>
        <v>73</v>
      </c>
      <c r="BB98">
        <f t="shared" si="24"/>
        <v>322</v>
      </c>
      <c r="BC98">
        <f t="shared" si="25"/>
        <v>435</v>
      </c>
      <c r="BD98">
        <f t="shared" si="26"/>
        <v>566</v>
      </c>
      <c r="BE98">
        <f t="shared" si="27"/>
        <v>542</v>
      </c>
      <c r="BF98">
        <f t="shared" si="28"/>
        <v>634</v>
      </c>
      <c r="BG98">
        <f t="shared" si="29"/>
        <v>640</v>
      </c>
      <c r="BH98">
        <f t="shared" si="30"/>
        <v>703</v>
      </c>
      <c r="BI98">
        <f t="shared" si="31"/>
        <v>628</v>
      </c>
      <c r="BJ98">
        <f t="shared" si="32"/>
        <v>610</v>
      </c>
      <c r="BK98">
        <f t="shared" si="33"/>
        <v>439</v>
      </c>
      <c r="BL98">
        <f t="shared" si="34"/>
        <v>367</v>
      </c>
      <c r="BM98">
        <f t="shared" si="35"/>
        <v>412</v>
      </c>
      <c r="BN98">
        <f t="shared" si="36"/>
        <v>423</v>
      </c>
      <c r="BO98">
        <f t="shared" si="37"/>
        <v>533</v>
      </c>
      <c r="BP98">
        <f t="shared" si="38"/>
        <v>510</v>
      </c>
      <c r="BQ98">
        <f t="shared" si="39"/>
        <v>628</v>
      </c>
      <c r="BR98">
        <f t="shared" si="40"/>
        <v>507</v>
      </c>
      <c r="BS98">
        <f t="shared" si="41"/>
        <v>382</v>
      </c>
      <c r="BT98">
        <f t="shared" si="42"/>
        <v>433</v>
      </c>
      <c r="BU98">
        <f t="shared" si="43"/>
        <v>512</v>
      </c>
      <c r="BV98">
        <f t="shared" si="44"/>
        <v>594</v>
      </c>
      <c r="BW98">
        <f t="shared" si="45"/>
        <v>423</v>
      </c>
      <c r="CA98">
        <f t="shared" si="46"/>
        <v>1</v>
      </c>
      <c r="CB98">
        <f t="shared" si="2"/>
        <v>0</v>
      </c>
      <c r="CC98">
        <f t="shared" si="3"/>
        <v>1</v>
      </c>
      <c r="CD98">
        <f t="shared" si="4"/>
        <v>1</v>
      </c>
      <c r="CE98">
        <f t="shared" si="5"/>
        <v>1</v>
      </c>
      <c r="CF98">
        <f t="shared" si="6"/>
        <v>1</v>
      </c>
      <c r="CG98">
        <f t="shared" si="7"/>
        <v>0</v>
      </c>
      <c r="CH98">
        <f t="shared" si="8"/>
        <v>1</v>
      </c>
      <c r="CI98">
        <f t="shared" si="9"/>
        <v>1</v>
      </c>
      <c r="CJ98">
        <f t="shared" si="10"/>
        <v>0</v>
      </c>
      <c r="CK98">
        <f t="shared" si="11"/>
        <v>0</v>
      </c>
      <c r="CL98">
        <f t="shared" si="12"/>
        <v>1</v>
      </c>
      <c r="CM98">
        <f t="shared" si="13"/>
        <v>0</v>
      </c>
      <c r="CN98">
        <f t="shared" si="14"/>
        <v>0</v>
      </c>
      <c r="CO98">
        <f t="shared" si="15"/>
        <v>1</v>
      </c>
      <c r="CP98">
        <f t="shared" si="16"/>
        <v>1</v>
      </c>
      <c r="CQ98">
        <f t="shared" si="17"/>
        <v>0</v>
      </c>
      <c r="CR98">
        <f t="shared" si="18"/>
        <v>1</v>
      </c>
      <c r="CS98">
        <f t="shared" si="19"/>
        <v>0</v>
      </c>
      <c r="CT98">
        <f t="shared" si="20"/>
        <v>1</v>
      </c>
      <c r="CU98">
        <f t="shared" si="21"/>
        <v>1</v>
      </c>
      <c r="CV98">
        <f t="shared" si="22"/>
        <v>0</v>
      </c>
    </row>
    <row r="99" spans="27:100" ht="27" thickBot="1">
      <c r="AA99" s="16194">
        <v>79</v>
      </c>
      <c r="AB99" s="16195">
        <f>AA99</f>
        <v>79</v>
      </c>
      <c r="AC99" s="16194">
        <v>196</v>
      </c>
      <c r="AD99" s="16195">
        <f>AC99</f>
        <v>196</v>
      </c>
      <c r="AE99" s="16194">
        <v>178</v>
      </c>
      <c r="AF99" s="16195">
        <f>AE99</f>
        <v>178</v>
      </c>
      <c r="AG99" s="16194">
        <v>284</v>
      </c>
      <c r="AH99" s="16195">
        <f>AG99</f>
        <v>284</v>
      </c>
      <c r="AI99" s="16194">
        <v>235</v>
      </c>
      <c r="AJ99" s="16195">
        <f>AI99</f>
        <v>235</v>
      </c>
      <c r="AK99" s="16194">
        <v>166</v>
      </c>
      <c r="AL99" s="16195">
        <f>AK99</f>
        <v>166</v>
      </c>
      <c r="AM99" s="16194">
        <v>137</v>
      </c>
      <c r="AN99" s="16195">
        <f>AM99</f>
        <v>137</v>
      </c>
      <c r="AO99" s="16194">
        <v>75</v>
      </c>
      <c r="AP99" s="16195">
        <f>AO99</f>
        <v>75</v>
      </c>
      <c r="AQ99" s="16194">
        <v>188</v>
      </c>
      <c r="AR99" s="16195">
        <f>AQ99</f>
        <v>188</v>
      </c>
      <c r="AS99" s="16194">
        <v>126</v>
      </c>
      <c r="AT99" s="16195">
        <f>AS99</f>
        <v>126</v>
      </c>
      <c r="AU99" s="16194">
        <v>244</v>
      </c>
      <c r="AV99" s="16195">
        <f>AU99</f>
        <v>244</v>
      </c>
      <c r="AW99" s="16194">
        <v>145</v>
      </c>
      <c r="AX99" s="16195">
        <f>AW99</f>
        <v>145</v>
      </c>
      <c r="AY99" s="16098"/>
      <c r="BB99">
        <f t="shared" si="24"/>
        <v>291</v>
      </c>
      <c r="BC99">
        <f t="shared" si="25"/>
        <v>242</v>
      </c>
      <c r="BD99">
        <f t="shared" si="26"/>
        <v>404</v>
      </c>
      <c r="BE99">
        <f t="shared" si="27"/>
        <v>341</v>
      </c>
      <c r="BF99">
        <f t="shared" si="28"/>
        <v>595</v>
      </c>
      <c r="BG99">
        <f t="shared" si="29"/>
        <v>677</v>
      </c>
      <c r="BH99">
        <f t="shared" si="30"/>
        <v>779</v>
      </c>
      <c r="BI99">
        <f t="shared" si="31"/>
        <v>644</v>
      </c>
      <c r="BJ99">
        <f t="shared" si="32"/>
        <v>550</v>
      </c>
      <c r="BK99">
        <f t="shared" si="33"/>
        <v>476</v>
      </c>
      <c r="BL99">
        <f t="shared" si="34"/>
        <v>464</v>
      </c>
      <c r="BM99">
        <f t="shared" si="35"/>
        <v>581</v>
      </c>
      <c r="BN99">
        <f t="shared" si="36"/>
        <v>495</v>
      </c>
      <c r="BO99">
        <f t="shared" si="37"/>
        <v>526</v>
      </c>
      <c r="BP99">
        <f t="shared" si="38"/>
        <v>431</v>
      </c>
      <c r="BQ99">
        <f t="shared" si="39"/>
        <v>496</v>
      </c>
      <c r="BR99">
        <f t="shared" si="40"/>
        <v>454</v>
      </c>
      <c r="BS99">
        <f t="shared" si="41"/>
        <v>448</v>
      </c>
      <c r="BT99">
        <f t="shared" si="42"/>
        <v>552</v>
      </c>
      <c r="BU99">
        <f t="shared" si="43"/>
        <v>727</v>
      </c>
      <c r="BV99">
        <f t="shared" si="44"/>
        <v>690</v>
      </c>
      <c r="BW99">
        <f t="shared" si="45"/>
        <v>517</v>
      </c>
      <c r="CA99">
        <f t="shared" si="46"/>
        <v>0</v>
      </c>
      <c r="CB99">
        <f t="shared" si="2"/>
        <v>1</v>
      </c>
      <c r="CC99">
        <f t="shared" si="3"/>
        <v>1</v>
      </c>
      <c r="CD99">
        <f t="shared" si="4"/>
        <v>0</v>
      </c>
      <c r="CE99">
        <f t="shared" si="5"/>
        <v>0</v>
      </c>
      <c r="CF99">
        <f t="shared" si="6"/>
        <v>0</v>
      </c>
      <c r="CG99">
        <f t="shared" si="7"/>
        <v>0</v>
      </c>
      <c r="CH99">
        <f t="shared" si="8"/>
        <v>1</v>
      </c>
      <c r="CI99">
        <f t="shared" si="9"/>
        <v>1</v>
      </c>
      <c r="CJ99">
        <f t="shared" si="10"/>
        <v>1</v>
      </c>
      <c r="CK99">
        <f t="shared" si="11"/>
        <v>1</v>
      </c>
      <c r="CL99">
        <f t="shared" si="12"/>
        <v>0</v>
      </c>
      <c r="CM99">
        <f t="shared" si="13"/>
        <v>0</v>
      </c>
      <c r="CN99">
        <f t="shared" si="14"/>
        <v>1</v>
      </c>
      <c r="CO99">
        <f t="shared" si="15"/>
        <v>0</v>
      </c>
      <c r="CP99">
        <f t="shared" si="16"/>
        <v>1</v>
      </c>
      <c r="CQ99">
        <f t="shared" si="17"/>
        <v>1</v>
      </c>
      <c r="CR99">
        <f t="shared" si="18"/>
        <v>1</v>
      </c>
      <c r="CS99">
        <f t="shared" si="19"/>
        <v>1</v>
      </c>
      <c r="CT99">
        <f t="shared" si="20"/>
        <v>0</v>
      </c>
      <c r="CU99">
        <f t="shared" si="21"/>
        <v>1</v>
      </c>
      <c r="CV99">
        <f t="shared" si="22"/>
        <v>0</v>
      </c>
    </row>
    <row r="100" spans="27:100" ht="27" thickBot="1">
      <c r="AA100" s="16099"/>
      <c r="AB100" s="16194">
        <v>16</v>
      </c>
      <c r="AC100" s="16195">
        <f>AB100</f>
        <v>16</v>
      </c>
      <c r="AD100" s="16194">
        <v>30</v>
      </c>
      <c r="AE100" s="16195">
        <f>AD100</f>
        <v>30</v>
      </c>
      <c r="AF100" s="16194">
        <v>133</v>
      </c>
      <c r="AG100" s="16195">
        <f>AF100</f>
        <v>133</v>
      </c>
      <c r="AH100" s="16194">
        <v>260</v>
      </c>
      <c r="AI100" s="16195">
        <f>AH100</f>
        <v>260</v>
      </c>
      <c r="AJ100" s="16194">
        <v>149</v>
      </c>
      <c r="AK100" s="16195">
        <f>AJ100</f>
        <v>149</v>
      </c>
      <c r="AL100" s="16194">
        <v>161</v>
      </c>
      <c r="AM100" s="16195">
        <f>AL100</f>
        <v>161</v>
      </c>
      <c r="AN100" s="16194">
        <v>283</v>
      </c>
      <c r="AO100" s="16195">
        <f>AN100</f>
        <v>283</v>
      </c>
      <c r="AP100" s="16194">
        <v>168</v>
      </c>
      <c r="AQ100" s="16195">
        <f>AP100</f>
        <v>168</v>
      </c>
      <c r="AR100" s="16194">
        <v>140</v>
      </c>
      <c r="AS100" s="16195">
        <f>AR100</f>
        <v>140</v>
      </c>
      <c r="AT100" s="16194">
        <v>182</v>
      </c>
      <c r="AU100" s="16195">
        <f>AT100</f>
        <v>182</v>
      </c>
      <c r="AV100" s="16194">
        <v>301</v>
      </c>
      <c r="AW100" s="16195">
        <f>AV100</f>
        <v>301</v>
      </c>
      <c r="AX100" s="16194">
        <v>71</v>
      </c>
      <c r="AY100" s="16195">
        <f t="shared" ref="AY100" si="59">AX100</f>
        <v>71</v>
      </c>
    </row>
    <row r="1000" spans="648:648">
      <c r="XX1000" s="16193">
        <v>125713</v>
      </c>
    </row>
  </sheetData>
  <mergeCells count="336">
    <mergeCell ref="M1:N1"/>
    <mergeCell ref="O1:P1"/>
    <mergeCell ref="Q1:R1"/>
    <mergeCell ref="S1:T1"/>
    <mergeCell ref="U1:V1"/>
    <mergeCell ref="W1:X1"/>
    <mergeCell ref="A1:B1"/>
    <mergeCell ref="C1:D1"/>
    <mergeCell ref="E1:F1"/>
    <mergeCell ref="G1:H1"/>
    <mergeCell ref="I1:J1"/>
    <mergeCell ref="K1:L1"/>
    <mergeCell ref="L2:M2"/>
    <mergeCell ref="J2:K2"/>
    <mergeCell ref="H2:I2"/>
    <mergeCell ref="F2:G2"/>
    <mergeCell ref="D2:E2"/>
    <mergeCell ref="B2:C2"/>
    <mergeCell ref="X2:Y2"/>
    <mergeCell ref="V2:W2"/>
    <mergeCell ref="T2:U2"/>
    <mergeCell ref="R2:S2"/>
    <mergeCell ref="P2:Q2"/>
    <mergeCell ref="N2:O2"/>
    <mergeCell ref="M3:N3"/>
    <mergeCell ref="O3:P3"/>
    <mergeCell ref="Q3:R3"/>
    <mergeCell ref="S3:T3"/>
    <mergeCell ref="U3:V3"/>
    <mergeCell ref="W3:X3"/>
    <mergeCell ref="A3:B3"/>
    <mergeCell ref="C3:D3"/>
    <mergeCell ref="E3:F3"/>
    <mergeCell ref="G3:H3"/>
    <mergeCell ref="I3:J3"/>
    <mergeCell ref="K3:L3"/>
    <mergeCell ref="N4:O4"/>
    <mergeCell ref="P4:Q4"/>
    <mergeCell ref="R4:S4"/>
    <mergeCell ref="T4:U4"/>
    <mergeCell ref="V4:W4"/>
    <mergeCell ref="X4:Y4"/>
    <mergeCell ref="B4:C4"/>
    <mergeCell ref="D4:E4"/>
    <mergeCell ref="F4:G4"/>
    <mergeCell ref="H4:I4"/>
    <mergeCell ref="J4:K4"/>
    <mergeCell ref="L4:M4"/>
    <mergeCell ref="M5:N5"/>
    <mergeCell ref="O5:P5"/>
    <mergeCell ref="Q5:R5"/>
    <mergeCell ref="S5:T5"/>
    <mergeCell ref="U5:V5"/>
    <mergeCell ref="W5:X5"/>
    <mergeCell ref="A5:B5"/>
    <mergeCell ref="C5:D5"/>
    <mergeCell ref="E5:F5"/>
    <mergeCell ref="G5:H5"/>
    <mergeCell ref="I5:J5"/>
    <mergeCell ref="K5:L5"/>
    <mergeCell ref="N6:O6"/>
    <mergeCell ref="P6:Q6"/>
    <mergeCell ref="R6:S6"/>
    <mergeCell ref="T6:U6"/>
    <mergeCell ref="V6:W6"/>
    <mergeCell ref="X6:Y6"/>
    <mergeCell ref="B6:C6"/>
    <mergeCell ref="D6:E6"/>
    <mergeCell ref="F6:G6"/>
    <mergeCell ref="H6:I6"/>
    <mergeCell ref="J6:K6"/>
    <mergeCell ref="L6:M6"/>
    <mergeCell ref="M7:N7"/>
    <mergeCell ref="O7:P7"/>
    <mergeCell ref="Q7:R7"/>
    <mergeCell ref="S7:T7"/>
    <mergeCell ref="U7:V7"/>
    <mergeCell ref="W7:X7"/>
    <mergeCell ref="A7:B7"/>
    <mergeCell ref="C7:D7"/>
    <mergeCell ref="E7:F7"/>
    <mergeCell ref="G7:H7"/>
    <mergeCell ref="I7:J7"/>
    <mergeCell ref="K7:L7"/>
    <mergeCell ref="N8:O8"/>
    <mergeCell ref="P8:Q8"/>
    <mergeCell ref="R8:S8"/>
    <mergeCell ref="T8:U8"/>
    <mergeCell ref="V8:W8"/>
    <mergeCell ref="X8:Y8"/>
    <mergeCell ref="B8:C8"/>
    <mergeCell ref="D8:E8"/>
    <mergeCell ref="F8:G8"/>
    <mergeCell ref="H8:I8"/>
    <mergeCell ref="J8:K8"/>
    <mergeCell ref="L8:M8"/>
    <mergeCell ref="M9:N9"/>
    <mergeCell ref="O9:P9"/>
    <mergeCell ref="Q9:R9"/>
    <mergeCell ref="S9:T9"/>
    <mergeCell ref="U9:V9"/>
    <mergeCell ref="W9:X9"/>
    <mergeCell ref="A9:B9"/>
    <mergeCell ref="C9:D9"/>
    <mergeCell ref="E9:F9"/>
    <mergeCell ref="G9:H9"/>
    <mergeCell ref="I9:J9"/>
    <mergeCell ref="K9:L9"/>
    <mergeCell ref="N10:O10"/>
    <mergeCell ref="P10:Q10"/>
    <mergeCell ref="R10:S10"/>
    <mergeCell ref="T10:U10"/>
    <mergeCell ref="V10:W10"/>
    <mergeCell ref="X10:Y10"/>
    <mergeCell ref="B10:C10"/>
    <mergeCell ref="D10:E10"/>
    <mergeCell ref="F10:G10"/>
    <mergeCell ref="H10:I10"/>
    <mergeCell ref="J10:K10"/>
    <mergeCell ref="L10:M10"/>
    <mergeCell ref="M11:N11"/>
    <mergeCell ref="O11:P11"/>
    <mergeCell ref="Q11:R11"/>
    <mergeCell ref="S11:T11"/>
    <mergeCell ref="U11:V11"/>
    <mergeCell ref="W11:X11"/>
    <mergeCell ref="A11:B11"/>
    <mergeCell ref="C11:D11"/>
    <mergeCell ref="E11:F11"/>
    <mergeCell ref="G11:H11"/>
    <mergeCell ref="I11:J11"/>
    <mergeCell ref="K11:L11"/>
    <mergeCell ref="N12:O12"/>
    <mergeCell ref="P12:Q12"/>
    <mergeCell ref="R12:S12"/>
    <mergeCell ref="T12:U12"/>
    <mergeCell ref="V12:W12"/>
    <mergeCell ref="X12:Y12"/>
    <mergeCell ref="B12:C12"/>
    <mergeCell ref="D12:E12"/>
    <mergeCell ref="F12:G12"/>
    <mergeCell ref="H12:I12"/>
    <mergeCell ref="J12:K12"/>
    <mergeCell ref="L12:M12"/>
    <mergeCell ref="M13:N13"/>
    <mergeCell ref="O13:P13"/>
    <mergeCell ref="Q13:R13"/>
    <mergeCell ref="S13:T13"/>
    <mergeCell ref="U13:V13"/>
    <mergeCell ref="W13:X13"/>
    <mergeCell ref="A13:B13"/>
    <mergeCell ref="C13:D13"/>
    <mergeCell ref="E13:F13"/>
    <mergeCell ref="G13:H13"/>
    <mergeCell ref="I13:J13"/>
    <mergeCell ref="K13:L13"/>
    <mergeCell ref="N14:O14"/>
    <mergeCell ref="P14:Q14"/>
    <mergeCell ref="R14:S14"/>
    <mergeCell ref="T14:U14"/>
    <mergeCell ref="V14:W14"/>
    <mergeCell ref="X14:Y14"/>
    <mergeCell ref="B14:C14"/>
    <mergeCell ref="D14:E14"/>
    <mergeCell ref="F14:G14"/>
    <mergeCell ref="H14:I14"/>
    <mergeCell ref="J14:K14"/>
    <mergeCell ref="L14:M14"/>
    <mergeCell ref="M15:N15"/>
    <mergeCell ref="O15:P15"/>
    <mergeCell ref="Q15:R15"/>
    <mergeCell ref="S15:T15"/>
    <mergeCell ref="U15:V15"/>
    <mergeCell ref="W15:X15"/>
    <mergeCell ref="A15:B15"/>
    <mergeCell ref="C15:D15"/>
    <mergeCell ref="E15:F15"/>
    <mergeCell ref="G15:H15"/>
    <mergeCell ref="I15:J15"/>
    <mergeCell ref="K15:L15"/>
    <mergeCell ref="N16:O16"/>
    <mergeCell ref="P16:Q16"/>
    <mergeCell ref="R16:S16"/>
    <mergeCell ref="T16:U16"/>
    <mergeCell ref="V16:W16"/>
    <mergeCell ref="X16:Y16"/>
    <mergeCell ref="B16:C16"/>
    <mergeCell ref="D16:E16"/>
    <mergeCell ref="F16:G16"/>
    <mergeCell ref="H16:I16"/>
    <mergeCell ref="J16:K16"/>
    <mergeCell ref="L16:M16"/>
    <mergeCell ref="M17:N17"/>
    <mergeCell ref="O17:P17"/>
    <mergeCell ref="Q17:R17"/>
    <mergeCell ref="S17:T17"/>
    <mergeCell ref="U17:V17"/>
    <mergeCell ref="W17:X17"/>
    <mergeCell ref="A17:B17"/>
    <mergeCell ref="C17:D17"/>
    <mergeCell ref="E17:F17"/>
    <mergeCell ref="G17:H17"/>
    <mergeCell ref="I17:J17"/>
    <mergeCell ref="K17:L17"/>
    <mergeCell ref="N18:O18"/>
    <mergeCell ref="P18:Q18"/>
    <mergeCell ref="R18:S18"/>
    <mergeCell ref="T18:U18"/>
    <mergeCell ref="V18:W18"/>
    <mergeCell ref="X18:Y18"/>
    <mergeCell ref="B18:C18"/>
    <mergeCell ref="D18:E18"/>
    <mergeCell ref="F18:G18"/>
    <mergeCell ref="H18:I18"/>
    <mergeCell ref="J18:K18"/>
    <mergeCell ref="L18:M18"/>
    <mergeCell ref="M19:N19"/>
    <mergeCell ref="O19:P19"/>
    <mergeCell ref="Q19:R19"/>
    <mergeCell ref="S19:T19"/>
    <mergeCell ref="U19:V19"/>
    <mergeCell ref="W19:X19"/>
    <mergeCell ref="A19:B19"/>
    <mergeCell ref="C19:D19"/>
    <mergeCell ref="E19:F19"/>
    <mergeCell ref="G19:H19"/>
    <mergeCell ref="I19:J19"/>
    <mergeCell ref="K19:L19"/>
    <mergeCell ref="N20:O20"/>
    <mergeCell ref="P20:Q20"/>
    <mergeCell ref="R20:S20"/>
    <mergeCell ref="T20:U20"/>
    <mergeCell ref="V20:W20"/>
    <mergeCell ref="X20:Y20"/>
    <mergeCell ref="B20:C20"/>
    <mergeCell ref="D20:E20"/>
    <mergeCell ref="F20:G20"/>
    <mergeCell ref="H20:I20"/>
    <mergeCell ref="J20:K20"/>
    <mergeCell ref="L20:M20"/>
    <mergeCell ref="M21:N21"/>
    <mergeCell ref="O21:P21"/>
    <mergeCell ref="Q21:R21"/>
    <mergeCell ref="S21:T21"/>
    <mergeCell ref="U21:V21"/>
    <mergeCell ref="W21:X21"/>
    <mergeCell ref="A21:B21"/>
    <mergeCell ref="C21:D21"/>
    <mergeCell ref="E21:F21"/>
    <mergeCell ref="G21:H21"/>
    <mergeCell ref="I21:J21"/>
    <mergeCell ref="K21:L21"/>
    <mergeCell ref="N22:O22"/>
    <mergeCell ref="P22:Q22"/>
    <mergeCell ref="R22:S22"/>
    <mergeCell ref="T22:U22"/>
    <mergeCell ref="V22:W22"/>
    <mergeCell ref="X22:Y22"/>
    <mergeCell ref="B22:C22"/>
    <mergeCell ref="D22:E22"/>
    <mergeCell ref="F22:G22"/>
    <mergeCell ref="H22:I22"/>
    <mergeCell ref="J22:K22"/>
    <mergeCell ref="L22:M22"/>
    <mergeCell ref="M23:N23"/>
    <mergeCell ref="O23:P23"/>
    <mergeCell ref="Q23:R23"/>
    <mergeCell ref="S23:T23"/>
    <mergeCell ref="U23:V23"/>
    <mergeCell ref="W23:X23"/>
    <mergeCell ref="A23:B23"/>
    <mergeCell ref="C23:D23"/>
    <mergeCell ref="E23:F23"/>
    <mergeCell ref="G23:H23"/>
    <mergeCell ref="I23:J23"/>
    <mergeCell ref="K23:L23"/>
    <mergeCell ref="N24:O24"/>
    <mergeCell ref="P24:Q24"/>
    <mergeCell ref="R24:S24"/>
    <mergeCell ref="T24:U24"/>
    <mergeCell ref="V24:W24"/>
    <mergeCell ref="X24:Y24"/>
    <mergeCell ref="B24:C24"/>
    <mergeCell ref="D24:E24"/>
    <mergeCell ref="F24:G24"/>
    <mergeCell ref="H24:I24"/>
    <mergeCell ref="J24:K24"/>
    <mergeCell ref="L24:M24"/>
    <mergeCell ref="M25:N25"/>
    <mergeCell ref="O25:P25"/>
    <mergeCell ref="Q25:R25"/>
    <mergeCell ref="S25:T25"/>
    <mergeCell ref="U25:V25"/>
    <mergeCell ref="W25:X25"/>
    <mergeCell ref="A25:B25"/>
    <mergeCell ref="C25:D25"/>
    <mergeCell ref="E25:F25"/>
    <mergeCell ref="G25:H25"/>
    <mergeCell ref="I25:J25"/>
    <mergeCell ref="K25:L25"/>
    <mergeCell ref="N26:O26"/>
    <mergeCell ref="P26:Q26"/>
    <mergeCell ref="R26:S26"/>
    <mergeCell ref="T26:U26"/>
    <mergeCell ref="V26:W26"/>
    <mergeCell ref="X26:Y26"/>
    <mergeCell ref="B26:C26"/>
    <mergeCell ref="D26:E26"/>
    <mergeCell ref="F26:G26"/>
    <mergeCell ref="H26:I26"/>
    <mergeCell ref="J26:K26"/>
    <mergeCell ref="L26:M26"/>
    <mergeCell ref="I27:J27"/>
    <mergeCell ref="K27:L27"/>
    <mergeCell ref="M27:N27"/>
    <mergeCell ref="O27:P27"/>
    <mergeCell ref="Q27:R27"/>
    <mergeCell ref="S27:T27"/>
    <mergeCell ref="U27:V27"/>
    <mergeCell ref="W27:X27"/>
    <mergeCell ref="A27:B27"/>
    <mergeCell ref="C27:D27"/>
    <mergeCell ref="E27:F27"/>
    <mergeCell ref="G27:H27"/>
    <mergeCell ref="N28:O28"/>
    <mergeCell ref="P28:Q28"/>
    <mergeCell ref="R28:S28"/>
    <mergeCell ref="T28:U28"/>
    <mergeCell ref="V28:W28"/>
    <mergeCell ref="X28:Y28"/>
    <mergeCell ref="B28:C28"/>
    <mergeCell ref="D28:E28"/>
    <mergeCell ref="F28:G28"/>
    <mergeCell ref="H28:I28"/>
    <mergeCell ref="J28:K28"/>
    <mergeCell ref="L28:M2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93439-2C47-4A9D-B1F0-328852CA2820}">
  <dimension ref="A1:BF372"/>
  <sheetViews>
    <sheetView showGridLines="0" zoomScale="55" zoomScaleNormal="55" workbookViewId="0">
      <selection activeCell="P17" sqref="P17"/>
    </sheetView>
  </sheetViews>
  <sheetFormatPr defaultRowHeight="15"/>
  <cols>
    <col min="1" max="25" width="7" style="16196" customWidth="1"/>
    <col min="26" max="16384" width="9.140625" style="16196"/>
  </cols>
  <sheetData>
    <row r="1" spans="1:51" s="16197" customFormat="1" ht="37.5" customHeight="1" thickBot="1">
      <c r="A1" s="16202">
        <v>181</v>
      </c>
      <c r="B1" s="16195">
        <f>A1</f>
        <v>181</v>
      </c>
      <c r="C1" s="16194">
        <v>44</v>
      </c>
      <c r="D1" s="16195">
        <f>C1</f>
        <v>44</v>
      </c>
      <c r="E1" s="16194">
        <v>332</v>
      </c>
      <c r="F1" s="16195">
        <f>E1</f>
        <v>332</v>
      </c>
      <c r="G1" s="16194">
        <v>25</v>
      </c>
      <c r="H1" s="16195">
        <f>G1</f>
        <v>25</v>
      </c>
      <c r="I1" s="16194">
        <v>127</v>
      </c>
      <c r="J1" s="16195">
        <f>I1</f>
        <v>127</v>
      </c>
      <c r="K1" s="16194">
        <v>105</v>
      </c>
      <c r="L1" s="16195">
        <f>K1</f>
        <v>105</v>
      </c>
      <c r="M1" s="16194">
        <v>324</v>
      </c>
      <c r="N1" s="16195">
        <f>M1</f>
        <v>324</v>
      </c>
      <c r="O1" s="16194">
        <v>299</v>
      </c>
      <c r="P1" s="16195">
        <f>O1</f>
        <v>299</v>
      </c>
      <c r="Q1" s="16194">
        <v>225</v>
      </c>
      <c r="R1" s="16195">
        <f>Q1</f>
        <v>225</v>
      </c>
      <c r="S1" s="16194">
        <v>290</v>
      </c>
      <c r="T1" s="16195">
        <f>S1</f>
        <v>290</v>
      </c>
      <c r="U1" s="16194">
        <v>1</v>
      </c>
      <c r="V1" s="16195">
        <f>U1</f>
        <v>1</v>
      </c>
      <c r="W1" s="16194">
        <v>135</v>
      </c>
      <c r="X1" s="16195">
        <f>W1</f>
        <v>135</v>
      </c>
      <c r="Y1" s="16098"/>
      <c r="AB1" s="16199" cm="1">
        <f t="array" ref="AB1:AY1">_xlfn._xlws.FILTER(A1:Y1,A1:Y1&lt;&gt;"")</f>
        <v>181</v>
      </c>
      <c r="AC1" s="16199">
        <v>181</v>
      </c>
      <c r="AD1" s="16199">
        <v>44</v>
      </c>
      <c r="AE1" s="16199">
        <v>44</v>
      </c>
      <c r="AF1" s="16199">
        <v>332</v>
      </c>
      <c r="AG1" s="16199">
        <v>332</v>
      </c>
      <c r="AH1" s="16199">
        <v>25</v>
      </c>
      <c r="AI1" s="16199">
        <v>25</v>
      </c>
      <c r="AJ1" s="16199">
        <v>127</v>
      </c>
      <c r="AK1" s="16199">
        <v>127</v>
      </c>
      <c r="AL1" s="16199">
        <v>105</v>
      </c>
      <c r="AM1" s="16199">
        <v>105</v>
      </c>
      <c r="AN1" s="16199">
        <v>324</v>
      </c>
      <c r="AO1" s="16199">
        <v>324</v>
      </c>
      <c r="AP1" s="16199">
        <v>299</v>
      </c>
      <c r="AQ1" s="16199">
        <v>299</v>
      </c>
      <c r="AR1" s="16199">
        <v>225</v>
      </c>
      <c r="AS1" s="16199">
        <v>225</v>
      </c>
      <c r="AT1" s="16199">
        <v>290</v>
      </c>
      <c r="AU1" s="16199">
        <v>290</v>
      </c>
      <c r="AV1" s="16199">
        <v>1</v>
      </c>
      <c r="AW1" s="16199">
        <v>1</v>
      </c>
      <c r="AX1" s="16199">
        <v>135</v>
      </c>
      <c r="AY1" s="16199">
        <v>135</v>
      </c>
    </row>
    <row r="2" spans="1:51" s="16197" customFormat="1" ht="37.5" customHeight="1" thickBot="1">
      <c r="A2" s="16099"/>
      <c r="B2" s="16202">
        <v>37</v>
      </c>
      <c r="C2" s="16195">
        <f>B2</f>
        <v>37</v>
      </c>
      <c r="D2" s="16194">
        <v>98</v>
      </c>
      <c r="E2" s="16195">
        <f>D2</f>
        <v>98</v>
      </c>
      <c r="F2" s="16194">
        <v>7</v>
      </c>
      <c r="G2" s="16195">
        <f>F2</f>
        <v>7</v>
      </c>
      <c r="H2" s="16194">
        <v>114</v>
      </c>
      <c r="I2" s="16195">
        <f>H2</f>
        <v>114</v>
      </c>
      <c r="J2" s="16194">
        <v>179</v>
      </c>
      <c r="K2" s="16195">
        <f>J2</f>
        <v>179</v>
      </c>
      <c r="L2" s="16194">
        <v>67</v>
      </c>
      <c r="M2" s="16195">
        <f>L2</f>
        <v>67</v>
      </c>
      <c r="N2" s="16194">
        <v>43</v>
      </c>
      <c r="O2" s="16195">
        <f>N2</f>
        <v>43</v>
      </c>
      <c r="P2" s="16194">
        <v>130</v>
      </c>
      <c r="Q2" s="16195">
        <f>P2</f>
        <v>130</v>
      </c>
      <c r="R2" s="16194">
        <v>146</v>
      </c>
      <c r="S2" s="16195">
        <f>R2</f>
        <v>146</v>
      </c>
      <c r="T2" s="16194">
        <v>294</v>
      </c>
      <c r="U2" s="16195">
        <f>T2</f>
        <v>294</v>
      </c>
      <c r="V2" s="16194">
        <v>198</v>
      </c>
      <c r="W2" s="16195">
        <f>V2</f>
        <v>198</v>
      </c>
      <c r="X2" s="16194">
        <v>158</v>
      </c>
      <c r="Y2" s="16195">
        <f t="shared" ref="Y2:Y28" si="0">X2</f>
        <v>158</v>
      </c>
      <c r="AB2" s="16199" cm="1">
        <f t="array" ref="AB2:AY2">_xlfn._xlws.FILTER(A2:Y2,A2:Y2&lt;&gt;"")</f>
        <v>37</v>
      </c>
      <c r="AC2" s="16199">
        <v>37</v>
      </c>
      <c r="AD2" s="16199">
        <v>98</v>
      </c>
      <c r="AE2" s="16199">
        <v>98</v>
      </c>
      <c r="AF2" s="16199">
        <v>7</v>
      </c>
      <c r="AG2" s="16199">
        <v>7</v>
      </c>
      <c r="AH2" s="16199">
        <v>114</v>
      </c>
      <c r="AI2" s="16199">
        <v>114</v>
      </c>
      <c r="AJ2" s="16199">
        <v>179</v>
      </c>
      <c r="AK2" s="16199">
        <v>179</v>
      </c>
      <c r="AL2" s="16199">
        <v>67</v>
      </c>
      <c r="AM2" s="16199">
        <v>67</v>
      </c>
      <c r="AN2" s="16199">
        <v>43</v>
      </c>
      <c r="AO2" s="16199">
        <v>43</v>
      </c>
      <c r="AP2" s="16199">
        <v>130</v>
      </c>
      <c r="AQ2" s="16199">
        <v>130</v>
      </c>
      <c r="AR2" s="16199">
        <v>146</v>
      </c>
      <c r="AS2" s="16199">
        <v>146</v>
      </c>
      <c r="AT2" s="16199">
        <v>294</v>
      </c>
      <c r="AU2" s="16199">
        <v>294</v>
      </c>
      <c r="AV2" s="16199">
        <v>198</v>
      </c>
      <c r="AW2" s="16199">
        <v>198</v>
      </c>
      <c r="AX2" s="16199">
        <v>158</v>
      </c>
      <c r="AY2" s="16199">
        <v>158</v>
      </c>
    </row>
    <row r="3" spans="1:51" ht="37.5" customHeight="1" thickBot="1">
      <c r="A3" s="16194">
        <v>322</v>
      </c>
      <c r="B3" s="16195">
        <f>A3</f>
        <v>322</v>
      </c>
      <c r="C3" s="16202">
        <v>87</v>
      </c>
      <c r="D3" s="16195">
        <f>C3</f>
        <v>87</v>
      </c>
      <c r="E3" s="16194">
        <v>29</v>
      </c>
      <c r="F3" s="16195">
        <f>E3</f>
        <v>29</v>
      </c>
      <c r="G3" s="16194">
        <v>50</v>
      </c>
      <c r="H3" s="16195">
        <f>G3</f>
        <v>50</v>
      </c>
      <c r="I3" s="16194">
        <v>22</v>
      </c>
      <c r="J3" s="16195">
        <f>I3</f>
        <v>22</v>
      </c>
      <c r="K3" s="16194">
        <v>6</v>
      </c>
      <c r="L3" s="16195">
        <f>K3</f>
        <v>6</v>
      </c>
      <c r="M3" s="16194">
        <v>102</v>
      </c>
      <c r="N3" s="16195">
        <f>M3</f>
        <v>102</v>
      </c>
      <c r="O3" s="16194">
        <v>228</v>
      </c>
      <c r="P3" s="16195">
        <f>O3</f>
        <v>228</v>
      </c>
      <c r="Q3" s="16194">
        <v>325</v>
      </c>
      <c r="R3" s="16195">
        <f>Q3</f>
        <v>325</v>
      </c>
      <c r="S3" s="16194">
        <v>258</v>
      </c>
      <c r="T3" s="16195">
        <f>S3</f>
        <v>258</v>
      </c>
      <c r="U3" s="16194">
        <v>14</v>
      </c>
      <c r="V3" s="16195">
        <f>U3</f>
        <v>14</v>
      </c>
      <c r="W3" s="16194">
        <v>276</v>
      </c>
      <c r="X3" s="16195">
        <f>W3</f>
        <v>276</v>
      </c>
      <c r="Y3" s="16098"/>
      <c r="AB3" s="16199" cm="1">
        <f t="array" ref="AB3:AY3">_xlfn._xlws.FILTER(A3:Y3,A3:Y3&lt;&gt;"")</f>
        <v>322</v>
      </c>
      <c r="AC3" s="16200">
        <v>322</v>
      </c>
      <c r="AD3" s="16200">
        <v>87</v>
      </c>
      <c r="AE3" s="16200">
        <v>87</v>
      </c>
      <c r="AF3" s="16200">
        <v>29</v>
      </c>
      <c r="AG3" s="16200">
        <v>29</v>
      </c>
      <c r="AH3" s="16200">
        <v>50</v>
      </c>
      <c r="AI3" s="16200">
        <v>50</v>
      </c>
      <c r="AJ3" s="16200">
        <v>22</v>
      </c>
      <c r="AK3" s="16200">
        <v>22</v>
      </c>
      <c r="AL3" s="16200">
        <v>6</v>
      </c>
      <c r="AM3" s="16200">
        <v>6</v>
      </c>
      <c r="AN3" s="16200">
        <v>102</v>
      </c>
      <c r="AO3" s="16200">
        <v>102</v>
      </c>
      <c r="AP3" s="16200">
        <v>228</v>
      </c>
      <c r="AQ3" s="16200">
        <v>228</v>
      </c>
      <c r="AR3" s="16200">
        <v>325</v>
      </c>
      <c r="AS3" s="16200">
        <v>325</v>
      </c>
      <c r="AT3" s="16200">
        <v>258</v>
      </c>
      <c r="AU3" s="16200">
        <v>258</v>
      </c>
      <c r="AV3" s="16200">
        <v>14</v>
      </c>
      <c r="AW3" s="16200">
        <v>14</v>
      </c>
      <c r="AX3" s="16200">
        <v>276</v>
      </c>
      <c r="AY3" s="16200">
        <v>276</v>
      </c>
    </row>
    <row r="4" spans="1:51" ht="37.5" customHeight="1" thickBot="1">
      <c r="A4" s="16099"/>
      <c r="B4" s="16194">
        <v>317</v>
      </c>
      <c r="C4" s="16195">
        <f>B4</f>
        <v>317</v>
      </c>
      <c r="D4" s="16202">
        <v>255</v>
      </c>
      <c r="E4" s="16195">
        <f>D4</f>
        <v>255</v>
      </c>
      <c r="F4" s="16194">
        <v>189</v>
      </c>
      <c r="G4" s="16195">
        <f>F4</f>
        <v>189</v>
      </c>
      <c r="H4" s="16194">
        <v>28</v>
      </c>
      <c r="I4" s="16195">
        <f>H4</f>
        <v>28</v>
      </c>
      <c r="J4" s="16194">
        <v>302</v>
      </c>
      <c r="K4" s="16195">
        <f>J4</f>
        <v>302</v>
      </c>
      <c r="L4" s="16194">
        <v>241</v>
      </c>
      <c r="M4" s="16195">
        <f>L4</f>
        <v>241</v>
      </c>
      <c r="N4" s="16194">
        <v>267</v>
      </c>
      <c r="O4" s="16195">
        <f>N4</f>
        <v>267</v>
      </c>
      <c r="P4" s="16194">
        <v>275</v>
      </c>
      <c r="Q4" s="16195">
        <f>P4</f>
        <v>275</v>
      </c>
      <c r="R4" s="16194">
        <v>223</v>
      </c>
      <c r="S4" s="16195">
        <f>R4</f>
        <v>223</v>
      </c>
      <c r="T4" s="16194">
        <v>116</v>
      </c>
      <c r="U4" s="16195">
        <f>T4</f>
        <v>116</v>
      </c>
      <c r="V4" s="16194">
        <v>292</v>
      </c>
      <c r="W4" s="16195">
        <f>V4</f>
        <v>292</v>
      </c>
      <c r="X4" s="16209">
        <v>153</v>
      </c>
      <c r="Y4" s="16195">
        <f t="shared" si="0"/>
        <v>153</v>
      </c>
      <c r="AB4" s="16199" cm="1">
        <f t="array" ref="AB4:AY4">_xlfn._xlws.FILTER(A4:Y4,A4:Y4&lt;&gt;"")</f>
        <v>317</v>
      </c>
      <c r="AC4" s="16200">
        <v>317</v>
      </c>
      <c r="AD4" s="16200">
        <v>255</v>
      </c>
      <c r="AE4" s="16200">
        <v>255</v>
      </c>
      <c r="AF4" s="16200">
        <v>189</v>
      </c>
      <c r="AG4" s="16200">
        <v>189</v>
      </c>
      <c r="AH4" s="16200">
        <v>28</v>
      </c>
      <c r="AI4" s="16200">
        <v>28</v>
      </c>
      <c r="AJ4" s="16200">
        <v>302</v>
      </c>
      <c r="AK4" s="16200">
        <v>302</v>
      </c>
      <c r="AL4" s="16200">
        <v>241</v>
      </c>
      <c r="AM4" s="16200">
        <v>241</v>
      </c>
      <c r="AN4" s="16200">
        <v>267</v>
      </c>
      <c r="AO4" s="16200">
        <v>267</v>
      </c>
      <c r="AP4" s="16200">
        <v>275</v>
      </c>
      <c r="AQ4" s="16200">
        <v>275</v>
      </c>
      <c r="AR4" s="16200">
        <v>223</v>
      </c>
      <c r="AS4" s="16200">
        <v>223</v>
      </c>
      <c r="AT4" s="16200">
        <v>116</v>
      </c>
      <c r="AU4" s="16200">
        <v>116</v>
      </c>
      <c r="AV4" s="16200">
        <v>292</v>
      </c>
      <c r="AW4" s="16200">
        <v>292</v>
      </c>
      <c r="AX4" s="16200">
        <v>153</v>
      </c>
      <c r="AY4" s="16200">
        <v>153</v>
      </c>
    </row>
    <row r="5" spans="1:51" ht="37.5" customHeight="1" thickBot="1">
      <c r="A5" s="16194">
        <v>191</v>
      </c>
      <c r="B5" s="16208">
        <f>A5</f>
        <v>191</v>
      </c>
      <c r="C5" s="16194">
        <v>20</v>
      </c>
      <c r="D5" s="16195">
        <f>C5</f>
        <v>20</v>
      </c>
      <c r="E5" s="16202">
        <v>262</v>
      </c>
      <c r="F5" s="16195">
        <f>E5</f>
        <v>262</v>
      </c>
      <c r="G5" s="16194">
        <v>318</v>
      </c>
      <c r="H5" s="16195">
        <f>G5</f>
        <v>318</v>
      </c>
      <c r="I5" s="16194">
        <v>18</v>
      </c>
      <c r="J5" s="16195">
        <f>I5</f>
        <v>18</v>
      </c>
      <c r="K5" s="16194">
        <v>119</v>
      </c>
      <c r="L5" s="16195">
        <f>K5</f>
        <v>119</v>
      </c>
      <c r="M5" s="16194">
        <v>134</v>
      </c>
      <c r="N5" s="16195">
        <f>M5</f>
        <v>134</v>
      </c>
      <c r="O5" s="16194">
        <v>123</v>
      </c>
      <c r="P5" s="16195">
        <f>O5</f>
        <v>123</v>
      </c>
      <c r="Q5" s="16194">
        <v>308</v>
      </c>
      <c r="R5" s="16195">
        <f>Q5</f>
        <v>308</v>
      </c>
      <c r="S5" s="16194">
        <v>57</v>
      </c>
      <c r="T5" s="16195">
        <f>S5</f>
        <v>57</v>
      </c>
      <c r="U5" s="16194">
        <v>3</v>
      </c>
      <c r="V5" s="16195">
        <f>U5</f>
        <v>3</v>
      </c>
      <c r="W5" s="16209">
        <v>62</v>
      </c>
      <c r="X5" s="16195">
        <f>W5</f>
        <v>62</v>
      </c>
      <c r="Y5" s="16098"/>
      <c r="AB5" s="16199" cm="1">
        <f t="array" ref="AB5:AY5">_xlfn._xlws.FILTER(A5:Y5,A5:Y5&lt;&gt;"")</f>
        <v>191</v>
      </c>
      <c r="AC5" s="16200">
        <v>191</v>
      </c>
      <c r="AD5" s="16200">
        <v>20</v>
      </c>
      <c r="AE5" s="16200">
        <v>20</v>
      </c>
      <c r="AF5" s="16200">
        <v>262</v>
      </c>
      <c r="AG5" s="16200">
        <v>262</v>
      </c>
      <c r="AH5" s="16200">
        <v>318</v>
      </c>
      <c r="AI5" s="16200">
        <v>318</v>
      </c>
      <c r="AJ5" s="16200">
        <v>18</v>
      </c>
      <c r="AK5" s="16200">
        <v>18</v>
      </c>
      <c r="AL5" s="16200">
        <v>119</v>
      </c>
      <c r="AM5" s="16200">
        <v>119</v>
      </c>
      <c r="AN5" s="16200">
        <v>134</v>
      </c>
      <c r="AO5" s="16200">
        <v>134</v>
      </c>
      <c r="AP5" s="16200">
        <v>123</v>
      </c>
      <c r="AQ5" s="16200">
        <v>123</v>
      </c>
      <c r="AR5" s="16200">
        <v>308</v>
      </c>
      <c r="AS5" s="16200">
        <v>308</v>
      </c>
      <c r="AT5" s="16200">
        <v>57</v>
      </c>
      <c r="AU5" s="16200">
        <v>57</v>
      </c>
      <c r="AV5" s="16200">
        <v>3</v>
      </c>
      <c r="AW5" s="16200">
        <v>3</v>
      </c>
      <c r="AX5" s="16200">
        <v>62</v>
      </c>
      <c r="AY5" s="16200">
        <v>62</v>
      </c>
    </row>
    <row r="6" spans="1:51" ht="37.5" customHeight="1" thickBot="1">
      <c r="A6" s="16099"/>
      <c r="B6" s="16194">
        <v>311</v>
      </c>
      <c r="C6" s="16208">
        <f>B6</f>
        <v>311</v>
      </c>
      <c r="D6" s="16194">
        <v>336</v>
      </c>
      <c r="E6" s="16195">
        <f>D6</f>
        <v>336</v>
      </c>
      <c r="F6" s="16202">
        <v>333</v>
      </c>
      <c r="G6" s="16195">
        <f>F6</f>
        <v>333</v>
      </c>
      <c r="H6" s="16194">
        <v>173</v>
      </c>
      <c r="I6" s="16195">
        <f>H6</f>
        <v>173</v>
      </c>
      <c r="J6" s="16194">
        <v>19</v>
      </c>
      <c r="K6" s="16195">
        <f>J6</f>
        <v>19</v>
      </c>
      <c r="L6" s="16194">
        <v>125</v>
      </c>
      <c r="M6" s="16195">
        <f>L6</f>
        <v>125</v>
      </c>
      <c r="N6" s="16194">
        <v>278</v>
      </c>
      <c r="O6" s="16195">
        <f>N6</f>
        <v>278</v>
      </c>
      <c r="P6" s="16194">
        <v>289</v>
      </c>
      <c r="Q6" s="16195">
        <f>P6</f>
        <v>289</v>
      </c>
      <c r="R6" s="16194">
        <v>97</v>
      </c>
      <c r="S6" s="16195">
        <f>R6</f>
        <v>97</v>
      </c>
      <c r="T6" s="16194">
        <v>222</v>
      </c>
      <c r="U6" s="16195">
        <f>T6</f>
        <v>222</v>
      </c>
      <c r="V6" s="16209">
        <v>206</v>
      </c>
      <c r="W6" s="16195">
        <f>V6</f>
        <v>206</v>
      </c>
      <c r="X6" s="16202">
        <v>100</v>
      </c>
      <c r="Y6" s="16195">
        <f t="shared" si="0"/>
        <v>100</v>
      </c>
      <c r="AB6" s="16199" cm="1">
        <f t="array" ref="AB6:AY6">_xlfn._xlws.FILTER(A6:Y6,A6:Y6&lt;&gt;"")</f>
        <v>311</v>
      </c>
      <c r="AC6" s="16200">
        <v>311</v>
      </c>
      <c r="AD6" s="16200">
        <v>336</v>
      </c>
      <c r="AE6" s="16200">
        <v>336</v>
      </c>
      <c r="AF6" s="16200">
        <v>333</v>
      </c>
      <c r="AG6" s="16200">
        <v>333</v>
      </c>
      <c r="AH6" s="16200">
        <v>173</v>
      </c>
      <c r="AI6" s="16200">
        <v>173</v>
      </c>
      <c r="AJ6" s="16200">
        <v>19</v>
      </c>
      <c r="AK6" s="16200">
        <v>19</v>
      </c>
      <c r="AL6" s="16200">
        <v>125</v>
      </c>
      <c r="AM6" s="16200">
        <v>125</v>
      </c>
      <c r="AN6" s="16200">
        <v>278</v>
      </c>
      <c r="AO6" s="16200">
        <v>278</v>
      </c>
      <c r="AP6" s="16200">
        <v>289</v>
      </c>
      <c r="AQ6" s="16200">
        <v>289</v>
      </c>
      <c r="AR6" s="16200">
        <v>97</v>
      </c>
      <c r="AS6" s="16200">
        <v>97</v>
      </c>
      <c r="AT6" s="16200">
        <v>222</v>
      </c>
      <c r="AU6" s="16200">
        <v>222</v>
      </c>
      <c r="AV6" s="16200">
        <v>206</v>
      </c>
      <c r="AW6" s="16200">
        <v>206</v>
      </c>
      <c r="AX6" s="16200">
        <v>100</v>
      </c>
      <c r="AY6" s="16200">
        <v>100</v>
      </c>
    </row>
    <row r="7" spans="1:51" ht="37.5" customHeight="1" thickBot="1">
      <c r="A7" s="16194">
        <v>269</v>
      </c>
      <c r="B7" s="16195">
        <f>A7</f>
        <v>269</v>
      </c>
      <c r="C7" s="16194">
        <v>122</v>
      </c>
      <c r="D7" s="16208">
        <f>C7</f>
        <v>122</v>
      </c>
      <c r="E7" s="16194">
        <v>202</v>
      </c>
      <c r="F7" s="16195">
        <f>E7</f>
        <v>202</v>
      </c>
      <c r="G7" s="16202">
        <v>89</v>
      </c>
      <c r="H7" s="16195">
        <f>G7</f>
        <v>89</v>
      </c>
      <c r="I7" s="16194">
        <v>330</v>
      </c>
      <c r="J7" s="16195">
        <f>I7</f>
        <v>330</v>
      </c>
      <c r="K7" s="16194">
        <v>38</v>
      </c>
      <c r="L7" s="16195">
        <f>K7</f>
        <v>38</v>
      </c>
      <c r="M7" s="16194">
        <v>69</v>
      </c>
      <c r="N7" s="16195">
        <f>M7</f>
        <v>69</v>
      </c>
      <c r="O7" s="16194">
        <v>78</v>
      </c>
      <c r="P7" s="16195">
        <f>O7</f>
        <v>78</v>
      </c>
      <c r="Q7" s="16194">
        <v>132</v>
      </c>
      <c r="R7" s="16195">
        <f>Q7</f>
        <v>132</v>
      </c>
      <c r="S7" s="16194">
        <v>99</v>
      </c>
      <c r="T7" s="16195">
        <f>S7</f>
        <v>99</v>
      </c>
      <c r="U7" s="16209">
        <v>54</v>
      </c>
      <c r="V7" s="16195">
        <f>U7</f>
        <v>54</v>
      </c>
      <c r="W7" s="16202">
        <v>113</v>
      </c>
      <c r="X7" s="16195">
        <f>W7</f>
        <v>113</v>
      </c>
      <c r="Y7" s="16098"/>
      <c r="AB7" s="16199" cm="1">
        <f t="array" ref="AB7:AY7">_xlfn._xlws.FILTER(A7:Y7,A7:Y7&lt;&gt;"")</f>
        <v>269</v>
      </c>
      <c r="AC7" s="16200">
        <v>269</v>
      </c>
      <c r="AD7" s="16200">
        <v>122</v>
      </c>
      <c r="AE7" s="16200">
        <v>122</v>
      </c>
      <c r="AF7" s="16200">
        <v>202</v>
      </c>
      <c r="AG7" s="16200">
        <v>202</v>
      </c>
      <c r="AH7" s="16200">
        <v>89</v>
      </c>
      <c r="AI7" s="16200">
        <v>89</v>
      </c>
      <c r="AJ7" s="16200">
        <v>330</v>
      </c>
      <c r="AK7" s="16200">
        <v>330</v>
      </c>
      <c r="AL7" s="16200">
        <v>38</v>
      </c>
      <c r="AM7" s="16200">
        <v>38</v>
      </c>
      <c r="AN7" s="16200">
        <v>69</v>
      </c>
      <c r="AO7" s="16200">
        <v>69</v>
      </c>
      <c r="AP7" s="16200">
        <v>78</v>
      </c>
      <c r="AQ7" s="16200">
        <v>78</v>
      </c>
      <c r="AR7" s="16200">
        <v>132</v>
      </c>
      <c r="AS7" s="16200">
        <v>132</v>
      </c>
      <c r="AT7" s="16200">
        <v>99</v>
      </c>
      <c r="AU7" s="16200">
        <v>99</v>
      </c>
      <c r="AV7" s="16200">
        <v>54</v>
      </c>
      <c r="AW7" s="16200">
        <v>54</v>
      </c>
      <c r="AX7" s="16200">
        <v>113</v>
      </c>
      <c r="AY7" s="16200">
        <v>113</v>
      </c>
    </row>
    <row r="8" spans="1:51" ht="37.5" customHeight="1" thickBot="1">
      <c r="A8" s="16099"/>
      <c r="B8" s="16194">
        <v>239</v>
      </c>
      <c r="C8" s="16195">
        <f>B8</f>
        <v>239</v>
      </c>
      <c r="D8" s="16194">
        <v>103</v>
      </c>
      <c r="E8" s="16208">
        <f>D8</f>
        <v>103</v>
      </c>
      <c r="F8" s="16194">
        <v>42</v>
      </c>
      <c r="G8" s="16195">
        <f>F8</f>
        <v>42</v>
      </c>
      <c r="H8" s="16202">
        <v>141</v>
      </c>
      <c r="I8" s="16195">
        <f>H8</f>
        <v>141</v>
      </c>
      <c r="J8" s="16194">
        <v>306</v>
      </c>
      <c r="K8" s="16195">
        <f>J8</f>
        <v>306</v>
      </c>
      <c r="L8" s="16194">
        <v>139</v>
      </c>
      <c r="M8" s="16195">
        <f>L8</f>
        <v>139</v>
      </c>
      <c r="N8" s="16194">
        <v>112</v>
      </c>
      <c r="O8" s="16195">
        <f>N8</f>
        <v>112</v>
      </c>
      <c r="P8" s="16194">
        <v>94</v>
      </c>
      <c r="Q8" s="16195">
        <f>P8</f>
        <v>94</v>
      </c>
      <c r="R8" s="16194">
        <v>24</v>
      </c>
      <c r="S8" s="16195">
        <f>R8</f>
        <v>24</v>
      </c>
      <c r="T8" s="16208">
        <v>39</v>
      </c>
      <c r="U8" s="16195">
        <f>T8</f>
        <v>39</v>
      </c>
      <c r="V8" s="16202">
        <v>41</v>
      </c>
      <c r="W8" s="16195">
        <f>V8</f>
        <v>41</v>
      </c>
      <c r="X8" s="16194">
        <v>106</v>
      </c>
      <c r="Y8" s="16195">
        <f t="shared" si="0"/>
        <v>106</v>
      </c>
      <c r="AB8" s="16199" cm="1">
        <f t="array" ref="AB8:AY8">_xlfn._xlws.FILTER(A8:Y8,A8:Y8&lt;&gt;"")</f>
        <v>239</v>
      </c>
      <c r="AC8" s="16200">
        <v>239</v>
      </c>
      <c r="AD8" s="16200">
        <v>103</v>
      </c>
      <c r="AE8" s="16200">
        <v>103</v>
      </c>
      <c r="AF8" s="16200">
        <v>42</v>
      </c>
      <c r="AG8" s="16200">
        <v>42</v>
      </c>
      <c r="AH8" s="16200">
        <v>141</v>
      </c>
      <c r="AI8" s="16200">
        <v>141</v>
      </c>
      <c r="AJ8" s="16200">
        <v>306</v>
      </c>
      <c r="AK8" s="16200">
        <v>306</v>
      </c>
      <c r="AL8" s="16200">
        <v>139</v>
      </c>
      <c r="AM8" s="16200">
        <v>139</v>
      </c>
      <c r="AN8" s="16200">
        <v>112</v>
      </c>
      <c r="AO8" s="16200">
        <v>112</v>
      </c>
      <c r="AP8" s="16200">
        <v>94</v>
      </c>
      <c r="AQ8" s="16200">
        <v>94</v>
      </c>
      <c r="AR8" s="16200">
        <v>24</v>
      </c>
      <c r="AS8" s="16200">
        <v>24</v>
      </c>
      <c r="AT8" s="16200">
        <v>39</v>
      </c>
      <c r="AU8" s="16200">
        <v>39</v>
      </c>
      <c r="AV8" s="16200">
        <v>41</v>
      </c>
      <c r="AW8" s="16200">
        <v>41</v>
      </c>
      <c r="AX8" s="16200">
        <v>106</v>
      </c>
      <c r="AY8" s="16200">
        <v>106</v>
      </c>
    </row>
    <row r="9" spans="1:51" ht="37.5" customHeight="1" thickBot="1">
      <c r="A9" s="16194">
        <v>10</v>
      </c>
      <c r="B9" s="16195">
        <f>A9</f>
        <v>10</v>
      </c>
      <c r="C9" s="16194">
        <v>77</v>
      </c>
      <c r="D9" s="16195">
        <f>C9</f>
        <v>77</v>
      </c>
      <c r="E9" s="16194">
        <v>238</v>
      </c>
      <c r="F9" s="16208">
        <f>E9</f>
        <v>238</v>
      </c>
      <c r="G9" s="16194">
        <v>86</v>
      </c>
      <c r="H9" s="16195">
        <f>G9</f>
        <v>86</v>
      </c>
      <c r="I9" s="16202">
        <v>194</v>
      </c>
      <c r="J9" s="16195">
        <f>I9</f>
        <v>194</v>
      </c>
      <c r="K9" s="16194">
        <v>185</v>
      </c>
      <c r="L9" s="16195">
        <f>K9</f>
        <v>185</v>
      </c>
      <c r="M9" s="16194">
        <v>240</v>
      </c>
      <c r="N9" s="16195">
        <f>M9</f>
        <v>240</v>
      </c>
      <c r="O9" s="16194">
        <v>36</v>
      </c>
      <c r="P9" s="16195">
        <f>O9</f>
        <v>36</v>
      </c>
      <c r="Q9" s="16194">
        <v>242</v>
      </c>
      <c r="R9" s="16195">
        <f>Q9</f>
        <v>242</v>
      </c>
      <c r="S9" s="16209">
        <v>26</v>
      </c>
      <c r="T9" s="16195">
        <f>S9</f>
        <v>26</v>
      </c>
      <c r="U9" s="16202">
        <v>12</v>
      </c>
      <c r="V9" s="16195">
        <f>U9</f>
        <v>12</v>
      </c>
      <c r="W9" s="16194">
        <v>231</v>
      </c>
      <c r="X9" s="16195">
        <f>W9</f>
        <v>231</v>
      </c>
      <c r="Y9" s="16098"/>
      <c r="AB9" s="16199" cm="1">
        <f t="array" ref="AB9:AY9">_xlfn._xlws.FILTER(A9:Y9,A9:Y9&lt;&gt;"")</f>
        <v>10</v>
      </c>
      <c r="AC9" s="16200">
        <v>10</v>
      </c>
      <c r="AD9" s="16200">
        <v>77</v>
      </c>
      <c r="AE9" s="16200">
        <v>77</v>
      </c>
      <c r="AF9" s="16200">
        <v>238</v>
      </c>
      <c r="AG9" s="16200">
        <v>238</v>
      </c>
      <c r="AH9" s="16200">
        <v>86</v>
      </c>
      <c r="AI9" s="16200">
        <v>86</v>
      </c>
      <c r="AJ9" s="16200">
        <v>194</v>
      </c>
      <c r="AK9" s="16200">
        <v>194</v>
      </c>
      <c r="AL9" s="16200">
        <v>185</v>
      </c>
      <c r="AM9" s="16200">
        <v>185</v>
      </c>
      <c r="AN9" s="16200">
        <v>240</v>
      </c>
      <c r="AO9" s="16200">
        <v>240</v>
      </c>
      <c r="AP9" s="16200">
        <v>36</v>
      </c>
      <c r="AQ9" s="16200">
        <v>36</v>
      </c>
      <c r="AR9" s="16200">
        <v>242</v>
      </c>
      <c r="AS9" s="16200">
        <v>242</v>
      </c>
      <c r="AT9" s="16200">
        <v>26</v>
      </c>
      <c r="AU9" s="16200">
        <v>26</v>
      </c>
      <c r="AV9" s="16200">
        <v>12</v>
      </c>
      <c r="AW9" s="16200">
        <v>12</v>
      </c>
      <c r="AX9" s="16200">
        <v>231</v>
      </c>
      <c r="AY9" s="16200">
        <v>231</v>
      </c>
    </row>
    <row r="10" spans="1:51" ht="37.5" customHeight="1" thickBot="1">
      <c r="A10" s="16099"/>
      <c r="B10" s="16194">
        <v>177</v>
      </c>
      <c r="C10" s="16195">
        <f>B10</f>
        <v>177</v>
      </c>
      <c r="D10" s="16194">
        <v>190</v>
      </c>
      <c r="E10" s="16195">
        <f>D10</f>
        <v>190</v>
      </c>
      <c r="F10" s="16194">
        <v>15</v>
      </c>
      <c r="G10" s="16208">
        <f>F10</f>
        <v>15</v>
      </c>
      <c r="H10" s="16194">
        <v>131</v>
      </c>
      <c r="I10" s="16195">
        <f>H10</f>
        <v>131</v>
      </c>
      <c r="J10" s="16202">
        <v>163</v>
      </c>
      <c r="K10" s="16195">
        <f>J10</f>
        <v>163</v>
      </c>
      <c r="L10" s="16194">
        <v>164</v>
      </c>
      <c r="M10" s="16195">
        <f>L10</f>
        <v>164</v>
      </c>
      <c r="N10" s="16194">
        <v>248</v>
      </c>
      <c r="O10" s="16195">
        <f>N10</f>
        <v>248</v>
      </c>
      <c r="P10" s="16194">
        <v>230</v>
      </c>
      <c r="Q10" s="16195">
        <f>P10</f>
        <v>230</v>
      </c>
      <c r="R10" s="16209">
        <v>277</v>
      </c>
      <c r="S10" s="16195">
        <f>R10</f>
        <v>277</v>
      </c>
      <c r="T10" s="16202">
        <v>243</v>
      </c>
      <c r="U10" s="16195">
        <f>T10</f>
        <v>243</v>
      </c>
      <c r="V10" s="16194">
        <v>154</v>
      </c>
      <c r="W10" s="16195">
        <f>V10</f>
        <v>154</v>
      </c>
      <c r="X10" s="16194">
        <v>165</v>
      </c>
      <c r="Y10" s="16195">
        <f t="shared" si="0"/>
        <v>165</v>
      </c>
      <c r="AB10" s="16199" cm="1">
        <f t="array" ref="AB10:AY10">_xlfn._xlws.FILTER(A10:Y10,A10:Y10&lt;&gt;"")</f>
        <v>177</v>
      </c>
      <c r="AC10" s="16200">
        <v>177</v>
      </c>
      <c r="AD10" s="16200">
        <v>190</v>
      </c>
      <c r="AE10" s="16200">
        <v>190</v>
      </c>
      <c r="AF10" s="16200">
        <v>15</v>
      </c>
      <c r="AG10" s="16200">
        <v>15</v>
      </c>
      <c r="AH10" s="16200">
        <v>131</v>
      </c>
      <c r="AI10" s="16200">
        <v>131</v>
      </c>
      <c r="AJ10" s="16200">
        <v>163</v>
      </c>
      <c r="AK10" s="16200">
        <v>163</v>
      </c>
      <c r="AL10" s="16200">
        <v>164</v>
      </c>
      <c r="AM10" s="16200">
        <v>164</v>
      </c>
      <c r="AN10" s="16200">
        <v>248</v>
      </c>
      <c r="AO10" s="16200">
        <v>248</v>
      </c>
      <c r="AP10" s="16200">
        <v>230</v>
      </c>
      <c r="AQ10" s="16200">
        <v>230</v>
      </c>
      <c r="AR10" s="16200">
        <v>277</v>
      </c>
      <c r="AS10" s="16200">
        <v>277</v>
      </c>
      <c r="AT10" s="16200">
        <v>243</v>
      </c>
      <c r="AU10" s="16200">
        <v>243</v>
      </c>
      <c r="AV10" s="16200">
        <v>154</v>
      </c>
      <c r="AW10" s="16200">
        <v>154</v>
      </c>
      <c r="AX10" s="16200">
        <v>165</v>
      </c>
      <c r="AY10" s="16200">
        <v>165</v>
      </c>
    </row>
    <row r="11" spans="1:51" ht="37.5" customHeight="1" thickBot="1">
      <c r="A11" s="16194">
        <v>310</v>
      </c>
      <c r="B11" s="16195">
        <f>A11</f>
        <v>310</v>
      </c>
      <c r="C11" s="16194">
        <v>66</v>
      </c>
      <c r="D11" s="16195">
        <f>C11</f>
        <v>66</v>
      </c>
      <c r="E11" s="16194">
        <v>46</v>
      </c>
      <c r="F11" s="16195">
        <f>E11</f>
        <v>46</v>
      </c>
      <c r="G11" s="16194">
        <v>300</v>
      </c>
      <c r="H11" s="16208">
        <f>G11</f>
        <v>300</v>
      </c>
      <c r="I11" s="16194">
        <v>257</v>
      </c>
      <c r="J11" s="16195">
        <f>I11</f>
        <v>257</v>
      </c>
      <c r="K11" s="16202">
        <v>118</v>
      </c>
      <c r="L11" s="16195">
        <f>K11</f>
        <v>118</v>
      </c>
      <c r="M11" s="16194">
        <v>80</v>
      </c>
      <c r="N11" s="16195">
        <f>M11</f>
        <v>80</v>
      </c>
      <c r="O11" s="16194">
        <v>93</v>
      </c>
      <c r="P11" s="16195">
        <f>O11</f>
        <v>93</v>
      </c>
      <c r="Q11" s="16209">
        <v>160</v>
      </c>
      <c r="R11" s="16195">
        <f>Q11</f>
        <v>160</v>
      </c>
      <c r="S11" s="16202">
        <v>32</v>
      </c>
      <c r="T11" s="16195">
        <f>S11</f>
        <v>32</v>
      </c>
      <c r="U11" s="16194">
        <v>90</v>
      </c>
      <c r="V11" s="16195">
        <f>U11</f>
        <v>90</v>
      </c>
      <c r="W11" s="16194">
        <v>8</v>
      </c>
      <c r="X11" s="16195">
        <f>W11</f>
        <v>8</v>
      </c>
      <c r="Y11" s="16098"/>
      <c r="AB11" s="16199" cm="1">
        <f t="array" ref="AB11:AY11">_xlfn._xlws.FILTER(A11:Y11,A11:Y11&lt;&gt;"")</f>
        <v>310</v>
      </c>
      <c r="AC11" s="16200">
        <v>310</v>
      </c>
      <c r="AD11" s="16200">
        <v>66</v>
      </c>
      <c r="AE11" s="16200">
        <v>66</v>
      </c>
      <c r="AF11" s="16200">
        <v>46</v>
      </c>
      <c r="AG11" s="16200">
        <v>46</v>
      </c>
      <c r="AH11" s="16200">
        <v>300</v>
      </c>
      <c r="AI11" s="16200">
        <v>300</v>
      </c>
      <c r="AJ11" s="16200">
        <v>257</v>
      </c>
      <c r="AK11" s="16200">
        <v>257</v>
      </c>
      <c r="AL11" s="16200">
        <v>118</v>
      </c>
      <c r="AM11" s="16200">
        <v>118</v>
      </c>
      <c r="AN11" s="16200">
        <v>80</v>
      </c>
      <c r="AO11" s="16200">
        <v>80</v>
      </c>
      <c r="AP11" s="16200">
        <v>93</v>
      </c>
      <c r="AQ11" s="16200">
        <v>93</v>
      </c>
      <c r="AR11" s="16200">
        <v>160</v>
      </c>
      <c r="AS11" s="16200">
        <v>160</v>
      </c>
      <c r="AT11" s="16200">
        <v>32</v>
      </c>
      <c r="AU11" s="16200">
        <v>32</v>
      </c>
      <c r="AV11" s="16200">
        <v>90</v>
      </c>
      <c r="AW11" s="16200">
        <v>90</v>
      </c>
      <c r="AX11" s="16200">
        <v>8</v>
      </c>
      <c r="AY11" s="16200">
        <v>8</v>
      </c>
    </row>
    <row r="12" spans="1:51" ht="37.5" customHeight="1" thickBot="1">
      <c r="A12" s="16099"/>
      <c r="B12" s="16194">
        <v>279</v>
      </c>
      <c r="C12" s="16195">
        <f>B12</f>
        <v>279</v>
      </c>
      <c r="D12" s="16194">
        <v>33</v>
      </c>
      <c r="E12" s="16195">
        <f>D12</f>
        <v>33</v>
      </c>
      <c r="F12" s="16194">
        <v>138</v>
      </c>
      <c r="G12" s="16195">
        <f>F12</f>
        <v>138</v>
      </c>
      <c r="H12" s="16194">
        <v>199</v>
      </c>
      <c r="I12" s="16208">
        <f>H12</f>
        <v>199</v>
      </c>
      <c r="J12" s="16194">
        <v>251</v>
      </c>
      <c r="K12" s="16195">
        <f>J12</f>
        <v>251</v>
      </c>
      <c r="L12" s="16202">
        <v>117</v>
      </c>
      <c r="M12" s="16195">
        <f>L12</f>
        <v>117</v>
      </c>
      <c r="N12" s="16194">
        <v>316</v>
      </c>
      <c r="O12" s="16195">
        <f>N12</f>
        <v>316</v>
      </c>
      <c r="P12" s="16209">
        <v>286</v>
      </c>
      <c r="Q12" s="16195">
        <f>P12</f>
        <v>286</v>
      </c>
      <c r="R12" s="16202">
        <v>74</v>
      </c>
      <c r="S12" s="16195">
        <f>R12</f>
        <v>74</v>
      </c>
      <c r="T12" s="16194">
        <v>120</v>
      </c>
      <c r="U12" s="16195">
        <f>T12</f>
        <v>120</v>
      </c>
      <c r="V12" s="16194">
        <v>72</v>
      </c>
      <c r="W12" s="16195">
        <f>V12</f>
        <v>72</v>
      </c>
      <c r="X12" s="16194">
        <v>121</v>
      </c>
      <c r="Y12" s="16195">
        <f t="shared" si="0"/>
        <v>121</v>
      </c>
      <c r="AB12" s="16199" cm="1">
        <f t="array" ref="AB12:AY12">_xlfn._xlws.FILTER(A12:Y12,A12:Y12&lt;&gt;"")</f>
        <v>279</v>
      </c>
      <c r="AC12" s="16200">
        <v>279</v>
      </c>
      <c r="AD12" s="16200">
        <v>33</v>
      </c>
      <c r="AE12" s="16200">
        <v>33</v>
      </c>
      <c r="AF12" s="16200">
        <v>138</v>
      </c>
      <c r="AG12" s="16200">
        <v>138</v>
      </c>
      <c r="AH12" s="16200">
        <v>199</v>
      </c>
      <c r="AI12" s="16200">
        <v>199</v>
      </c>
      <c r="AJ12" s="16200">
        <v>251</v>
      </c>
      <c r="AK12" s="16200">
        <v>251</v>
      </c>
      <c r="AL12" s="16200">
        <v>117</v>
      </c>
      <c r="AM12" s="16200">
        <v>117</v>
      </c>
      <c r="AN12" s="16200">
        <v>316</v>
      </c>
      <c r="AO12" s="16200">
        <v>316</v>
      </c>
      <c r="AP12" s="16200">
        <v>286</v>
      </c>
      <c r="AQ12" s="16200">
        <v>286</v>
      </c>
      <c r="AR12" s="16200">
        <v>74</v>
      </c>
      <c r="AS12" s="16200">
        <v>74</v>
      </c>
      <c r="AT12" s="16200">
        <v>120</v>
      </c>
      <c r="AU12" s="16200">
        <v>120</v>
      </c>
      <c r="AV12" s="16200">
        <v>72</v>
      </c>
      <c r="AW12" s="16200">
        <v>72</v>
      </c>
      <c r="AX12" s="16200">
        <v>121</v>
      </c>
      <c r="AY12" s="16200">
        <v>121</v>
      </c>
    </row>
    <row r="13" spans="1:51" ht="37.5" customHeight="1" thickBot="1">
      <c r="A13" s="16194">
        <v>151</v>
      </c>
      <c r="B13" s="16195">
        <f>A13</f>
        <v>151</v>
      </c>
      <c r="C13" s="16194">
        <v>70</v>
      </c>
      <c r="D13" s="16195">
        <f>C13</f>
        <v>70</v>
      </c>
      <c r="E13" s="16194">
        <v>280</v>
      </c>
      <c r="F13" s="16195">
        <f>E13</f>
        <v>280</v>
      </c>
      <c r="G13" s="16194">
        <v>136</v>
      </c>
      <c r="H13" s="16195">
        <f>G13</f>
        <v>136</v>
      </c>
      <c r="I13" s="16194">
        <v>53</v>
      </c>
      <c r="J13" s="16208">
        <f>I13</f>
        <v>53</v>
      </c>
      <c r="K13" s="16194">
        <v>175</v>
      </c>
      <c r="L13" s="16195">
        <f>K13</f>
        <v>175</v>
      </c>
      <c r="M13" s="16202">
        <v>96</v>
      </c>
      <c r="N13" s="16195">
        <f>M13</f>
        <v>96</v>
      </c>
      <c r="O13" s="16209">
        <v>4</v>
      </c>
      <c r="P13" s="16195">
        <f>O13</f>
        <v>4</v>
      </c>
      <c r="Q13" s="16202">
        <v>101</v>
      </c>
      <c r="R13" s="16195">
        <f>Q13</f>
        <v>101</v>
      </c>
      <c r="S13" s="16194">
        <v>195</v>
      </c>
      <c r="T13" s="16195">
        <f>S13</f>
        <v>195</v>
      </c>
      <c r="U13" s="16194">
        <v>111</v>
      </c>
      <c r="V13" s="16195">
        <f>U13</f>
        <v>111</v>
      </c>
      <c r="W13" s="16194">
        <v>272</v>
      </c>
      <c r="X13" s="16195">
        <f>W13</f>
        <v>272</v>
      </c>
      <c r="Y13" s="16098"/>
      <c r="AB13" s="16199" cm="1">
        <f t="array" ref="AB13:AY13">_xlfn._xlws.FILTER(A13:Y13,A13:Y13&lt;&gt;"")</f>
        <v>151</v>
      </c>
      <c r="AC13" s="16200">
        <v>151</v>
      </c>
      <c r="AD13" s="16200">
        <v>70</v>
      </c>
      <c r="AE13" s="16200">
        <v>70</v>
      </c>
      <c r="AF13" s="16200">
        <v>280</v>
      </c>
      <c r="AG13" s="16200">
        <v>280</v>
      </c>
      <c r="AH13" s="16200">
        <v>136</v>
      </c>
      <c r="AI13" s="16200">
        <v>136</v>
      </c>
      <c r="AJ13" s="16200">
        <v>53</v>
      </c>
      <c r="AK13" s="16200">
        <v>53</v>
      </c>
      <c r="AL13" s="16200">
        <v>175</v>
      </c>
      <c r="AM13" s="16200">
        <v>175</v>
      </c>
      <c r="AN13" s="16200">
        <v>96</v>
      </c>
      <c r="AO13" s="16200">
        <v>96</v>
      </c>
      <c r="AP13" s="16200">
        <v>4</v>
      </c>
      <c r="AQ13" s="16200">
        <v>4</v>
      </c>
      <c r="AR13" s="16200">
        <v>101</v>
      </c>
      <c r="AS13" s="16200">
        <v>101</v>
      </c>
      <c r="AT13" s="16200">
        <v>195</v>
      </c>
      <c r="AU13" s="16200">
        <v>195</v>
      </c>
      <c r="AV13" s="16200">
        <v>111</v>
      </c>
      <c r="AW13" s="16200">
        <v>111</v>
      </c>
      <c r="AX13" s="16200">
        <v>272</v>
      </c>
      <c r="AY13" s="16200">
        <v>272</v>
      </c>
    </row>
    <row r="14" spans="1:51" ht="37.5" customHeight="1" thickBot="1">
      <c r="A14" s="16099"/>
      <c r="B14" s="16194">
        <v>110</v>
      </c>
      <c r="C14" s="16195">
        <f>B14</f>
        <v>110</v>
      </c>
      <c r="D14" s="16194">
        <v>156</v>
      </c>
      <c r="E14" s="16195">
        <f>D14</f>
        <v>156</v>
      </c>
      <c r="F14" s="16194">
        <v>259</v>
      </c>
      <c r="G14" s="16195">
        <f>F14</f>
        <v>259</v>
      </c>
      <c r="H14" s="16194">
        <v>76</v>
      </c>
      <c r="I14" s="16195">
        <f>H14</f>
        <v>76</v>
      </c>
      <c r="J14" s="16194">
        <v>23</v>
      </c>
      <c r="K14" s="16208">
        <f>J14</f>
        <v>23</v>
      </c>
      <c r="L14" s="16194">
        <v>245</v>
      </c>
      <c r="M14" s="16195">
        <f>L14</f>
        <v>245</v>
      </c>
      <c r="N14" s="16209">
        <v>204</v>
      </c>
      <c r="O14" s="16195">
        <f>N14</f>
        <v>204</v>
      </c>
      <c r="P14" s="16202">
        <v>312</v>
      </c>
      <c r="Q14" s="16195">
        <f>P14</f>
        <v>312</v>
      </c>
      <c r="R14" s="16194">
        <v>233</v>
      </c>
      <c r="S14" s="16195">
        <f>R14</f>
        <v>233</v>
      </c>
      <c r="T14" s="16194">
        <v>144</v>
      </c>
      <c r="U14" s="16195">
        <f>T14</f>
        <v>144</v>
      </c>
      <c r="V14" s="16194">
        <v>11</v>
      </c>
      <c r="W14" s="16195">
        <f>V14</f>
        <v>11</v>
      </c>
      <c r="X14" s="16194">
        <v>124</v>
      </c>
      <c r="Y14" s="16195">
        <f t="shared" si="0"/>
        <v>124</v>
      </c>
      <c r="AB14" s="16199" cm="1">
        <f t="array" ref="AB14:AY14">_xlfn._xlws.FILTER(A14:Y14,A14:Y14&lt;&gt;"")</f>
        <v>110</v>
      </c>
      <c r="AC14" s="16200">
        <v>110</v>
      </c>
      <c r="AD14" s="16200">
        <v>156</v>
      </c>
      <c r="AE14" s="16200">
        <v>156</v>
      </c>
      <c r="AF14" s="16200">
        <v>259</v>
      </c>
      <c r="AG14" s="16200">
        <v>259</v>
      </c>
      <c r="AH14" s="16200">
        <v>76</v>
      </c>
      <c r="AI14" s="16200">
        <v>76</v>
      </c>
      <c r="AJ14" s="16200">
        <v>23</v>
      </c>
      <c r="AK14" s="16200">
        <v>23</v>
      </c>
      <c r="AL14" s="16200">
        <v>245</v>
      </c>
      <c r="AM14" s="16200">
        <v>245</v>
      </c>
      <c r="AN14" s="16200">
        <v>204</v>
      </c>
      <c r="AO14" s="16200">
        <v>204</v>
      </c>
      <c r="AP14" s="16200">
        <v>312</v>
      </c>
      <c r="AQ14" s="16200">
        <v>312</v>
      </c>
      <c r="AR14" s="16200">
        <v>233</v>
      </c>
      <c r="AS14" s="16200">
        <v>233</v>
      </c>
      <c r="AT14" s="16200">
        <v>144</v>
      </c>
      <c r="AU14" s="16200">
        <v>144</v>
      </c>
      <c r="AV14" s="16200">
        <v>11</v>
      </c>
      <c r="AW14" s="16200">
        <v>11</v>
      </c>
      <c r="AX14" s="16200">
        <v>124</v>
      </c>
      <c r="AY14" s="16200">
        <v>124</v>
      </c>
    </row>
    <row r="15" spans="1:51" ht="37.5" customHeight="1" thickBot="1">
      <c r="A15" s="16194">
        <v>215</v>
      </c>
      <c r="B15" s="16195">
        <f>A15</f>
        <v>215</v>
      </c>
      <c r="C15" s="16194">
        <v>150</v>
      </c>
      <c r="D15" s="16195">
        <f>C15</f>
        <v>150</v>
      </c>
      <c r="E15" s="16194">
        <v>207</v>
      </c>
      <c r="F15" s="16195">
        <f>E15</f>
        <v>207</v>
      </c>
      <c r="G15" s="16194">
        <v>287</v>
      </c>
      <c r="H15" s="16195">
        <f>G15</f>
        <v>287</v>
      </c>
      <c r="I15" s="16194">
        <v>298</v>
      </c>
      <c r="J15" s="16195">
        <f>I15</f>
        <v>298</v>
      </c>
      <c r="K15" s="16194">
        <v>234</v>
      </c>
      <c r="L15" s="16208">
        <f>K15</f>
        <v>234</v>
      </c>
      <c r="M15" s="16209">
        <v>157</v>
      </c>
      <c r="N15" s="16195">
        <f>M15</f>
        <v>157</v>
      </c>
      <c r="O15" s="16202">
        <v>208</v>
      </c>
      <c r="P15" s="16195">
        <f>O15</f>
        <v>208</v>
      </c>
      <c r="Q15" s="16194">
        <v>320</v>
      </c>
      <c r="R15" s="16195">
        <f>Q15</f>
        <v>320</v>
      </c>
      <c r="S15" s="16194">
        <v>237</v>
      </c>
      <c r="T15" s="16195">
        <f>S15</f>
        <v>237</v>
      </c>
      <c r="U15" s="16194">
        <v>107</v>
      </c>
      <c r="V15" s="16195">
        <f>U15</f>
        <v>107</v>
      </c>
      <c r="W15" s="16194">
        <v>95</v>
      </c>
      <c r="X15" s="16195">
        <f>W15</f>
        <v>95</v>
      </c>
      <c r="Y15" s="16098"/>
      <c r="AB15" s="16199" cm="1">
        <f t="array" ref="AB15:AY15">_xlfn._xlws.FILTER(A15:Y15,A15:Y15&lt;&gt;"")</f>
        <v>215</v>
      </c>
      <c r="AC15" s="16200">
        <v>215</v>
      </c>
      <c r="AD15" s="16200">
        <v>150</v>
      </c>
      <c r="AE15" s="16200">
        <v>150</v>
      </c>
      <c r="AF15" s="16200">
        <v>207</v>
      </c>
      <c r="AG15" s="16200">
        <v>207</v>
      </c>
      <c r="AH15" s="16200">
        <v>287</v>
      </c>
      <c r="AI15" s="16200">
        <v>287</v>
      </c>
      <c r="AJ15" s="16200">
        <v>298</v>
      </c>
      <c r="AK15" s="16200">
        <v>298</v>
      </c>
      <c r="AL15" s="16200">
        <v>234</v>
      </c>
      <c r="AM15" s="16200">
        <v>234</v>
      </c>
      <c r="AN15" s="16200">
        <v>157</v>
      </c>
      <c r="AO15" s="16200">
        <v>157</v>
      </c>
      <c r="AP15" s="16200">
        <v>208</v>
      </c>
      <c r="AQ15" s="16200">
        <v>208</v>
      </c>
      <c r="AR15" s="16200">
        <v>320</v>
      </c>
      <c r="AS15" s="16200">
        <v>320</v>
      </c>
      <c r="AT15" s="16200">
        <v>237</v>
      </c>
      <c r="AU15" s="16200">
        <v>237</v>
      </c>
      <c r="AV15" s="16200">
        <v>107</v>
      </c>
      <c r="AW15" s="16200">
        <v>107</v>
      </c>
      <c r="AX15" s="16200">
        <v>95</v>
      </c>
      <c r="AY15" s="16200">
        <v>95</v>
      </c>
    </row>
    <row r="16" spans="1:51" ht="37.5" customHeight="1" thickBot="1">
      <c r="A16" s="16099"/>
      <c r="B16" s="16194">
        <v>169</v>
      </c>
      <c r="C16" s="16195">
        <f>B16</f>
        <v>169</v>
      </c>
      <c r="D16" s="16194">
        <v>55</v>
      </c>
      <c r="E16" s="16195">
        <f>D16</f>
        <v>55</v>
      </c>
      <c r="F16" s="16194">
        <v>217</v>
      </c>
      <c r="G16" s="16195">
        <f>F16</f>
        <v>217</v>
      </c>
      <c r="H16" s="16194">
        <v>334</v>
      </c>
      <c r="I16" s="16195">
        <f>H16</f>
        <v>334</v>
      </c>
      <c r="J16" s="16194">
        <v>174</v>
      </c>
      <c r="K16" s="16195">
        <f>J16</f>
        <v>174</v>
      </c>
      <c r="L16" s="16209">
        <v>281</v>
      </c>
      <c r="M16" s="16208">
        <f>L16</f>
        <v>281</v>
      </c>
      <c r="N16" s="16202">
        <v>303</v>
      </c>
      <c r="O16" s="16195">
        <f>N16</f>
        <v>303</v>
      </c>
      <c r="P16" s="16202">
        <v>65</v>
      </c>
      <c r="Q16" s="16195">
        <f>P16</f>
        <v>65</v>
      </c>
      <c r="R16" s="16194">
        <v>326</v>
      </c>
      <c r="S16" s="16195">
        <f>R16</f>
        <v>326</v>
      </c>
      <c r="T16" s="16194">
        <v>265</v>
      </c>
      <c r="U16" s="16195">
        <f>T16</f>
        <v>265</v>
      </c>
      <c r="V16" s="16194">
        <v>83</v>
      </c>
      <c r="W16" s="16195">
        <f>V16</f>
        <v>83</v>
      </c>
      <c r="X16" s="16194">
        <v>329</v>
      </c>
      <c r="Y16" s="16195">
        <f t="shared" si="0"/>
        <v>329</v>
      </c>
      <c r="AB16" s="16199" cm="1">
        <f t="array" ref="AB16:AY16">_xlfn._xlws.FILTER(A16:Y16,A16:Y16&lt;&gt;"")</f>
        <v>169</v>
      </c>
      <c r="AC16" s="16200">
        <v>169</v>
      </c>
      <c r="AD16" s="16200">
        <v>55</v>
      </c>
      <c r="AE16" s="16200">
        <v>55</v>
      </c>
      <c r="AF16" s="16200">
        <v>217</v>
      </c>
      <c r="AG16" s="16200">
        <v>217</v>
      </c>
      <c r="AH16" s="16200">
        <v>334</v>
      </c>
      <c r="AI16" s="16200">
        <v>334</v>
      </c>
      <c r="AJ16" s="16200">
        <v>174</v>
      </c>
      <c r="AK16" s="16200">
        <v>174</v>
      </c>
      <c r="AL16" s="16200">
        <v>281</v>
      </c>
      <c r="AM16" s="16200">
        <v>281</v>
      </c>
      <c r="AN16" s="16200">
        <v>303</v>
      </c>
      <c r="AO16" s="16200">
        <v>303</v>
      </c>
      <c r="AP16" s="16200">
        <v>65</v>
      </c>
      <c r="AQ16" s="16200">
        <v>65</v>
      </c>
      <c r="AR16" s="16200">
        <v>326</v>
      </c>
      <c r="AS16" s="16200">
        <v>326</v>
      </c>
      <c r="AT16" s="16200">
        <v>265</v>
      </c>
      <c r="AU16" s="16200">
        <v>265</v>
      </c>
      <c r="AV16" s="16200">
        <v>83</v>
      </c>
      <c r="AW16" s="16200">
        <v>83</v>
      </c>
      <c r="AX16" s="16200">
        <v>329</v>
      </c>
      <c r="AY16" s="16200">
        <v>329</v>
      </c>
    </row>
    <row r="17" spans="1:51" ht="37.5" customHeight="1" thickBot="1">
      <c r="A17" s="16194">
        <v>331</v>
      </c>
      <c r="B17" s="16195">
        <f>A17</f>
        <v>331</v>
      </c>
      <c r="C17" s="16194">
        <v>210</v>
      </c>
      <c r="D17" s="16195">
        <f>C17</f>
        <v>210</v>
      </c>
      <c r="E17" s="16194">
        <v>56</v>
      </c>
      <c r="F17" s="16195">
        <f>E17</f>
        <v>56</v>
      </c>
      <c r="G17" s="16194">
        <v>256</v>
      </c>
      <c r="H17" s="16195">
        <f>G17</f>
        <v>256</v>
      </c>
      <c r="I17" s="16194">
        <v>227</v>
      </c>
      <c r="J17" s="16195">
        <f>I17</f>
        <v>227</v>
      </c>
      <c r="K17" s="16209">
        <v>147</v>
      </c>
      <c r="L17" s="16195">
        <f>K17</f>
        <v>147</v>
      </c>
      <c r="M17" s="16202">
        <v>314</v>
      </c>
      <c r="N17" s="16208">
        <f>M17</f>
        <v>314</v>
      </c>
      <c r="O17" s="16194">
        <v>271</v>
      </c>
      <c r="P17" s="16195">
        <f>O17</f>
        <v>271</v>
      </c>
      <c r="Q17" s="16202">
        <v>254</v>
      </c>
      <c r="R17" s="16195">
        <f>Q17</f>
        <v>254</v>
      </c>
      <c r="S17" s="16194">
        <v>91</v>
      </c>
      <c r="T17" s="16195">
        <f>S17</f>
        <v>91</v>
      </c>
      <c r="U17" s="16194">
        <v>253</v>
      </c>
      <c r="V17" s="16195">
        <f>U17</f>
        <v>253</v>
      </c>
      <c r="W17" s="16194">
        <v>221</v>
      </c>
      <c r="X17" s="16195">
        <f>W17</f>
        <v>221</v>
      </c>
      <c r="Y17" s="16098"/>
      <c r="AB17" s="16199" cm="1">
        <f t="array" ref="AB17:AY17">_xlfn._xlws.FILTER(A17:Y17,A17:Y17&lt;&gt;"")</f>
        <v>331</v>
      </c>
      <c r="AC17" s="16200">
        <v>331</v>
      </c>
      <c r="AD17" s="16200">
        <v>210</v>
      </c>
      <c r="AE17" s="16200">
        <v>210</v>
      </c>
      <c r="AF17" s="16200">
        <v>56</v>
      </c>
      <c r="AG17" s="16200">
        <v>56</v>
      </c>
      <c r="AH17" s="16200">
        <v>256</v>
      </c>
      <c r="AI17" s="16200">
        <v>256</v>
      </c>
      <c r="AJ17" s="16200">
        <v>227</v>
      </c>
      <c r="AK17" s="16200">
        <v>227</v>
      </c>
      <c r="AL17" s="16200">
        <v>147</v>
      </c>
      <c r="AM17" s="16200">
        <v>147</v>
      </c>
      <c r="AN17" s="16200">
        <v>314</v>
      </c>
      <c r="AO17" s="16200">
        <v>314</v>
      </c>
      <c r="AP17" s="16200">
        <v>271</v>
      </c>
      <c r="AQ17" s="16200">
        <v>271</v>
      </c>
      <c r="AR17" s="16200">
        <v>254</v>
      </c>
      <c r="AS17" s="16200">
        <v>254</v>
      </c>
      <c r="AT17" s="16200">
        <v>91</v>
      </c>
      <c r="AU17" s="16200">
        <v>91</v>
      </c>
      <c r="AV17" s="16200">
        <v>253</v>
      </c>
      <c r="AW17" s="16200">
        <v>253</v>
      </c>
      <c r="AX17" s="16200">
        <v>221</v>
      </c>
      <c r="AY17" s="16200">
        <v>221</v>
      </c>
    </row>
    <row r="18" spans="1:51" ht="37.5" customHeight="1" thickBot="1">
      <c r="A18" s="16099"/>
      <c r="B18" s="16194">
        <v>232</v>
      </c>
      <c r="C18" s="16195">
        <f>B18</f>
        <v>232</v>
      </c>
      <c r="D18" s="16194">
        <v>48</v>
      </c>
      <c r="E18" s="16195">
        <f>D18</f>
        <v>48</v>
      </c>
      <c r="F18" s="16194">
        <v>285</v>
      </c>
      <c r="G18" s="16195">
        <f>F18</f>
        <v>285</v>
      </c>
      <c r="H18" s="16194">
        <v>274</v>
      </c>
      <c r="I18" s="16195">
        <f>H18</f>
        <v>274</v>
      </c>
      <c r="J18" s="16209">
        <v>49</v>
      </c>
      <c r="K18" s="16195">
        <f>J18</f>
        <v>49</v>
      </c>
      <c r="L18" s="16202">
        <v>219</v>
      </c>
      <c r="M18" s="16195">
        <f>L18</f>
        <v>219</v>
      </c>
      <c r="N18" s="16194">
        <v>152</v>
      </c>
      <c r="O18" s="16208">
        <f>N18</f>
        <v>152</v>
      </c>
      <c r="P18" s="16194">
        <v>58</v>
      </c>
      <c r="Q18" s="16195">
        <f>P18</f>
        <v>58</v>
      </c>
      <c r="R18" s="16202">
        <v>115</v>
      </c>
      <c r="S18" s="16195">
        <f>R18</f>
        <v>115</v>
      </c>
      <c r="T18" s="16194">
        <v>2</v>
      </c>
      <c r="U18" s="16195">
        <f>T18</f>
        <v>2</v>
      </c>
      <c r="V18" s="16194">
        <v>104</v>
      </c>
      <c r="W18" s="16195">
        <f>V18</f>
        <v>104</v>
      </c>
      <c r="X18" s="16194">
        <v>159</v>
      </c>
      <c r="Y18" s="16195">
        <f t="shared" si="0"/>
        <v>159</v>
      </c>
      <c r="AB18" s="16199" cm="1">
        <f t="array" ref="AB18:AY18">_xlfn._xlws.FILTER(A18:Y18,A18:Y18&lt;&gt;"")</f>
        <v>232</v>
      </c>
      <c r="AC18" s="16200">
        <v>232</v>
      </c>
      <c r="AD18" s="16200">
        <v>48</v>
      </c>
      <c r="AE18" s="16200">
        <v>48</v>
      </c>
      <c r="AF18" s="16200">
        <v>285</v>
      </c>
      <c r="AG18" s="16200">
        <v>285</v>
      </c>
      <c r="AH18" s="16200">
        <v>274</v>
      </c>
      <c r="AI18" s="16200">
        <v>274</v>
      </c>
      <c r="AJ18" s="16200">
        <v>49</v>
      </c>
      <c r="AK18" s="16200">
        <v>49</v>
      </c>
      <c r="AL18" s="16200">
        <v>219</v>
      </c>
      <c r="AM18" s="16200">
        <v>219</v>
      </c>
      <c r="AN18" s="16200">
        <v>152</v>
      </c>
      <c r="AO18" s="16200">
        <v>152</v>
      </c>
      <c r="AP18" s="16200">
        <v>58</v>
      </c>
      <c r="AQ18" s="16200">
        <v>58</v>
      </c>
      <c r="AR18" s="16200">
        <v>115</v>
      </c>
      <c r="AS18" s="16200">
        <v>115</v>
      </c>
      <c r="AT18" s="16200">
        <v>2</v>
      </c>
      <c r="AU18" s="16200">
        <v>2</v>
      </c>
      <c r="AV18" s="16200">
        <v>104</v>
      </c>
      <c r="AW18" s="16200">
        <v>104</v>
      </c>
      <c r="AX18" s="16200">
        <v>159</v>
      </c>
      <c r="AY18" s="16200">
        <v>159</v>
      </c>
    </row>
    <row r="19" spans="1:51" ht="37.5" customHeight="1" thickBot="1">
      <c r="A19" s="16194">
        <v>220</v>
      </c>
      <c r="B19" s="16195">
        <f>A19</f>
        <v>220</v>
      </c>
      <c r="C19" s="16194">
        <v>109</v>
      </c>
      <c r="D19" s="16195">
        <f>C19</f>
        <v>109</v>
      </c>
      <c r="E19" s="16194">
        <v>128</v>
      </c>
      <c r="F19" s="16195">
        <f>E19</f>
        <v>128</v>
      </c>
      <c r="G19" s="16194">
        <v>170</v>
      </c>
      <c r="H19" s="16195">
        <f>G19</f>
        <v>170</v>
      </c>
      <c r="I19" s="16209">
        <v>183</v>
      </c>
      <c r="J19" s="16195">
        <f>I19</f>
        <v>183</v>
      </c>
      <c r="K19" s="16202">
        <v>216</v>
      </c>
      <c r="L19" s="16195">
        <f>K19</f>
        <v>216</v>
      </c>
      <c r="M19" s="16194">
        <v>268</v>
      </c>
      <c r="N19" s="16195">
        <f>M19</f>
        <v>268</v>
      </c>
      <c r="O19" s="16194">
        <v>176</v>
      </c>
      <c r="P19" s="16208">
        <f>O19</f>
        <v>176</v>
      </c>
      <c r="Q19" s="16194">
        <v>309</v>
      </c>
      <c r="R19" s="16195">
        <f>Q19</f>
        <v>309</v>
      </c>
      <c r="S19" s="16202">
        <v>297</v>
      </c>
      <c r="T19" s="16195">
        <f>S19</f>
        <v>297</v>
      </c>
      <c r="U19" s="16194">
        <v>180</v>
      </c>
      <c r="V19" s="16195">
        <f>U19</f>
        <v>180</v>
      </c>
      <c r="W19" s="16194">
        <v>291</v>
      </c>
      <c r="X19" s="16195">
        <f>W19</f>
        <v>291</v>
      </c>
      <c r="Y19" s="16098"/>
      <c r="AB19" s="16199" cm="1">
        <f t="array" ref="AB19:AY19">_xlfn._xlws.FILTER(A19:Y19,A19:Y19&lt;&gt;"")</f>
        <v>220</v>
      </c>
      <c r="AC19" s="16200">
        <v>220</v>
      </c>
      <c r="AD19" s="16200">
        <v>109</v>
      </c>
      <c r="AE19" s="16200">
        <v>109</v>
      </c>
      <c r="AF19" s="16200">
        <v>128</v>
      </c>
      <c r="AG19" s="16200">
        <v>128</v>
      </c>
      <c r="AH19" s="16200">
        <v>170</v>
      </c>
      <c r="AI19" s="16200">
        <v>170</v>
      </c>
      <c r="AJ19" s="16200">
        <v>183</v>
      </c>
      <c r="AK19" s="16200">
        <v>183</v>
      </c>
      <c r="AL19" s="16200">
        <v>216</v>
      </c>
      <c r="AM19" s="16200">
        <v>216</v>
      </c>
      <c r="AN19" s="16200">
        <v>268</v>
      </c>
      <c r="AO19" s="16200">
        <v>268</v>
      </c>
      <c r="AP19" s="16200">
        <v>176</v>
      </c>
      <c r="AQ19" s="16200">
        <v>176</v>
      </c>
      <c r="AR19" s="16200">
        <v>309</v>
      </c>
      <c r="AS19" s="16200">
        <v>309</v>
      </c>
      <c r="AT19" s="16200">
        <v>297</v>
      </c>
      <c r="AU19" s="16200">
        <v>297</v>
      </c>
      <c r="AV19" s="16200">
        <v>180</v>
      </c>
      <c r="AW19" s="16200">
        <v>180</v>
      </c>
      <c r="AX19" s="16200">
        <v>291</v>
      </c>
      <c r="AY19" s="16200">
        <v>291</v>
      </c>
    </row>
    <row r="20" spans="1:51" ht="37.5" customHeight="1" thickBot="1">
      <c r="A20" s="16099"/>
      <c r="B20" s="16194">
        <v>328</v>
      </c>
      <c r="C20" s="16195">
        <f>B20</f>
        <v>328</v>
      </c>
      <c r="D20" s="16194">
        <v>148</v>
      </c>
      <c r="E20" s="16195">
        <f>D20</f>
        <v>148</v>
      </c>
      <c r="F20" s="16194">
        <v>323</v>
      </c>
      <c r="G20" s="16195">
        <f>F20</f>
        <v>323</v>
      </c>
      <c r="H20" s="16209">
        <v>304</v>
      </c>
      <c r="I20" s="16195">
        <f>H20</f>
        <v>304</v>
      </c>
      <c r="J20" s="16202">
        <v>82</v>
      </c>
      <c r="K20" s="16195">
        <f>J20</f>
        <v>82</v>
      </c>
      <c r="L20" s="16194">
        <v>307</v>
      </c>
      <c r="M20" s="16195">
        <f>L20</f>
        <v>307</v>
      </c>
      <c r="N20" s="16194">
        <v>68</v>
      </c>
      <c r="O20" s="16195">
        <f>N20</f>
        <v>68</v>
      </c>
      <c r="P20" s="16194">
        <v>81</v>
      </c>
      <c r="Q20" s="16208">
        <f>P20</f>
        <v>81</v>
      </c>
      <c r="R20" s="16194">
        <v>52</v>
      </c>
      <c r="S20" s="16195">
        <f>R20</f>
        <v>52</v>
      </c>
      <c r="T20" s="16202">
        <v>321</v>
      </c>
      <c r="U20" s="16195">
        <f>T20</f>
        <v>321</v>
      </c>
      <c r="V20" s="16194">
        <v>129</v>
      </c>
      <c r="W20" s="16195">
        <f>V20</f>
        <v>129</v>
      </c>
      <c r="X20" s="16194">
        <v>203</v>
      </c>
      <c r="Y20" s="16195">
        <f t="shared" si="0"/>
        <v>203</v>
      </c>
      <c r="AB20" s="16199" cm="1">
        <f t="array" ref="AB20:AY20">_xlfn._xlws.FILTER(A20:Y20,A20:Y20&lt;&gt;"")</f>
        <v>328</v>
      </c>
      <c r="AC20" s="16200">
        <v>328</v>
      </c>
      <c r="AD20" s="16200">
        <v>148</v>
      </c>
      <c r="AE20" s="16200">
        <v>148</v>
      </c>
      <c r="AF20" s="16200">
        <v>323</v>
      </c>
      <c r="AG20" s="16200">
        <v>323</v>
      </c>
      <c r="AH20" s="16200">
        <v>304</v>
      </c>
      <c r="AI20" s="16200">
        <v>304</v>
      </c>
      <c r="AJ20" s="16200">
        <v>82</v>
      </c>
      <c r="AK20" s="16200">
        <v>82</v>
      </c>
      <c r="AL20" s="16200">
        <v>307</v>
      </c>
      <c r="AM20" s="16200">
        <v>307</v>
      </c>
      <c r="AN20" s="16200">
        <v>68</v>
      </c>
      <c r="AO20" s="16200">
        <v>68</v>
      </c>
      <c r="AP20" s="16200">
        <v>81</v>
      </c>
      <c r="AQ20" s="16200">
        <v>81</v>
      </c>
      <c r="AR20" s="16200">
        <v>52</v>
      </c>
      <c r="AS20" s="16200">
        <v>52</v>
      </c>
      <c r="AT20" s="16200">
        <v>321</v>
      </c>
      <c r="AU20" s="16200">
        <v>321</v>
      </c>
      <c r="AV20" s="16200">
        <v>129</v>
      </c>
      <c r="AW20" s="16200">
        <v>129</v>
      </c>
      <c r="AX20" s="16200">
        <v>203</v>
      </c>
      <c r="AY20" s="16200">
        <v>203</v>
      </c>
    </row>
    <row r="21" spans="1:51" ht="37.5" customHeight="1" thickBot="1">
      <c r="A21" s="16194">
        <v>315</v>
      </c>
      <c r="B21" s="16195">
        <f>A21</f>
        <v>315</v>
      </c>
      <c r="C21" s="16194">
        <v>155</v>
      </c>
      <c r="D21" s="16195">
        <f>C21</f>
        <v>155</v>
      </c>
      <c r="E21" s="16194">
        <v>197</v>
      </c>
      <c r="F21" s="16195">
        <f>E21</f>
        <v>197</v>
      </c>
      <c r="G21" s="16209">
        <v>61</v>
      </c>
      <c r="H21" s="16195">
        <f>G21</f>
        <v>61</v>
      </c>
      <c r="I21" s="16202">
        <v>252</v>
      </c>
      <c r="J21" s="16195">
        <f>I21</f>
        <v>252</v>
      </c>
      <c r="K21" s="16194">
        <v>9</v>
      </c>
      <c r="L21" s="16195">
        <f>K21</f>
        <v>9</v>
      </c>
      <c r="M21" s="16194">
        <v>35</v>
      </c>
      <c r="N21" s="16195">
        <f>M21</f>
        <v>35</v>
      </c>
      <c r="O21" s="16194">
        <v>21</v>
      </c>
      <c r="P21" s="16195">
        <f>O21</f>
        <v>21</v>
      </c>
      <c r="Q21" s="16194">
        <v>226</v>
      </c>
      <c r="R21" s="16208">
        <f>Q21</f>
        <v>226</v>
      </c>
      <c r="S21" s="16194">
        <v>263</v>
      </c>
      <c r="T21" s="16195">
        <f>S21</f>
        <v>263</v>
      </c>
      <c r="U21" s="16202">
        <v>282</v>
      </c>
      <c r="V21" s="16195">
        <f>U21</f>
        <v>282</v>
      </c>
      <c r="W21" s="16194">
        <v>214</v>
      </c>
      <c r="X21" s="16195">
        <f>W21</f>
        <v>214</v>
      </c>
      <c r="Y21" s="16098"/>
      <c r="AB21" s="16199" cm="1">
        <f t="array" ref="AB21:AY21">_xlfn._xlws.FILTER(A21:Y21,A21:Y21&lt;&gt;"")</f>
        <v>315</v>
      </c>
      <c r="AC21" s="16200">
        <v>315</v>
      </c>
      <c r="AD21" s="16200">
        <v>155</v>
      </c>
      <c r="AE21" s="16200">
        <v>155</v>
      </c>
      <c r="AF21" s="16200">
        <v>197</v>
      </c>
      <c r="AG21" s="16200">
        <v>197</v>
      </c>
      <c r="AH21" s="16200">
        <v>61</v>
      </c>
      <c r="AI21" s="16200">
        <v>61</v>
      </c>
      <c r="AJ21" s="16200">
        <v>252</v>
      </c>
      <c r="AK21" s="16200">
        <v>252</v>
      </c>
      <c r="AL21" s="16200">
        <v>9</v>
      </c>
      <c r="AM21" s="16200">
        <v>9</v>
      </c>
      <c r="AN21" s="16200">
        <v>35</v>
      </c>
      <c r="AO21" s="16200">
        <v>35</v>
      </c>
      <c r="AP21" s="16200">
        <v>21</v>
      </c>
      <c r="AQ21" s="16200">
        <v>21</v>
      </c>
      <c r="AR21" s="16200">
        <v>226</v>
      </c>
      <c r="AS21" s="16200">
        <v>226</v>
      </c>
      <c r="AT21" s="16200">
        <v>263</v>
      </c>
      <c r="AU21" s="16200">
        <v>263</v>
      </c>
      <c r="AV21" s="16200">
        <v>282</v>
      </c>
      <c r="AW21" s="16200">
        <v>282</v>
      </c>
      <c r="AX21" s="16200">
        <v>214</v>
      </c>
      <c r="AY21" s="16200">
        <v>214</v>
      </c>
    </row>
    <row r="22" spans="1:51" ht="37.5" customHeight="1" thickBot="1">
      <c r="A22" s="16099"/>
      <c r="B22" s="16194">
        <v>236</v>
      </c>
      <c r="C22" s="16195">
        <f>B22</f>
        <v>236</v>
      </c>
      <c r="D22" s="16194">
        <v>171</v>
      </c>
      <c r="E22" s="16195">
        <f>D22</f>
        <v>171</v>
      </c>
      <c r="F22" s="16209">
        <v>218</v>
      </c>
      <c r="G22" s="16195">
        <f>F22</f>
        <v>218</v>
      </c>
      <c r="H22" s="16202">
        <v>264</v>
      </c>
      <c r="I22" s="16195">
        <f>H22</f>
        <v>264</v>
      </c>
      <c r="J22" s="16194">
        <v>213</v>
      </c>
      <c r="K22" s="16195">
        <f>J22</f>
        <v>213</v>
      </c>
      <c r="L22" s="16194">
        <v>31</v>
      </c>
      <c r="M22" s="16195">
        <f>L22</f>
        <v>31</v>
      </c>
      <c r="N22" s="16194">
        <v>142</v>
      </c>
      <c r="O22" s="16195">
        <f>N22</f>
        <v>142</v>
      </c>
      <c r="P22" s="16194">
        <v>92</v>
      </c>
      <c r="Q22" s="16195">
        <f>P22</f>
        <v>92</v>
      </c>
      <c r="R22" s="16194">
        <v>84</v>
      </c>
      <c r="S22" s="16208">
        <f>R22</f>
        <v>84</v>
      </c>
      <c r="T22" s="16194">
        <v>5</v>
      </c>
      <c r="U22" s="16195">
        <f>T22</f>
        <v>5</v>
      </c>
      <c r="V22" s="16202">
        <v>88</v>
      </c>
      <c r="W22" s="16195">
        <f>V22</f>
        <v>88</v>
      </c>
      <c r="X22" s="16194">
        <v>250</v>
      </c>
      <c r="Y22" s="16195">
        <f t="shared" si="0"/>
        <v>250</v>
      </c>
      <c r="AB22" s="16199" cm="1">
        <f t="array" ref="AB22:AY22">_xlfn._xlws.FILTER(A22:Y22,A22:Y22&lt;&gt;"")</f>
        <v>236</v>
      </c>
      <c r="AC22" s="16200">
        <v>236</v>
      </c>
      <c r="AD22" s="16200">
        <v>171</v>
      </c>
      <c r="AE22" s="16200">
        <v>171</v>
      </c>
      <c r="AF22" s="16200">
        <v>218</v>
      </c>
      <c r="AG22" s="16200">
        <v>218</v>
      </c>
      <c r="AH22" s="16200">
        <v>264</v>
      </c>
      <c r="AI22" s="16200">
        <v>264</v>
      </c>
      <c r="AJ22" s="16200">
        <v>213</v>
      </c>
      <c r="AK22" s="16200">
        <v>213</v>
      </c>
      <c r="AL22" s="16200">
        <v>31</v>
      </c>
      <c r="AM22" s="16200">
        <v>31</v>
      </c>
      <c r="AN22" s="16200">
        <v>142</v>
      </c>
      <c r="AO22" s="16200">
        <v>142</v>
      </c>
      <c r="AP22" s="16200">
        <v>92</v>
      </c>
      <c r="AQ22" s="16200">
        <v>92</v>
      </c>
      <c r="AR22" s="16200">
        <v>84</v>
      </c>
      <c r="AS22" s="16200">
        <v>84</v>
      </c>
      <c r="AT22" s="16200">
        <v>5</v>
      </c>
      <c r="AU22" s="16200">
        <v>5</v>
      </c>
      <c r="AV22" s="16200">
        <v>88</v>
      </c>
      <c r="AW22" s="16200">
        <v>88</v>
      </c>
      <c r="AX22" s="16200">
        <v>250</v>
      </c>
      <c r="AY22" s="16200">
        <v>250</v>
      </c>
    </row>
    <row r="23" spans="1:51" ht="37.5" customHeight="1" thickBot="1">
      <c r="A23" s="16194">
        <v>249</v>
      </c>
      <c r="B23" s="16195">
        <f>A23</f>
        <v>249</v>
      </c>
      <c r="C23" s="16194">
        <v>186</v>
      </c>
      <c r="D23" s="16195">
        <f>C23</f>
        <v>186</v>
      </c>
      <c r="E23" s="16209">
        <v>200</v>
      </c>
      <c r="F23" s="16195">
        <f>E23</f>
        <v>200</v>
      </c>
      <c r="G23" s="16202">
        <v>305</v>
      </c>
      <c r="H23" s="16195">
        <f>G23</f>
        <v>305</v>
      </c>
      <c r="I23" s="16194">
        <v>167</v>
      </c>
      <c r="J23" s="16195">
        <f>I23</f>
        <v>167</v>
      </c>
      <c r="K23" s="16194">
        <v>270</v>
      </c>
      <c r="L23" s="16195">
        <f>K23</f>
        <v>270</v>
      </c>
      <c r="M23" s="16194">
        <v>162</v>
      </c>
      <c r="N23" s="16195">
        <f>M23</f>
        <v>162</v>
      </c>
      <c r="O23" s="16194">
        <v>319</v>
      </c>
      <c r="P23" s="16195">
        <f>O23</f>
        <v>319</v>
      </c>
      <c r="Q23" s="16194">
        <v>59</v>
      </c>
      <c r="R23" s="16195">
        <f>Q23</f>
        <v>59</v>
      </c>
      <c r="S23" s="16194">
        <v>17</v>
      </c>
      <c r="T23" s="16208">
        <f>S23</f>
        <v>17</v>
      </c>
      <c r="U23" s="16194">
        <v>40</v>
      </c>
      <c r="V23" s="16195">
        <f>U23</f>
        <v>40</v>
      </c>
      <c r="W23" s="16202">
        <v>187</v>
      </c>
      <c r="X23" s="16195">
        <f>W23</f>
        <v>187</v>
      </c>
      <c r="Y23" s="16098"/>
      <c r="AB23" s="16199" cm="1">
        <f t="array" ref="AB23:AY23">_xlfn._xlws.FILTER(A23:Y23,A23:Y23&lt;&gt;"")</f>
        <v>249</v>
      </c>
      <c r="AC23" s="16200">
        <v>249</v>
      </c>
      <c r="AD23" s="16200">
        <v>186</v>
      </c>
      <c r="AE23" s="16200">
        <v>186</v>
      </c>
      <c r="AF23" s="16200">
        <v>200</v>
      </c>
      <c r="AG23" s="16200">
        <v>200</v>
      </c>
      <c r="AH23" s="16200">
        <v>305</v>
      </c>
      <c r="AI23" s="16200">
        <v>305</v>
      </c>
      <c r="AJ23" s="16200">
        <v>167</v>
      </c>
      <c r="AK23" s="16200">
        <v>167</v>
      </c>
      <c r="AL23" s="16200">
        <v>270</v>
      </c>
      <c r="AM23" s="16200">
        <v>270</v>
      </c>
      <c r="AN23" s="16200">
        <v>162</v>
      </c>
      <c r="AO23" s="16200">
        <v>162</v>
      </c>
      <c r="AP23" s="16200">
        <v>319</v>
      </c>
      <c r="AQ23" s="16200">
        <v>319</v>
      </c>
      <c r="AR23" s="16200">
        <v>59</v>
      </c>
      <c r="AS23" s="16200">
        <v>59</v>
      </c>
      <c r="AT23" s="16200">
        <v>17</v>
      </c>
      <c r="AU23" s="16200">
        <v>17</v>
      </c>
      <c r="AV23" s="16200">
        <v>40</v>
      </c>
      <c r="AW23" s="16200">
        <v>40</v>
      </c>
      <c r="AX23" s="16200">
        <v>187</v>
      </c>
      <c r="AY23" s="16200">
        <v>187</v>
      </c>
    </row>
    <row r="24" spans="1:51" ht="37.5" customHeight="1" thickBot="1">
      <c r="A24" s="16099"/>
      <c r="B24" s="16194">
        <v>327</v>
      </c>
      <c r="C24" s="16195">
        <f>B24</f>
        <v>327</v>
      </c>
      <c r="D24" s="16209">
        <v>212</v>
      </c>
      <c r="E24" s="16195">
        <f>D24</f>
        <v>212</v>
      </c>
      <c r="F24" s="16202">
        <v>229</v>
      </c>
      <c r="G24" s="16195">
        <f>F24</f>
        <v>229</v>
      </c>
      <c r="H24" s="16194">
        <v>13</v>
      </c>
      <c r="I24" s="16195">
        <f>H24</f>
        <v>13</v>
      </c>
      <c r="J24" s="16194">
        <v>335</v>
      </c>
      <c r="K24" s="16195">
        <f>J24</f>
        <v>335</v>
      </c>
      <c r="L24" s="16194">
        <v>201</v>
      </c>
      <c r="M24" s="16195">
        <f>L24</f>
        <v>201</v>
      </c>
      <c r="N24" s="16194">
        <v>60</v>
      </c>
      <c r="O24" s="16195">
        <f>N24</f>
        <v>60</v>
      </c>
      <c r="P24" s="16194">
        <v>85</v>
      </c>
      <c r="Q24" s="16195">
        <f>P24</f>
        <v>85</v>
      </c>
      <c r="R24" s="16194">
        <v>51</v>
      </c>
      <c r="S24" s="16195">
        <f>R24</f>
        <v>51</v>
      </c>
      <c r="T24" s="16194">
        <v>224</v>
      </c>
      <c r="U24" s="16208">
        <f>T24</f>
        <v>224</v>
      </c>
      <c r="V24" s="16194">
        <v>293</v>
      </c>
      <c r="W24" s="16195">
        <f>V24</f>
        <v>293</v>
      </c>
      <c r="X24" s="16202">
        <v>288</v>
      </c>
      <c r="Y24" s="16195">
        <f t="shared" si="0"/>
        <v>288</v>
      </c>
      <c r="AB24" s="16199" cm="1">
        <f t="array" ref="AB24:AY24">_xlfn._xlws.FILTER(A24:Y24,A24:Y24&lt;&gt;"")</f>
        <v>327</v>
      </c>
      <c r="AC24" s="16200">
        <v>327</v>
      </c>
      <c r="AD24" s="16200">
        <v>212</v>
      </c>
      <c r="AE24" s="16200">
        <v>212</v>
      </c>
      <c r="AF24" s="16200">
        <v>229</v>
      </c>
      <c r="AG24" s="16200">
        <v>229</v>
      </c>
      <c r="AH24" s="16200">
        <v>13</v>
      </c>
      <c r="AI24" s="16200">
        <v>13</v>
      </c>
      <c r="AJ24" s="16200">
        <v>335</v>
      </c>
      <c r="AK24" s="16200">
        <v>335</v>
      </c>
      <c r="AL24" s="16200">
        <v>201</v>
      </c>
      <c r="AM24" s="16200">
        <v>201</v>
      </c>
      <c r="AN24" s="16200">
        <v>60</v>
      </c>
      <c r="AO24" s="16200">
        <v>60</v>
      </c>
      <c r="AP24" s="16200">
        <v>85</v>
      </c>
      <c r="AQ24" s="16200">
        <v>85</v>
      </c>
      <c r="AR24" s="16200">
        <v>51</v>
      </c>
      <c r="AS24" s="16200">
        <v>51</v>
      </c>
      <c r="AT24" s="16200">
        <v>224</v>
      </c>
      <c r="AU24" s="16200">
        <v>224</v>
      </c>
      <c r="AV24" s="16200">
        <v>293</v>
      </c>
      <c r="AW24" s="16200">
        <v>293</v>
      </c>
      <c r="AX24" s="16200">
        <v>288</v>
      </c>
      <c r="AY24" s="16200">
        <v>288</v>
      </c>
    </row>
    <row r="25" spans="1:51" ht="37.5" customHeight="1" thickBot="1">
      <c r="A25" s="16195">
        <v>27</v>
      </c>
      <c r="B25" s="16195">
        <f>A25</f>
        <v>27</v>
      </c>
      <c r="C25" s="16209">
        <v>246</v>
      </c>
      <c r="D25" s="16195">
        <f>C25</f>
        <v>246</v>
      </c>
      <c r="E25" s="16202">
        <v>261</v>
      </c>
      <c r="F25" s="16195">
        <f>E25</f>
        <v>261</v>
      </c>
      <c r="G25" s="16194">
        <v>273</v>
      </c>
      <c r="H25" s="16195">
        <f>G25</f>
        <v>273</v>
      </c>
      <c r="I25" s="16194">
        <v>313</v>
      </c>
      <c r="J25" s="16195">
        <f>I25</f>
        <v>313</v>
      </c>
      <c r="K25" s="16194">
        <v>296</v>
      </c>
      <c r="L25" s="16195">
        <f>K25</f>
        <v>296</v>
      </c>
      <c r="M25" s="16194">
        <v>266</v>
      </c>
      <c r="N25" s="16195">
        <f>M25</f>
        <v>266</v>
      </c>
      <c r="O25" s="16194">
        <v>34</v>
      </c>
      <c r="P25" s="16195">
        <f>O25</f>
        <v>34</v>
      </c>
      <c r="Q25" s="16194">
        <v>108</v>
      </c>
      <c r="R25" s="16195">
        <f>Q25</f>
        <v>108</v>
      </c>
      <c r="S25" s="16194">
        <v>45</v>
      </c>
      <c r="T25" s="16195">
        <f>S25</f>
        <v>45</v>
      </c>
      <c r="U25" s="16194">
        <v>295</v>
      </c>
      <c r="V25" s="16208">
        <f>U25</f>
        <v>295</v>
      </c>
      <c r="W25" s="16194">
        <v>143</v>
      </c>
      <c r="X25" s="16195">
        <f>W25</f>
        <v>143</v>
      </c>
      <c r="Y25" s="16098"/>
      <c r="AB25" s="16199" cm="1">
        <f t="array" ref="AB25:AY25">_xlfn._xlws.FILTER(A25:Y25,A25:Y25&lt;&gt;"")</f>
        <v>27</v>
      </c>
      <c r="AC25" s="16200">
        <v>27</v>
      </c>
      <c r="AD25" s="16200">
        <v>246</v>
      </c>
      <c r="AE25" s="16200">
        <v>246</v>
      </c>
      <c r="AF25" s="16200">
        <v>261</v>
      </c>
      <c r="AG25" s="16200">
        <v>261</v>
      </c>
      <c r="AH25" s="16200">
        <v>273</v>
      </c>
      <c r="AI25" s="16200">
        <v>273</v>
      </c>
      <c r="AJ25" s="16200">
        <v>313</v>
      </c>
      <c r="AK25" s="16200">
        <v>313</v>
      </c>
      <c r="AL25" s="16200">
        <v>296</v>
      </c>
      <c r="AM25" s="16200">
        <v>296</v>
      </c>
      <c r="AN25" s="16200">
        <v>266</v>
      </c>
      <c r="AO25" s="16200">
        <v>266</v>
      </c>
      <c r="AP25" s="16200">
        <v>34</v>
      </c>
      <c r="AQ25" s="16200">
        <v>34</v>
      </c>
      <c r="AR25" s="16200">
        <v>108</v>
      </c>
      <c r="AS25" s="16200">
        <v>108</v>
      </c>
      <c r="AT25" s="16200">
        <v>45</v>
      </c>
      <c r="AU25" s="16200">
        <v>45</v>
      </c>
      <c r="AV25" s="16200">
        <v>295</v>
      </c>
      <c r="AW25" s="16200">
        <v>295</v>
      </c>
      <c r="AX25" s="16200">
        <v>143</v>
      </c>
      <c r="AY25" s="16200">
        <v>143</v>
      </c>
    </row>
    <row r="26" spans="1:51" ht="37.5" customHeight="1" thickBot="1">
      <c r="A26" s="16099"/>
      <c r="B26" s="16209">
        <v>47</v>
      </c>
      <c r="C26" s="16195">
        <f>B26</f>
        <v>47</v>
      </c>
      <c r="D26" s="16202">
        <v>192</v>
      </c>
      <c r="E26" s="16195">
        <f>D26</f>
        <v>192</v>
      </c>
      <c r="F26" s="16194">
        <v>172</v>
      </c>
      <c r="G26" s="16195">
        <f>F26</f>
        <v>172</v>
      </c>
      <c r="H26" s="16194">
        <v>184</v>
      </c>
      <c r="I26" s="16195">
        <f>H26</f>
        <v>184</v>
      </c>
      <c r="J26" s="16194">
        <v>209</v>
      </c>
      <c r="K26" s="16195">
        <f>J26</f>
        <v>209</v>
      </c>
      <c r="L26" s="16194">
        <v>64</v>
      </c>
      <c r="M26" s="16195">
        <f>L26</f>
        <v>64</v>
      </c>
      <c r="N26" s="16194">
        <v>211</v>
      </c>
      <c r="O26" s="16195">
        <f>N26</f>
        <v>211</v>
      </c>
      <c r="P26" s="16194">
        <v>247</v>
      </c>
      <c r="Q26" s="16195">
        <f>P26</f>
        <v>247</v>
      </c>
      <c r="R26" s="16194">
        <v>193</v>
      </c>
      <c r="S26" s="16195">
        <f>R26</f>
        <v>193</v>
      </c>
      <c r="T26" s="16194">
        <v>63</v>
      </c>
      <c r="U26" s="16195">
        <f>T26</f>
        <v>63</v>
      </c>
      <c r="V26" s="16194">
        <v>205</v>
      </c>
      <c r="W26" s="16208">
        <f>V26</f>
        <v>205</v>
      </c>
      <c r="X26" s="16194">
        <v>73</v>
      </c>
      <c r="Y26" s="16195">
        <f t="shared" si="0"/>
        <v>73</v>
      </c>
      <c r="AB26" s="16199" cm="1">
        <f t="array" ref="AB26:AY26">_xlfn._xlws.FILTER(A26:Y26,A26:Y26&lt;&gt;"")</f>
        <v>47</v>
      </c>
      <c r="AC26" s="16200">
        <v>47</v>
      </c>
      <c r="AD26" s="16200">
        <v>192</v>
      </c>
      <c r="AE26" s="16200">
        <v>192</v>
      </c>
      <c r="AF26" s="16200">
        <v>172</v>
      </c>
      <c r="AG26" s="16200">
        <v>172</v>
      </c>
      <c r="AH26" s="16200">
        <v>184</v>
      </c>
      <c r="AI26" s="16200">
        <v>184</v>
      </c>
      <c r="AJ26" s="16200">
        <v>209</v>
      </c>
      <c r="AK26" s="16200">
        <v>209</v>
      </c>
      <c r="AL26" s="16200">
        <v>64</v>
      </c>
      <c r="AM26" s="16200">
        <v>64</v>
      </c>
      <c r="AN26" s="16200">
        <v>211</v>
      </c>
      <c r="AO26" s="16200">
        <v>211</v>
      </c>
      <c r="AP26" s="16200">
        <v>247</v>
      </c>
      <c r="AQ26" s="16200">
        <v>247</v>
      </c>
      <c r="AR26" s="16200">
        <v>193</v>
      </c>
      <c r="AS26" s="16200">
        <v>193</v>
      </c>
      <c r="AT26" s="16200">
        <v>63</v>
      </c>
      <c r="AU26" s="16200">
        <v>63</v>
      </c>
      <c r="AV26" s="16200">
        <v>205</v>
      </c>
      <c r="AW26" s="16200">
        <v>205</v>
      </c>
      <c r="AX26" s="16200">
        <v>73</v>
      </c>
      <c r="AY26" s="16200">
        <v>73</v>
      </c>
    </row>
    <row r="27" spans="1:51" ht="37.5" customHeight="1" thickBot="1">
      <c r="A27" s="16209">
        <v>79</v>
      </c>
      <c r="B27" s="16195">
        <f>A27</f>
        <v>79</v>
      </c>
      <c r="C27" s="16202">
        <v>196</v>
      </c>
      <c r="D27" s="16195">
        <f>C27</f>
        <v>196</v>
      </c>
      <c r="E27" s="16194">
        <v>178</v>
      </c>
      <c r="F27" s="16195">
        <f>E27</f>
        <v>178</v>
      </c>
      <c r="G27" s="16194">
        <v>284</v>
      </c>
      <c r="H27" s="16195">
        <f>G27</f>
        <v>284</v>
      </c>
      <c r="I27" s="16194">
        <v>235</v>
      </c>
      <c r="J27" s="16195">
        <f>I27</f>
        <v>235</v>
      </c>
      <c r="K27" s="16194">
        <v>166</v>
      </c>
      <c r="L27" s="16195">
        <f>K27</f>
        <v>166</v>
      </c>
      <c r="M27" s="16194">
        <v>137</v>
      </c>
      <c r="N27" s="16195">
        <f>M27</f>
        <v>137</v>
      </c>
      <c r="O27" s="16194">
        <v>75</v>
      </c>
      <c r="P27" s="16195">
        <f>O27</f>
        <v>75</v>
      </c>
      <c r="Q27" s="16194">
        <v>188</v>
      </c>
      <c r="R27" s="16195">
        <f>Q27</f>
        <v>188</v>
      </c>
      <c r="S27" s="16194">
        <v>126</v>
      </c>
      <c r="T27" s="16195">
        <f>S27</f>
        <v>126</v>
      </c>
      <c r="U27" s="16194">
        <v>244</v>
      </c>
      <c r="V27" s="16195">
        <f>U27</f>
        <v>244</v>
      </c>
      <c r="W27" s="16194">
        <v>145</v>
      </c>
      <c r="X27" s="16208">
        <f>W27</f>
        <v>145</v>
      </c>
      <c r="Y27" s="16098"/>
      <c r="AB27" s="16199" cm="1">
        <f t="array" ref="AB27:AY27">_xlfn._xlws.FILTER(A27:Y27,A27:Y27&lt;&gt;"")</f>
        <v>79</v>
      </c>
      <c r="AC27" s="16200">
        <v>79</v>
      </c>
      <c r="AD27" s="16200">
        <v>196</v>
      </c>
      <c r="AE27" s="16200">
        <v>196</v>
      </c>
      <c r="AF27" s="16200">
        <v>178</v>
      </c>
      <c r="AG27" s="16200">
        <v>178</v>
      </c>
      <c r="AH27" s="16200">
        <v>284</v>
      </c>
      <c r="AI27" s="16200">
        <v>284</v>
      </c>
      <c r="AJ27" s="16200">
        <v>235</v>
      </c>
      <c r="AK27" s="16200">
        <v>235</v>
      </c>
      <c r="AL27" s="16200">
        <v>166</v>
      </c>
      <c r="AM27" s="16200">
        <v>166</v>
      </c>
      <c r="AN27" s="16200">
        <v>137</v>
      </c>
      <c r="AO27" s="16200">
        <v>137</v>
      </c>
      <c r="AP27" s="16200">
        <v>75</v>
      </c>
      <c r="AQ27" s="16200">
        <v>75</v>
      </c>
      <c r="AR27" s="16200">
        <v>188</v>
      </c>
      <c r="AS27" s="16200">
        <v>188</v>
      </c>
      <c r="AT27" s="16200">
        <v>126</v>
      </c>
      <c r="AU27" s="16200">
        <v>126</v>
      </c>
      <c r="AV27" s="16200">
        <v>244</v>
      </c>
      <c r="AW27" s="16200">
        <v>244</v>
      </c>
      <c r="AX27" s="16200">
        <v>145</v>
      </c>
      <c r="AY27" s="16200">
        <v>145</v>
      </c>
    </row>
    <row r="28" spans="1:51" ht="37.5" customHeight="1" thickBot="1">
      <c r="A28" s="16099"/>
      <c r="B28" s="16202">
        <v>16</v>
      </c>
      <c r="C28" s="16195">
        <f>B28</f>
        <v>16</v>
      </c>
      <c r="D28" s="16194">
        <v>30</v>
      </c>
      <c r="E28" s="16195">
        <f>D28</f>
        <v>30</v>
      </c>
      <c r="F28" s="16194">
        <v>133</v>
      </c>
      <c r="G28" s="16195">
        <f>F28</f>
        <v>133</v>
      </c>
      <c r="H28" s="16194">
        <v>260</v>
      </c>
      <c r="I28" s="16195">
        <f>H28</f>
        <v>260</v>
      </c>
      <c r="J28" s="16194">
        <v>149</v>
      </c>
      <c r="K28" s="16195">
        <f>J28</f>
        <v>149</v>
      </c>
      <c r="L28" s="16194">
        <v>161</v>
      </c>
      <c r="M28" s="16195">
        <f>L28</f>
        <v>161</v>
      </c>
      <c r="N28" s="16194">
        <v>283</v>
      </c>
      <c r="O28" s="16195">
        <f>N28</f>
        <v>283</v>
      </c>
      <c r="P28" s="16194">
        <v>168</v>
      </c>
      <c r="Q28" s="16195">
        <f>P28</f>
        <v>168</v>
      </c>
      <c r="R28" s="16194">
        <v>140</v>
      </c>
      <c r="S28" s="16195">
        <f>R28</f>
        <v>140</v>
      </c>
      <c r="T28" s="16194">
        <v>182</v>
      </c>
      <c r="U28" s="16195">
        <f>T28</f>
        <v>182</v>
      </c>
      <c r="V28" s="16194">
        <v>301</v>
      </c>
      <c r="W28" s="16195">
        <f>V28</f>
        <v>301</v>
      </c>
      <c r="X28" s="16194">
        <v>71</v>
      </c>
      <c r="Y28" s="16208">
        <f t="shared" si="0"/>
        <v>71</v>
      </c>
      <c r="AB28" s="16199" cm="1">
        <f t="array" ref="AB28:AY28">_xlfn._xlws.FILTER(A28:Y28,A28:Y28&lt;&gt;"")</f>
        <v>16</v>
      </c>
      <c r="AC28" s="16200">
        <v>16</v>
      </c>
      <c r="AD28" s="16200">
        <v>30</v>
      </c>
      <c r="AE28" s="16200">
        <v>30</v>
      </c>
      <c r="AF28" s="16200">
        <v>133</v>
      </c>
      <c r="AG28" s="16200">
        <v>133</v>
      </c>
      <c r="AH28" s="16200">
        <v>260</v>
      </c>
      <c r="AI28" s="16200">
        <v>260</v>
      </c>
      <c r="AJ28" s="16200">
        <v>149</v>
      </c>
      <c r="AK28" s="16200">
        <v>149</v>
      </c>
      <c r="AL28" s="16200">
        <v>161</v>
      </c>
      <c r="AM28" s="16200">
        <v>161</v>
      </c>
      <c r="AN28" s="16200">
        <v>283</v>
      </c>
      <c r="AO28" s="16200">
        <v>283</v>
      </c>
      <c r="AP28" s="16200">
        <v>168</v>
      </c>
      <c r="AQ28" s="16200">
        <v>168</v>
      </c>
      <c r="AR28" s="16200">
        <v>140</v>
      </c>
      <c r="AS28" s="16200">
        <v>140</v>
      </c>
      <c r="AT28" s="16200">
        <v>182</v>
      </c>
      <c r="AU28" s="16200">
        <v>182</v>
      </c>
      <c r="AV28" s="16200">
        <v>301</v>
      </c>
      <c r="AW28" s="16200">
        <v>301</v>
      </c>
      <c r="AX28" s="16200">
        <v>71</v>
      </c>
      <c r="AY28" s="16200">
        <v>71</v>
      </c>
    </row>
    <row r="37" spans="10:58" ht="34.5">
      <c r="J37" s="16196">
        <v>3867</v>
      </c>
      <c r="AB37" s="16201" cm="1">
        <f t="array" ref="AB37:AM37">_xlfn._xlws.FILTER(_xlfn.ANCHORARRAY(AB1),MOD(COLUMN(_xlfn.ANCHORARRAY(AB1)),2) = 0)</f>
        <v>181</v>
      </c>
      <c r="AC37" s="16201">
        <v>44</v>
      </c>
      <c r="AD37" s="16201">
        <v>332</v>
      </c>
      <c r="AE37" s="16201">
        <v>25</v>
      </c>
      <c r="AF37" s="16201">
        <v>127</v>
      </c>
      <c r="AG37" s="16201">
        <v>105</v>
      </c>
      <c r="AH37" s="16201">
        <v>324</v>
      </c>
      <c r="AI37" s="16201">
        <v>299</v>
      </c>
      <c r="AJ37" s="16201">
        <v>225</v>
      </c>
      <c r="AK37" s="16201">
        <v>290</v>
      </c>
      <c r="AL37" s="16201">
        <v>1</v>
      </c>
      <c r="AM37" s="16201">
        <v>135</v>
      </c>
      <c r="AP37" s="16201" cm="1">
        <f t="array" ref="AP37:BA37">IF(MOD(ROW(),2)=1,_xlfn.ANCHORARRAY(AB37),INDEX(_xlfn.ANCHORARRAY(AB37),,_xlfn.SEQUENCE(1,12,12,-1)))</f>
        <v>181</v>
      </c>
      <c r="AQ37" s="16201">
        <v>44</v>
      </c>
      <c r="AR37" s="16201">
        <v>332</v>
      </c>
      <c r="AS37" s="16201">
        <v>25</v>
      </c>
      <c r="AT37" s="16201">
        <v>127</v>
      </c>
      <c r="AU37" s="16201">
        <v>105</v>
      </c>
      <c r="AV37" s="16201">
        <v>324</v>
      </c>
      <c r="AW37" s="16201">
        <v>299</v>
      </c>
      <c r="AX37" s="16201">
        <v>225</v>
      </c>
      <c r="AY37" s="16201">
        <v>290</v>
      </c>
      <c r="AZ37" s="16201">
        <v>1</v>
      </c>
      <c r="BA37" s="16201">
        <v>135</v>
      </c>
      <c r="BD37" s="16201" cm="1">
        <f t="array" ref="BD37:BD372">_xlfn.TOCOL(AP37:BA64)</f>
        <v>181</v>
      </c>
      <c r="BF37" s="16196" cm="1">
        <f t="array" ref="BF37:BF372">_xlfn.SCAN(0,_xlfn.ANCHORARRAY(BD37),_xleta.SUM)</f>
        <v>181</v>
      </c>
    </row>
    <row r="38" spans="10:58" ht="34.5">
      <c r="J38" s="16196">
        <v>4060</v>
      </c>
      <c r="AB38" s="16201" cm="1">
        <f t="array" ref="AB38:AM38">_xlfn._xlws.FILTER(_xlfn.ANCHORARRAY(AB2),MOD(COLUMN(_xlfn.ANCHORARRAY(AB2)),2) = 0)</f>
        <v>37</v>
      </c>
      <c r="AC38" s="16201">
        <v>98</v>
      </c>
      <c r="AD38" s="16201">
        <v>7</v>
      </c>
      <c r="AE38" s="16201">
        <v>114</v>
      </c>
      <c r="AF38" s="16201">
        <v>179</v>
      </c>
      <c r="AG38" s="16201">
        <v>67</v>
      </c>
      <c r="AH38" s="16201">
        <v>43</v>
      </c>
      <c r="AI38" s="16201">
        <v>130</v>
      </c>
      <c r="AJ38" s="16201">
        <v>146</v>
      </c>
      <c r="AK38" s="16201">
        <v>294</v>
      </c>
      <c r="AL38" s="16201">
        <v>198</v>
      </c>
      <c r="AM38" s="16201">
        <v>158</v>
      </c>
      <c r="AP38" s="16201" cm="1">
        <f t="array" ref="AP38:BA38">IF(MOD(ROW(),2)=1,_xlfn.ANCHORARRAY(AB38),INDEX(_xlfn.ANCHORARRAY(AB38),,_xlfn.SEQUENCE(1,12,12,-1)))</f>
        <v>158</v>
      </c>
      <c r="AQ38" s="16201">
        <v>198</v>
      </c>
      <c r="AR38" s="16201">
        <v>294</v>
      </c>
      <c r="AS38" s="16201">
        <v>146</v>
      </c>
      <c r="AT38" s="16201">
        <v>130</v>
      </c>
      <c r="AU38" s="16201">
        <v>43</v>
      </c>
      <c r="AV38" s="16201">
        <v>67</v>
      </c>
      <c r="AW38" s="16201">
        <v>179</v>
      </c>
      <c r="AX38" s="16201">
        <v>114</v>
      </c>
      <c r="AY38" s="16201">
        <v>7</v>
      </c>
      <c r="AZ38" s="16201">
        <v>98</v>
      </c>
      <c r="BA38" s="16201">
        <v>37</v>
      </c>
      <c r="BD38" s="16201">
        <v>44</v>
      </c>
      <c r="BF38" s="16196">
        <v>225</v>
      </c>
    </row>
    <row r="39" spans="10:58" ht="34.5">
      <c r="AB39" s="16201" cm="1">
        <f t="array" ref="AB39:AM39">_xlfn._xlws.FILTER(_xlfn.ANCHORARRAY(AB3),MOD(COLUMN(_xlfn.ANCHORARRAY(AB3)),2) = 0)</f>
        <v>322</v>
      </c>
      <c r="AC39" s="16201">
        <v>87</v>
      </c>
      <c r="AD39" s="16201">
        <v>29</v>
      </c>
      <c r="AE39" s="16201">
        <v>50</v>
      </c>
      <c r="AF39" s="16201">
        <v>22</v>
      </c>
      <c r="AG39" s="16201">
        <v>6</v>
      </c>
      <c r="AH39" s="16201">
        <v>102</v>
      </c>
      <c r="AI39" s="16201">
        <v>228</v>
      </c>
      <c r="AJ39" s="16201">
        <v>325</v>
      </c>
      <c r="AK39" s="16201">
        <v>258</v>
      </c>
      <c r="AL39" s="16201">
        <v>14</v>
      </c>
      <c r="AM39" s="16201">
        <v>276</v>
      </c>
      <c r="AP39" s="16201" cm="1">
        <f t="array" ref="AP39:BA39">IF(MOD(ROW(),2)=1,_xlfn.ANCHORARRAY(AB39),INDEX(_xlfn.ANCHORARRAY(AB39),,_xlfn.SEQUENCE(1,12,12,-1)))</f>
        <v>322</v>
      </c>
      <c r="AQ39" s="16201">
        <v>87</v>
      </c>
      <c r="AR39" s="16201">
        <v>29</v>
      </c>
      <c r="AS39" s="16201">
        <v>50</v>
      </c>
      <c r="AT39" s="16201">
        <v>22</v>
      </c>
      <c r="AU39" s="16201">
        <v>6</v>
      </c>
      <c r="AV39" s="16201">
        <v>102</v>
      </c>
      <c r="AW39" s="16201">
        <v>228</v>
      </c>
      <c r="AX39" s="16201">
        <v>325</v>
      </c>
      <c r="AY39" s="16201">
        <v>258</v>
      </c>
      <c r="AZ39" s="16201">
        <v>14</v>
      </c>
      <c r="BA39" s="16201">
        <v>276</v>
      </c>
      <c r="BD39" s="16201">
        <v>332</v>
      </c>
      <c r="BF39" s="16196">
        <v>557</v>
      </c>
    </row>
    <row r="40" spans="10:58" ht="34.5">
      <c r="AB40" s="16201" cm="1">
        <f t="array" ref="AB40:AM40">_xlfn._xlws.FILTER(_xlfn.ANCHORARRAY(AB4),MOD(COLUMN(_xlfn.ANCHORARRAY(AB4)),2) = 0)</f>
        <v>317</v>
      </c>
      <c r="AC40" s="16201">
        <v>255</v>
      </c>
      <c r="AD40" s="16201">
        <v>189</v>
      </c>
      <c r="AE40" s="16201">
        <v>28</v>
      </c>
      <c r="AF40" s="16201">
        <v>302</v>
      </c>
      <c r="AG40" s="16201">
        <v>241</v>
      </c>
      <c r="AH40" s="16201">
        <v>267</v>
      </c>
      <c r="AI40" s="16201">
        <v>275</v>
      </c>
      <c r="AJ40" s="16201">
        <v>223</v>
      </c>
      <c r="AK40" s="16201">
        <v>116</v>
      </c>
      <c r="AL40" s="16201">
        <v>292</v>
      </c>
      <c r="AM40" s="16201">
        <v>153</v>
      </c>
      <c r="AP40" s="16201" cm="1">
        <f t="array" ref="AP40:BA40">IF(MOD(ROW(),2)=1,_xlfn.ANCHORARRAY(AB40),INDEX(_xlfn.ANCHORARRAY(AB40),,_xlfn.SEQUENCE(1,12,12,-1)))</f>
        <v>153</v>
      </c>
      <c r="AQ40" s="16201">
        <v>292</v>
      </c>
      <c r="AR40" s="16201">
        <v>116</v>
      </c>
      <c r="AS40" s="16201">
        <v>223</v>
      </c>
      <c r="AT40" s="16201">
        <v>275</v>
      </c>
      <c r="AU40" s="16201">
        <v>267</v>
      </c>
      <c r="AV40" s="16201">
        <v>241</v>
      </c>
      <c r="AW40" s="16201">
        <v>302</v>
      </c>
      <c r="AX40" s="16201">
        <v>28</v>
      </c>
      <c r="AY40" s="16201">
        <v>189</v>
      </c>
      <c r="AZ40" s="16201">
        <v>255</v>
      </c>
      <c r="BA40" s="16201">
        <v>317</v>
      </c>
      <c r="BD40" s="16201">
        <v>25</v>
      </c>
      <c r="BF40" s="16196">
        <v>582</v>
      </c>
    </row>
    <row r="41" spans="10:58" ht="34.5">
      <c r="AB41" s="16201" cm="1">
        <f t="array" ref="AB41:AM41">_xlfn._xlws.FILTER(_xlfn.ANCHORARRAY(AB5),MOD(COLUMN(_xlfn.ANCHORARRAY(AB5)),2) = 0)</f>
        <v>191</v>
      </c>
      <c r="AC41" s="16201">
        <v>20</v>
      </c>
      <c r="AD41" s="16201">
        <v>262</v>
      </c>
      <c r="AE41" s="16201">
        <v>318</v>
      </c>
      <c r="AF41" s="16201">
        <v>18</v>
      </c>
      <c r="AG41" s="16201">
        <v>119</v>
      </c>
      <c r="AH41" s="16201">
        <v>134</v>
      </c>
      <c r="AI41" s="16201">
        <v>123</v>
      </c>
      <c r="AJ41" s="16201">
        <v>308</v>
      </c>
      <c r="AK41" s="16201">
        <v>57</v>
      </c>
      <c r="AL41" s="16201">
        <v>3</v>
      </c>
      <c r="AM41" s="16201">
        <v>62</v>
      </c>
      <c r="AP41" s="16201" cm="1">
        <f t="array" ref="AP41:BA41">IF(MOD(ROW(),2)=1,_xlfn.ANCHORARRAY(AB41),INDEX(_xlfn.ANCHORARRAY(AB41),,_xlfn.SEQUENCE(1,12,12,-1)))</f>
        <v>191</v>
      </c>
      <c r="AQ41" s="16201">
        <v>20</v>
      </c>
      <c r="AR41" s="16201">
        <v>262</v>
      </c>
      <c r="AS41" s="16201">
        <v>318</v>
      </c>
      <c r="AT41" s="16201">
        <v>18</v>
      </c>
      <c r="AU41" s="16201">
        <v>119</v>
      </c>
      <c r="AV41" s="16201">
        <v>134</v>
      </c>
      <c r="AW41" s="16201">
        <v>123</v>
      </c>
      <c r="AX41" s="16201">
        <v>308</v>
      </c>
      <c r="AY41" s="16201">
        <v>57</v>
      </c>
      <c r="AZ41" s="16201">
        <v>3</v>
      </c>
      <c r="BA41" s="16201">
        <v>62</v>
      </c>
      <c r="BD41" s="16201">
        <v>127</v>
      </c>
      <c r="BF41" s="16196">
        <v>709</v>
      </c>
    </row>
    <row r="42" spans="10:58" ht="34.5">
      <c r="AB42" s="16201" cm="1">
        <f t="array" ref="AB42:AM42">_xlfn._xlws.FILTER(_xlfn.ANCHORARRAY(AB6),MOD(COLUMN(_xlfn.ANCHORARRAY(AB6)),2) = 0)</f>
        <v>311</v>
      </c>
      <c r="AC42" s="16201">
        <v>336</v>
      </c>
      <c r="AD42" s="16201">
        <v>333</v>
      </c>
      <c r="AE42" s="16201">
        <v>173</v>
      </c>
      <c r="AF42" s="16201">
        <v>19</v>
      </c>
      <c r="AG42" s="16201">
        <v>125</v>
      </c>
      <c r="AH42" s="16201">
        <v>278</v>
      </c>
      <c r="AI42" s="16201">
        <v>289</v>
      </c>
      <c r="AJ42" s="16201">
        <v>97</v>
      </c>
      <c r="AK42" s="16201">
        <v>222</v>
      </c>
      <c r="AL42" s="16201">
        <v>206</v>
      </c>
      <c r="AM42" s="16201">
        <v>100</v>
      </c>
      <c r="AP42" s="16201" cm="1">
        <f t="array" ref="AP42:BA42">IF(MOD(ROW(),2)=1,_xlfn.ANCHORARRAY(AB42),INDEX(_xlfn.ANCHORARRAY(AB42),,_xlfn.SEQUENCE(1,12,12,-1)))</f>
        <v>100</v>
      </c>
      <c r="AQ42" s="16201">
        <v>206</v>
      </c>
      <c r="AR42" s="16201">
        <v>222</v>
      </c>
      <c r="AS42" s="16201">
        <v>97</v>
      </c>
      <c r="AT42" s="16201">
        <v>289</v>
      </c>
      <c r="AU42" s="16201">
        <v>278</v>
      </c>
      <c r="AV42" s="16201">
        <v>125</v>
      </c>
      <c r="AW42" s="16201">
        <v>19</v>
      </c>
      <c r="AX42" s="16201">
        <v>173</v>
      </c>
      <c r="AY42" s="16201">
        <v>333</v>
      </c>
      <c r="AZ42" s="16201">
        <v>336</v>
      </c>
      <c r="BA42" s="16201">
        <v>311</v>
      </c>
      <c r="BD42" s="16201">
        <v>105</v>
      </c>
      <c r="BF42" s="16196">
        <v>814</v>
      </c>
    </row>
    <row r="43" spans="10:58" ht="34.5">
      <c r="AB43" s="16201" cm="1">
        <f t="array" ref="AB43:AM43">_xlfn._xlws.FILTER(_xlfn.ANCHORARRAY(AB7),MOD(COLUMN(_xlfn.ANCHORARRAY(AB7)),2) = 0)</f>
        <v>269</v>
      </c>
      <c r="AC43" s="16201">
        <v>122</v>
      </c>
      <c r="AD43" s="16201">
        <v>202</v>
      </c>
      <c r="AE43" s="16201">
        <v>89</v>
      </c>
      <c r="AF43" s="16201">
        <v>330</v>
      </c>
      <c r="AG43" s="16201">
        <v>38</v>
      </c>
      <c r="AH43" s="16201">
        <v>69</v>
      </c>
      <c r="AI43" s="16201">
        <v>78</v>
      </c>
      <c r="AJ43" s="16201">
        <v>132</v>
      </c>
      <c r="AK43" s="16201">
        <v>99</v>
      </c>
      <c r="AL43" s="16201">
        <v>54</v>
      </c>
      <c r="AM43" s="16201">
        <v>113</v>
      </c>
      <c r="AP43" s="16201" cm="1">
        <f t="array" ref="AP43:BA43">IF(MOD(ROW(),2)=1,_xlfn.ANCHORARRAY(AB43),INDEX(_xlfn.ANCHORARRAY(AB43),,_xlfn.SEQUENCE(1,12,12,-1)))</f>
        <v>269</v>
      </c>
      <c r="AQ43" s="16201">
        <v>122</v>
      </c>
      <c r="AR43" s="16201">
        <v>202</v>
      </c>
      <c r="AS43" s="16201">
        <v>89</v>
      </c>
      <c r="AT43" s="16201">
        <v>330</v>
      </c>
      <c r="AU43" s="16201">
        <v>38</v>
      </c>
      <c r="AV43" s="16201">
        <v>69</v>
      </c>
      <c r="AW43" s="16201">
        <v>78</v>
      </c>
      <c r="AX43" s="16201">
        <v>132</v>
      </c>
      <c r="AY43" s="16201">
        <v>99</v>
      </c>
      <c r="AZ43" s="16201">
        <v>54</v>
      </c>
      <c r="BA43" s="16201">
        <v>113</v>
      </c>
      <c r="BD43" s="16201">
        <v>324</v>
      </c>
      <c r="BF43" s="16196">
        <v>1138</v>
      </c>
    </row>
    <row r="44" spans="10:58" ht="34.5">
      <c r="AB44" s="16201" cm="1">
        <f t="array" ref="AB44:AM44">_xlfn._xlws.FILTER(_xlfn.ANCHORARRAY(AB8),MOD(COLUMN(_xlfn.ANCHORARRAY(AB8)),2) = 0)</f>
        <v>239</v>
      </c>
      <c r="AC44" s="16201">
        <v>103</v>
      </c>
      <c r="AD44" s="16201">
        <v>42</v>
      </c>
      <c r="AE44" s="16201">
        <v>141</v>
      </c>
      <c r="AF44" s="16201">
        <v>306</v>
      </c>
      <c r="AG44" s="16201">
        <v>139</v>
      </c>
      <c r="AH44" s="16201">
        <v>112</v>
      </c>
      <c r="AI44" s="16201">
        <v>94</v>
      </c>
      <c r="AJ44" s="16201">
        <v>24</v>
      </c>
      <c r="AK44" s="16201">
        <v>39</v>
      </c>
      <c r="AL44" s="16201">
        <v>41</v>
      </c>
      <c r="AM44" s="16201">
        <v>106</v>
      </c>
      <c r="AP44" s="16201" cm="1">
        <f t="array" ref="AP44:BA44">IF(MOD(ROW(),2)=1,_xlfn.ANCHORARRAY(AB44),INDEX(_xlfn.ANCHORARRAY(AB44),,_xlfn.SEQUENCE(1,12,12,-1)))</f>
        <v>106</v>
      </c>
      <c r="AQ44" s="16201">
        <v>41</v>
      </c>
      <c r="AR44" s="16201">
        <v>39</v>
      </c>
      <c r="AS44" s="16201">
        <v>24</v>
      </c>
      <c r="AT44" s="16201">
        <v>94</v>
      </c>
      <c r="AU44" s="16201">
        <v>112</v>
      </c>
      <c r="AV44" s="16201">
        <v>139</v>
      </c>
      <c r="AW44" s="16201">
        <v>306</v>
      </c>
      <c r="AX44" s="16201">
        <v>141</v>
      </c>
      <c r="AY44" s="16201">
        <v>42</v>
      </c>
      <c r="AZ44" s="16201">
        <v>103</v>
      </c>
      <c r="BA44" s="16201">
        <v>239</v>
      </c>
      <c r="BD44" s="16201">
        <v>299</v>
      </c>
      <c r="BF44" s="16196">
        <v>1437</v>
      </c>
    </row>
    <row r="45" spans="10:58" ht="34.5">
      <c r="AB45" s="16201" cm="1">
        <f t="array" ref="AB45:AM45">_xlfn._xlws.FILTER(_xlfn.ANCHORARRAY(AB9),MOD(COLUMN(_xlfn.ANCHORARRAY(AB9)),2) = 0)</f>
        <v>10</v>
      </c>
      <c r="AC45" s="16201">
        <v>77</v>
      </c>
      <c r="AD45" s="16201">
        <v>238</v>
      </c>
      <c r="AE45" s="16201">
        <v>86</v>
      </c>
      <c r="AF45" s="16201">
        <v>194</v>
      </c>
      <c r="AG45" s="16201">
        <v>185</v>
      </c>
      <c r="AH45" s="16201">
        <v>240</v>
      </c>
      <c r="AI45" s="16201">
        <v>36</v>
      </c>
      <c r="AJ45" s="16201">
        <v>242</v>
      </c>
      <c r="AK45" s="16201">
        <v>26</v>
      </c>
      <c r="AL45" s="16201">
        <v>12</v>
      </c>
      <c r="AM45" s="16201">
        <v>231</v>
      </c>
      <c r="AP45" s="16201" cm="1">
        <f t="array" ref="AP45:BA45">IF(MOD(ROW(),2)=1,_xlfn.ANCHORARRAY(AB45),INDEX(_xlfn.ANCHORARRAY(AB45),,_xlfn.SEQUENCE(1,12,12,-1)))</f>
        <v>10</v>
      </c>
      <c r="AQ45" s="16201">
        <v>77</v>
      </c>
      <c r="AR45" s="16201">
        <v>238</v>
      </c>
      <c r="AS45" s="16201">
        <v>86</v>
      </c>
      <c r="AT45" s="16201">
        <v>194</v>
      </c>
      <c r="AU45" s="16201">
        <v>185</v>
      </c>
      <c r="AV45" s="16201">
        <v>240</v>
      </c>
      <c r="AW45" s="16201">
        <v>36</v>
      </c>
      <c r="AX45" s="16201">
        <v>242</v>
      </c>
      <c r="AY45" s="16201">
        <v>26</v>
      </c>
      <c r="AZ45" s="16201">
        <v>12</v>
      </c>
      <c r="BA45" s="16201">
        <v>231</v>
      </c>
      <c r="BD45" s="16201">
        <v>225</v>
      </c>
      <c r="BF45" s="16196">
        <v>1662</v>
      </c>
    </row>
    <row r="46" spans="10:58" ht="34.5">
      <c r="AB46" s="16201" cm="1">
        <f t="array" ref="AB46:AM46">_xlfn._xlws.FILTER(_xlfn.ANCHORARRAY(AB10),MOD(COLUMN(_xlfn.ANCHORARRAY(AB10)),2) = 0)</f>
        <v>177</v>
      </c>
      <c r="AC46" s="16201">
        <v>190</v>
      </c>
      <c r="AD46" s="16201">
        <v>15</v>
      </c>
      <c r="AE46" s="16201">
        <v>131</v>
      </c>
      <c r="AF46" s="16201">
        <v>163</v>
      </c>
      <c r="AG46" s="16201">
        <v>164</v>
      </c>
      <c r="AH46" s="16201">
        <v>248</v>
      </c>
      <c r="AI46" s="16201">
        <v>230</v>
      </c>
      <c r="AJ46" s="16201">
        <v>277</v>
      </c>
      <c r="AK46" s="16201">
        <v>243</v>
      </c>
      <c r="AL46" s="16201">
        <v>154</v>
      </c>
      <c r="AM46" s="16201">
        <v>165</v>
      </c>
      <c r="AP46" s="16201" cm="1">
        <f t="array" ref="AP46:BA46">IF(MOD(ROW(),2)=1,_xlfn.ANCHORARRAY(AB46),INDEX(_xlfn.ANCHORARRAY(AB46),,_xlfn.SEQUENCE(1,12,12,-1)))</f>
        <v>165</v>
      </c>
      <c r="AQ46" s="16201">
        <v>154</v>
      </c>
      <c r="AR46" s="16201">
        <v>243</v>
      </c>
      <c r="AS46" s="16201">
        <v>277</v>
      </c>
      <c r="AT46" s="16201">
        <v>230</v>
      </c>
      <c r="AU46" s="16201">
        <v>248</v>
      </c>
      <c r="AV46" s="16201">
        <v>164</v>
      </c>
      <c r="AW46" s="16201">
        <v>163</v>
      </c>
      <c r="AX46" s="16201">
        <v>131</v>
      </c>
      <c r="AY46" s="16201">
        <v>15</v>
      </c>
      <c r="AZ46" s="16201">
        <v>190</v>
      </c>
      <c r="BA46" s="16201">
        <v>177</v>
      </c>
      <c r="BD46" s="16201">
        <v>290</v>
      </c>
      <c r="BF46" s="16196">
        <v>1952</v>
      </c>
    </row>
    <row r="47" spans="10:58" ht="34.5">
      <c r="AB47" s="16201" cm="1">
        <f t="array" ref="AB47:AM47">_xlfn._xlws.FILTER(_xlfn.ANCHORARRAY(AB11),MOD(COLUMN(_xlfn.ANCHORARRAY(AB11)),2) = 0)</f>
        <v>310</v>
      </c>
      <c r="AC47" s="16201">
        <v>66</v>
      </c>
      <c r="AD47" s="16201">
        <v>46</v>
      </c>
      <c r="AE47" s="16201">
        <v>300</v>
      </c>
      <c r="AF47" s="16201">
        <v>257</v>
      </c>
      <c r="AG47" s="16201">
        <v>118</v>
      </c>
      <c r="AH47" s="16201">
        <v>80</v>
      </c>
      <c r="AI47" s="16201">
        <v>93</v>
      </c>
      <c r="AJ47" s="16201">
        <v>160</v>
      </c>
      <c r="AK47" s="16201">
        <v>32</v>
      </c>
      <c r="AL47" s="16201">
        <v>90</v>
      </c>
      <c r="AM47" s="16201">
        <v>8</v>
      </c>
      <c r="AP47" s="16201" cm="1">
        <f t="array" ref="AP47:BA47">IF(MOD(ROW(),2)=1,_xlfn.ANCHORARRAY(AB47),INDEX(_xlfn.ANCHORARRAY(AB47),,_xlfn.SEQUENCE(1,12,12,-1)))</f>
        <v>310</v>
      </c>
      <c r="AQ47" s="16201">
        <v>66</v>
      </c>
      <c r="AR47" s="16201">
        <v>46</v>
      </c>
      <c r="AS47" s="16201">
        <v>300</v>
      </c>
      <c r="AT47" s="16201">
        <v>257</v>
      </c>
      <c r="AU47" s="16201">
        <v>118</v>
      </c>
      <c r="AV47" s="16201">
        <v>80</v>
      </c>
      <c r="AW47" s="16201">
        <v>93</v>
      </c>
      <c r="AX47" s="16201">
        <v>160</v>
      </c>
      <c r="AY47" s="16201">
        <v>32</v>
      </c>
      <c r="AZ47" s="16201">
        <v>90</v>
      </c>
      <c r="BA47" s="16201">
        <v>8</v>
      </c>
      <c r="BD47" s="16201">
        <v>1</v>
      </c>
      <c r="BF47" s="16196">
        <v>1953</v>
      </c>
    </row>
    <row r="48" spans="10:58" ht="34.5">
      <c r="AB48" s="16201" cm="1">
        <f t="array" ref="AB48:AM48">_xlfn._xlws.FILTER(_xlfn.ANCHORARRAY(AB12),MOD(COLUMN(_xlfn.ANCHORARRAY(AB12)),2) = 0)</f>
        <v>279</v>
      </c>
      <c r="AC48" s="16201">
        <v>33</v>
      </c>
      <c r="AD48" s="16201">
        <v>138</v>
      </c>
      <c r="AE48" s="16201">
        <v>199</v>
      </c>
      <c r="AF48" s="16201">
        <v>251</v>
      </c>
      <c r="AG48" s="16201">
        <v>117</v>
      </c>
      <c r="AH48" s="16201">
        <v>316</v>
      </c>
      <c r="AI48" s="16201">
        <v>286</v>
      </c>
      <c r="AJ48" s="16201">
        <v>74</v>
      </c>
      <c r="AK48" s="16201">
        <v>120</v>
      </c>
      <c r="AL48" s="16201">
        <v>72</v>
      </c>
      <c r="AM48" s="16201">
        <v>121</v>
      </c>
      <c r="AP48" s="16201" cm="1">
        <f t="array" ref="AP48:BA48">IF(MOD(ROW(),2)=1,_xlfn.ANCHORARRAY(AB48),INDEX(_xlfn.ANCHORARRAY(AB48),,_xlfn.SEQUENCE(1,12,12,-1)))</f>
        <v>121</v>
      </c>
      <c r="AQ48" s="16201">
        <v>72</v>
      </c>
      <c r="AR48" s="16201">
        <v>120</v>
      </c>
      <c r="AS48" s="16201">
        <v>74</v>
      </c>
      <c r="AT48" s="16201">
        <v>286</v>
      </c>
      <c r="AU48" s="16201">
        <v>316</v>
      </c>
      <c r="AV48" s="16201">
        <v>117</v>
      </c>
      <c r="AW48" s="16201">
        <v>251</v>
      </c>
      <c r="AX48" s="16201">
        <v>199</v>
      </c>
      <c r="AY48" s="16201">
        <v>138</v>
      </c>
      <c r="AZ48" s="16201">
        <v>33</v>
      </c>
      <c r="BA48" s="16201">
        <v>279</v>
      </c>
      <c r="BD48" s="16201">
        <v>135</v>
      </c>
      <c r="BF48" s="16196">
        <v>2088</v>
      </c>
    </row>
    <row r="49" spans="28:58" ht="34.5">
      <c r="AB49" s="16201" cm="1">
        <f t="array" ref="AB49:AM49">_xlfn._xlws.FILTER(_xlfn.ANCHORARRAY(AB13),MOD(COLUMN(_xlfn.ANCHORARRAY(AB13)),2) = 0)</f>
        <v>151</v>
      </c>
      <c r="AC49" s="16201">
        <v>70</v>
      </c>
      <c r="AD49" s="16201">
        <v>280</v>
      </c>
      <c r="AE49" s="16201">
        <v>136</v>
      </c>
      <c r="AF49" s="16201">
        <v>53</v>
      </c>
      <c r="AG49" s="16201">
        <v>175</v>
      </c>
      <c r="AH49" s="16201">
        <v>96</v>
      </c>
      <c r="AI49" s="16201">
        <v>4</v>
      </c>
      <c r="AJ49" s="16201">
        <v>101</v>
      </c>
      <c r="AK49" s="16201">
        <v>195</v>
      </c>
      <c r="AL49" s="16201">
        <v>111</v>
      </c>
      <c r="AM49" s="16201">
        <v>272</v>
      </c>
      <c r="AP49" s="16201" cm="1">
        <f t="array" ref="AP49:BA49">IF(MOD(ROW(),2)=1,_xlfn.ANCHORARRAY(AB49),INDEX(_xlfn.ANCHORARRAY(AB49),,_xlfn.SEQUENCE(1,12,12,-1)))</f>
        <v>151</v>
      </c>
      <c r="AQ49" s="16201">
        <v>70</v>
      </c>
      <c r="AR49" s="16201">
        <v>280</v>
      </c>
      <c r="AS49" s="16201">
        <v>136</v>
      </c>
      <c r="AT49" s="16201">
        <v>53</v>
      </c>
      <c r="AU49" s="16201">
        <v>175</v>
      </c>
      <c r="AV49" s="16201">
        <v>96</v>
      </c>
      <c r="AW49" s="16201">
        <v>4</v>
      </c>
      <c r="AX49" s="16201">
        <v>101</v>
      </c>
      <c r="AY49" s="16201">
        <v>195</v>
      </c>
      <c r="AZ49" s="16201">
        <v>111</v>
      </c>
      <c r="BA49" s="16201">
        <v>272</v>
      </c>
      <c r="BD49" s="16201">
        <v>158</v>
      </c>
      <c r="BF49" s="16196">
        <v>2246</v>
      </c>
    </row>
    <row r="50" spans="28:58" ht="34.5">
      <c r="AB50" s="16201" cm="1">
        <f t="array" ref="AB50:AM50">_xlfn._xlws.FILTER(_xlfn.ANCHORARRAY(AB14),MOD(COLUMN(_xlfn.ANCHORARRAY(AB14)),2) = 0)</f>
        <v>110</v>
      </c>
      <c r="AC50" s="16201">
        <v>156</v>
      </c>
      <c r="AD50" s="16201">
        <v>259</v>
      </c>
      <c r="AE50" s="16201">
        <v>76</v>
      </c>
      <c r="AF50" s="16201">
        <v>23</v>
      </c>
      <c r="AG50" s="16201">
        <v>245</v>
      </c>
      <c r="AH50" s="16201">
        <v>204</v>
      </c>
      <c r="AI50" s="16201">
        <v>312</v>
      </c>
      <c r="AJ50" s="16201">
        <v>233</v>
      </c>
      <c r="AK50" s="16201">
        <v>144</v>
      </c>
      <c r="AL50" s="16201">
        <v>11</v>
      </c>
      <c r="AM50" s="16201">
        <v>124</v>
      </c>
      <c r="AP50" s="16201" cm="1">
        <f t="array" ref="AP50:BA50">IF(MOD(ROW(),2)=1,_xlfn.ANCHORARRAY(AB50),INDEX(_xlfn.ANCHORARRAY(AB50),,_xlfn.SEQUENCE(1,12,12,-1)))</f>
        <v>124</v>
      </c>
      <c r="AQ50" s="16201">
        <v>11</v>
      </c>
      <c r="AR50" s="16201">
        <v>144</v>
      </c>
      <c r="AS50" s="16201">
        <v>233</v>
      </c>
      <c r="AT50" s="16201">
        <v>312</v>
      </c>
      <c r="AU50" s="16201">
        <v>204</v>
      </c>
      <c r="AV50" s="16201">
        <v>245</v>
      </c>
      <c r="AW50" s="16201">
        <v>23</v>
      </c>
      <c r="AX50" s="16201">
        <v>76</v>
      </c>
      <c r="AY50" s="16201">
        <v>259</v>
      </c>
      <c r="AZ50" s="16201">
        <v>156</v>
      </c>
      <c r="BA50" s="16201">
        <v>110</v>
      </c>
      <c r="BD50" s="16201">
        <v>198</v>
      </c>
      <c r="BF50" s="16196">
        <v>2444</v>
      </c>
    </row>
    <row r="51" spans="28:58" ht="34.5">
      <c r="AB51" s="16201" cm="1">
        <f t="array" ref="AB51:AM51">_xlfn._xlws.FILTER(_xlfn.ANCHORARRAY(AB15),MOD(COLUMN(_xlfn.ANCHORARRAY(AB15)),2) = 0)</f>
        <v>215</v>
      </c>
      <c r="AC51" s="16201">
        <v>150</v>
      </c>
      <c r="AD51" s="16201">
        <v>207</v>
      </c>
      <c r="AE51" s="16201">
        <v>287</v>
      </c>
      <c r="AF51" s="16201">
        <v>298</v>
      </c>
      <c r="AG51" s="16201">
        <v>234</v>
      </c>
      <c r="AH51" s="16201">
        <v>157</v>
      </c>
      <c r="AI51" s="16201">
        <v>208</v>
      </c>
      <c r="AJ51" s="16201">
        <v>320</v>
      </c>
      <c r="AK51" s="16201">
        <v>237</v>
      </c>
      <c r="AL51" s="16201">
        <v>107</v>
      </c>
      <c r="AM51" s="16201">
        <v>95</v>
      </c>
      <c r="AP51" s="16201" cm="1">
        <f t="array" ref="AP51:BA51">IF(MOD(ROW(),2)=1,_xlfn.ANCHORARRAY(AB51),INDEX(_xlfn.ANCHORARRAY(AB51),,_xlfn.SEQUENCE(1,12,12,-1)))</f>
        <v>215</v>
      </c>
      <c r="AQ51" s="16201">
        <v>150</v>
      </c>
      <c r="AR51" s="16201">
        <v>207</v>
      </c>
      <c r="AS51" s="16201">
        <v>287</v>
      </c>
      <c r="AT51" s="16201">
        <v>298</v>
      </c>
      <c r="AU51" s="16201">
        <v>234</v>
      </c>
      <c r="AV51" s="16201">
        <v>157</v>
      </c>
      <c r="AW51" s="16201">
        <v>208</v>
      </c>
      <c r="AX51" s="16201">
        <v>320</v>
      </c>
      <c r="AY51" s="16201">
        <v>237</v>
      </c>
      <c r="AZ51" s="16201">
        <v>107</v>
      </c>
      <c r="BA51" s="16201">
        <v>95</v>
      </c>
      <c r="BD51" s="16201">
        <v>294</v>
      </c>
      <c r="BF51" s="16196">
        <v>2738</v>
      </c>
    </row>
    <row r="52" spans="28:58" ht="34.5">
      <c r="AB52" s="16201" cm="1">
        <f t="array" ref="AB52:AM52">_xlfn._xlws.FILTER(_xlfn.ANCHORARRAY(AB16),MOD(COLUMN(_xlfn.ANCHORARRAY(AB16)),2) = 0)</f>
        <v>169</v>
      </c>
      <c r="AC52" s="16201">
        <v>55</v>
      </c>
      <c r="AD52" s="16201">
        <v>217</v>
      </c>
      <c r="AE52" s="16201">
        <v>334</v>
      </c>
      <c r="AF52" s="16201">
        <v>174</v>
      </c>
      <c r="AG52" s="16201">
        <v>281</v>
      </c>
      <c r="AH52" s="16201">
        <v>303</v>
      </c>
      <c r="AI52" s="16201">
        <v>65</v>
      </c>
      <c r="AJ52" s="16201">
        <v>326</v>
      </c>
      <c r="AK52" s="16201">
        <v>265</v>
      </c>
      <c r="AL52" s="16201">
        <v>83</v>
      </c>
      <c r="AM52" s="16201">
        <v>329</v>
      </c>
      <c r="AP52" s="16201" cm="1">
        <f t="array" ref="AP52:BA52">IF(MOD(ROW(),2)=1,_xlfn.ANCHORARRAY(AB52),INDEX(_xlfn.ANCHORARRAY(AB52),,_xlfn.SEQUENCE(1,12,12,-1)))</f>
        <v>329</v>
      </c>
      <c r="AQ52" s="16201">
        <v>83</v>
      </c>
      <c r="AR52" s="16201">
        <v>265</v>
      </c>
      <c r="AS52" s="16201">
        <v>326</v>
      </c>
      <c r="AT52" s="16201">
        <v>65</v>
      </c>
      <c r="AU52" s="16201">
        <v>303</v>
      </c>
      <c r="AV52" s="16201">
        <v>281</v>
      </c>
      <c r="AW52" s="16201">
        <v>174</v>
      </c>
      <c r="AX52" s="16201">
        <v>334</v>
      </c>
      <c r="AY52" s="16201">
        <v>217</v>
      </c>
      <c r="AZ52" s="16201">
        <v>55</v>
      </c>
      <c r="BA52" s="16201">
        <v>169</v>
      </c>
      <c r="BD52" s="16201">
        <v>146</v>
      </c>
      <c r="BF52" s="16196">
        <v>2884</v>
      </c>
    </row>
    <row r="53" spans="28:58" ht="34.5">
      <c r="AB53" s="16201" cm="1">
        <f t="array" ref="AB53:AM53">_xlfn._xlws.FILTER(_xlfn.ANCHORARRAY(AB17),MOD(COLUMN(_xlfn.ANCHORARRAY(AB17)),2) = 0)</f>
        <v>331</v>
      </c>
      <c r="AC53" s="16201">
        <v>210</v>
      </c>
      <c r="AD53" s="16201">
        <v>56</v>
      </c>
      <c r="AE53" s="16201">
        <v>256</v>
      </c>
      <c r="AF53" s="16201">
        <v>227</v>
      </c>
      <c r="AG53" s="16201">
        <v>147</v>
      </c>
      <c r="AH53" s="16201">
        <v>314</v>
      </c>
      <c r="AI53" s="16201">
        <v>271</v>
      </c>
      <c r="AJ53" s="16201">
        <v>254</v>
      </c>
      <c r="AK53" s="16201">
        <v>91</v>
      </c>
      <c r="AL53" s="16201">
        <v>253</v>
      </c>
      <c r="AM53" s="16201">
        <v>221</v>
      </c>
      <c r="AP53" s="16201" cm="1">
        <f t="array" ref="AP53:BA53">IF(MOD(ROW(),2)=1,_xlfn.ANCHORARRAY(AB53),INDEX(_xlfn.ANCHORARRAY(AB53),,_xlfn.SEQUENCE(1,12,12,-1)))</f>
        <v>331</v>
      </c>
      <c r="AQ53" s="16201">
        <v>210</v>
      </c>
      <c r="AR53" s="16201">
        <v>56</v>
      </c>
      <c r="AS53" s="16201">
        <v>256</v>
      </c>
      <c r="AT53" s="16201">
        <v>227</v>
      </c>
      <c r="AU53" s="16201">
        <v>147</v>
      </c>
      <c r="AV53" s="16201">
        <v>314</v>
      </c>
      <c r="AW53" s="16201">
        <v>271</v>
      </c>
      <c r="AX53" s="16201">
        <v>254</v>
      </c>
      <c r="AY53" s="16201">
        <v>91</v>
      </c>
      <c r="AZ53" s="16201">
        <v>253</v>
      </c>
      <c r="BA53" s="16201">
        <v>221</v>
      </c>
      <c r="BD53" s="16201">
        <v>130</v>
      </c>
      <c r="BF53" s="16196">
        <v>3014</v>
      </c>
    </row>
    <row r="54" spans="28:58" ht="34.5">
      <c r="AB54" s="16201" cm="1">
        <f t="array" ref="AB54:AM54">_xlfn._xlws.FILTER(_xlfn.ANCHORARRAY(AB18),MOD(COLUMN(_xlfn.ANCHORARRAY(AB18)),2) = 0)</f>
        <v>232</v>
      </c>
      <c r="AC54" s="16201">
        <v>48</v>
      </c>
      <c r="AD54" s="16201">
        <v>285</v>
      </c>
      <c r="AE54" s="16201">
        <v>274</v>
      </c>
      <c r="AF54" s="16201">
        <v>49</v>
      </c>
      <c r="AG54" s="16201">
        <v>219</v>
      </c>
      <c r="AH54" s="16201">
        <v>152</v>
      </c>
      <c r="AI54" s="16201">
        <v>58</v>
      </c>
      <c r="AJ54" s="16201">
        <v>115</v>
      </c>
      <c r="AK54" s="16201">
        <v>2</v>
      </c>
      <c r="AL54" s="16201">
        <v>104</v>
      </c>
      <c r="AM54" s="16201">
        <v>159</v>
      </c>
      <c r="AP54" s="16201" cm="1">
        <f t="array" ref="AP54:BA54">IF(MOD(ROW(),2)=1,_xlfn.ANCHORARRAY(AB54),INDEX(_xlfn.ANCHORARRAY(AB54),,_xlfn.SEQUENCE(1,12,12,-1)))</f>
        <v>159</v>
      </c>
      <c r="AQ54" s="16201">
        <v>104</v>
      </c>
      <c r="AR54" s="16201">
        <v>2</v>
      </c>
      <c r="AS54" s="16201">
        <v>115</v>
      </c>
      <c r="AT54" s="16201">
        <v>58</v>
      </c>
      <c r="AU54" s="16201">
        <v>152</v>
      </c>
      <c r="AV54" s="16201">
        <v>219</v>
      </c>
      <c r="AW54" s="16201">
        <v>49</v>
      </c>
      <c r="AX54" s="16201">
        <v>274</v>
      </c>
      <c r="AY54" s="16201">
        <v>285</v>
      </c>
      <c r="AZ54" s="16201">
        <v>48</v>
      </c>
      <c r="BA54" s="16201">
        <v>232</v>
      </c>
      <c r="BD54" s="16201">
        <v>43</v>
      </c>
      <c r="BF54" s="16196">
        <v>3057</v>
      </c>
    </row>
    <row r="55" spans="28:58" ht="34.5">
      <c r="AB55" s="16201" cm="1">
        <f t="array" ref="AB55:AM55">_xlfn._xlws.FILTER(_xlfn.ANCHORARRAY(AB19),MOD(COLUMN(_xlfn.ANCHORARRAY(AB19)),2) = 0)</f>
        <v>220</v>
      </c>
      <c r="AC55" s="16201">
        <v>109</v>
      </c>
      <c r="AD55" s="16201">
        <v>128</v>
      </c>
      <c r="AE55" s="16201">
        <v>170</v>
      </c>
      <c r="AF55" s="16201">
        <v>183</v>
      </c>
      <c r="AG55" s="16201">
        <v>216</v>
      </c>
      <c r="AH55" s="16201">
        <v>268</v>
      </c>
      <c r="AI55" s="16201">
        <v>176</v>
      </c>
      <c r="AJ55" s="16201">
        <v>309</v>
      </c>
      <c r="AK55" s="16201">
        <v>297</v>
      </c>
      <c r="AL55" s="16201">
        <v>180</v>
      </c>
      <c r="AM55" s="16201">
        <v>291</v>
      </c>
      <c r="AP55" s="16201" cm="1">
        <f t="array" ref="AP55:BA55">IF(MOD(ROW(),2)=1,_xlfn.ANCHORARRAY(AB55),INDEX(_xlfn.ANCHORARRAY(AB55),,_xlfn.SEQUENCE(1,12,12,-1)))</f>
        <v>220</v>
      </c>
      <c r="AQ55" s="16201">
        <v>109</v>
      </c>
      <c r="AR55" s="16201">
        <v>128</v>
      </c>
      <c r="AS55" s="16201">
        <v>170</v>
      </c>
      <c r="AT55" s="16201">
        <v>183</v>
      </c>
      <c r="AU55" s="16201">
        <v>216</v>
      </c>
      <c r="AV55" s="16201">
        <v>268</v>
      </c>
      <c r="AW55" s="16201">
        <v>176</v>
      </c>
      <c r="AX55" s="16201">
        <v>309</v>
      </c>
      <c r="AY55" s="16201">
        <v>297</v>
      </c>
      <c r="AZ55" s="16201">
        <v>180</v>
      </c>
      <c r="BA55" s="16201">
        <v>291</v>
      </c>
      <c r="BD55" s="16201">
        <v>67</v>
      </c>
      <c r="BF55" s="16196">
        <v>3124</v>
      </c>
    </row>
    <row r="56" spans="28:58" ht="34.5">
      <c r="AB56" s="16201" cm="1">
        <f t="array" ref="AB56:AM56">_xlfn._xlws.FILTER(_xlfn.ANCHORARRAY(AB20),MOD(COLUMN(_xlfn.ANCHORARRAY(AB20)),2) = 0)</f>
        <v>328</v>
      </c>
      <c r="AC56" s="16201">
        <v>148</v>
      </c>
      <c r="AD56" s="16201">
        <v>323</v>
      </c>
      <c r="AE56" s="16201">
        <v>304</v>
      </c>
      <c r="AF56" s="16201">
        <v>82</v>
      </c>
      <c r="AG56" s="16201">
        <v>307</v>
      </c>
      <c r="AH56" s="16201">
        <v>68</v>
      </c>
      <c r="AI56" s="16201">
        <v>81</v>
      </c>
      <c r="AJ56" s="16201">
        <v>52</v>
      </c>
      <c r="AK56" s="16201">
        <v>321</v>
      </c>
      <c r="AL56" s="16201">
        <v>129</v>
      </c>
      <c r="AM56" s="16201">
        <v>203</v>
      </c>
      <c r="AP56" s="16201" cm="1">
        <f t="array" ref="AP56:BA56">IF(MOD(ROW(),2)=1,_xlfn.ANCHORARRAY(AB56),INDEX(_xlfn.ANCHORARRAY(AB56),,_xlfn.SEQUENCE(1,12,12,-1)))</f>
        <v>203</v>
      </c>
      <c r="AQ56" s="16201">
        <v>129</v>
      </c>
      <c r="AR56" s="16201">
        <v>321</v>
      </c>
      <c r="AS56" s="16201">
        <v>52</v>
      </c>
      <c r="AT56" s="16201">
        <v>81</v>
      </c>
      <c r="AU56" s="16201">
        <v>68</v>
      </c>
      <c r="AV56" s="16201">
        <v>307</v>
      </c>
      <c r="AW56" s="16201">
        <v>82</v>
      </c>
      <c r="AX56" s="16201">
        <v>304</v>
      </c>
      <c r="AY56" s="16201">
        <v>323</v>
      </c>
      <c r="AZ56" s="16201">
        <v>148</v>
      </c>
      <c r="BA56" s="16201">
        <v>328</v>
      </c>
      <c r="BD56" s="16201">
        <v>179</v>
      </c>
      <c r="BF56" s="16196">
        <v>3303</v>
      </c>
    </row>
    <row r="57" spans="28:58" ht="34.5">
      <c r="AB57" s="16201" cm="1">
        <f t="array" ref="AB57:AM57">_xlfn._xlws.FILTER(_xlfn.ANCHORARRAY(AB21),MOD(COLUMN(_xlfn.ANCHORARRAY(AB21)),2) = 0)</f>
        <v>315</v>
      </c>
      <c r="AC57" s="16201">
        <v>155</v>
      </c>
      <c r="AD57" s="16201">
        <v>197</v>
      </c>
      <c r="AE57" s="16201">
        <v>61</v>
      </c>
      <c r="AF57" s="16201">
        <v>252</v>
      </c>
      <c r="AG57" s="16201">
        <v>9</v>
      </c>
      <c r="AH57" s="16201">
        <v>35</v>
      </c>
      <c r="AI57" s="16201">
        <v>21</v>
      </c>
      <c r="AJ57" s="16201">
        <v>226</v>
      </c>
      <c r="AK57" s="16201">
        <v>263</v>
      </c>
      <c r="AL57" s="16201">
        <v>282</v>
      </c>
      <c r="AM57" s="16201">
        <v>214</v>
      </c>
      <c r="AP57" s="16201" cm="1">
        <f t="array" ref="AP57:BA57">IF(MOD(ROW(),2)=1,_xlfn.ANCHORARRAY(AB57),INDEX(_xlfn.ANCHORARRAY(AB57),,_xlfn.SEQUENCE(1,12,12,-1)))</f>
        <v>315</v>
      </c>
      <c r="AQ57" s="16201">
        <v>155</v>
      </c>
      <c r="AR57" s="16201">
        <v>197</v>
      </c>
      <c r="AS57" s="16201">
        <v>61</v>
      </c>
      <c r="AT57" s="16201">
        <v>252</v>
      </c>
      <c r="AU57" s="16201">
        <v>9</v>
      </c>
      <c r="AV57" s="16201">
        <v>35</v>
      </c>
      <c r="AW57" s="16201">
        <v>21</v>
      </c>
      <c r="AX57" s="16201">
        <v>226</v>
      </c>
      <c r="AY57" s="16201">
        <v>263</v>
      </c>
      <c r="AZ57" s="16201">
        <v>282</v>
      </c>
      <c r="BA57" s="16201">
        <v>214</v>
      </c>
      <c r="BD57" s="16201">
        <v>114</v>
      </c>
      <c r="BF57" s="16196">
        <v>3417</v>
      </c>
    </row>
    <row r="58" spans="28:58" ht="34.5">
      <c r="AB58" s="16201" cm="1">
        <f t="array" ref="AB58:AM58">_xlfn._xlws.FILTER(_xlfn.ANCHORARRAY(AB22),MOD(COLUMN(_xlfn.ANCHORARRAY(AB22)),2) = 0)</f>
        <v>236</v>
      </c>
      <c r="AC58" s="16201">
        <v>171</v>
      </c>
      <c r="AD58" s="16201">
        <v>218</v>
      </c>
      <c r="AE58" s="16201">
        <v>264</v>
      </c>
      <c r="AF58" s="16201">
        <v>213</v>
      </c>
      <c r="AG58" s="16201">
        <v>31</v>
      </c>
      <c r="AH58" s="16201">
        <v>142</v>
      </c>
      <c r="AI58" s="16201">
        <v>92</v>
      </c>
      <c r="AJ58" s="16201">
        <v>84</v>
      </c>
      <c r="AK58" s="16201">
        <v>5</v>
      </c>
      <c r="AL58" s="16201">
        <v>88</v>
      </c>
      <c r="AM58" s="16201">
        <v>250</v>
      </c>
      <c r="AP58" s="16201" cm="1">
        <f t="array" ref="AP58:BA58">IF(MOD(ROW(),2)=1,_xlfn.ANCHORARRAY(AB58),INDEX(_xlfn.ANCHORARRAY(AB58),,_xlfn.SEQUENCE(1,12,12,-1)))</f>
        <v>250</v>
      </c>
      <c r="AQ58" s="16201">
        <v>88</v>
      </c>
      <c r="AR58" s="16201">
        <v>5</v>
      </c>
      <c r="AS58" s="16201">
        <v>84</v>
      </c>
      <c r="AT58" s="16201">
        <v>92</v>
      </c>
      <c r="AU58" s="16201">
        <v>142</v>
      </c>
      <c r="AV58" s="16201">
        <v>31</v>
      </c>
      <c r="AW58" s="16201">
        <v>213</v>
      </c>
      <c r="AX58" s="16201">
        <v>264</v>
      </c>
      <c r="AY58" s="16201">
        <v>218</v>
      </c>
      <c r="AZ58" s="16201">
        <v>171</v>
      </c>
      <c r="BA58" s="16201">
        <v>236</v>
      </c>
      <c r="BD58" s="16201">
        <v>7</v>
      </c>
      <c r="BF58" s="16196">
        <v>3424</v>
      </c>
    </row>
    <row r="59" spans="28:58" ht="34.5">
      <c r="AB59" s="16201" cm="1">
        <f t="array" ref="AB59:AM59">_xlfn._xlws.FILTER(_xlfn.ANCHORARRAY(AB23),MOD(COLUMN(_xlfn.ANCHORARRAY(AB23)),2) = 0)</f>
        <v>249</v>
      </c>
      <c r="AC59" s="16201">
        <v>186</v>
      </c>
      <c r="AD59" s="16201">
        <v>200</v>
      </c>
      <c r="AE59" s="16201">
        <v>305</v>
      </c>
      <c r="AF59" s="16201">
        <v>167</v>
      </c>
      <c r="AG59" s="16201">
        <v>270</v>
      </c>
      <c r="AH59" s="16201">
        <v>162</v>
      </c>
      <c r="AI59" s="16201">
        <v>319</v>
      </c>
      <c r="AJ59" s="16201">
        <v>59</v>
      </c>
      <c r="AK59" s="16201">
        <v>17</v>
      </c>
      <c r="AL59" s="16201">
        <v>40</v>
      </c>
      <c r="AM59" s="16201">
        <v>187</v>
      </c>
      <c r="AP59" s="16201" cm="1">
        <f t="array" ref="AP59:BA59">IF(MOD(ROW(),2)=1,_xlfn.ANCHORARRAY(AB59),INDEX(_xlfn.ANCHORARRAY(AB59),,_xlfn.SEQUENCE(1,12,12,-1)))</f>
        <v>249</v>
      </c>
      <c r="AQ59" s="16201">
        <v>186</v>
      </c>
      <c r="AR59" s="16201">
        <v>200</v>
      </c>
      <c r="AS59" s="16201">
        <v>305</v>
      </c>
      <c r="AT59" s="16201">
        <v>167</v>
      </c>
      <c r="AU59" s="16201">
        <v>270</v>
      </c>
      <c r="AV59" s="16201">
        <v>162</v>
      </c>
      <c r="AW59" s="16201">
        <v>319</v>
      </c>
      <c r="AX59" s="16201">
        <v>59</v>
      </c>
      <c r="AY59" s="16201">
        <v>17</v>
      </c>
      <c r="AZ59" s="16201">
        <v>40</v>
      </c>
      <c r="BA59" s="16201">
        <v>187</v>
      </c>
      <c r="BD59" s="16201">
        <v>98</v>
      </c>
      <c r="BF59" s="16196">
        <v>3522</v>
      </c>
    </row>
    <row r="60" spans="28:58" ht="34.5">
      <c r="AB60" s="16201" cm="1">
        <f t="array" ref="AB60:AM60">_xlfn._xlws.FILTER(_xlfn.ANCHORARRAY(AB24),MOD(COLUMN(_xlfn.ANCHORARRAY(AB24)),2) = 0)</f>
        <v>327</v>
      </c>
      <c r="AC60" s="16201">
        <v>212</v>
      </c>
      <c r="AD60" s="16201">
        <v>229</v>
      </c>
      <c r="AE60" s="16201">
        <v>13</v>
      </c>
      <c r="AF60" s="16201">
        <v>335</v>
      </c>
      <c r="AG60" s="16201">
        <v>201</v>
      </c>
      <c r="AH60" s="16201">
        <v>60</v>
      </c>
      <c r="AI60" s="16201">
        <v>85</v>
      </c>
      <c r="AJ60" s="16201">
        <v>51</v>
      </c>
      <c r="AK60" s="16201">
        <v>224</v>
      </c>
      <c r="AL60" s="16201">
        <v>293</v>
      </c>
      <c r="AM60" s="16201">
        <v>288</v>
      </c>
      <c r="AP60" s="16201" cm="1">
        <f t="array" ref="AP60:BA60">IF(MOD(ROW(),2)=1,_xlfn.ANCHORARRAY(AB60),INDEX(_xlfn.ANCHORARRAY(AB60),,_xlfn.SEQUENCE(1,12,12,-1)))</f>
        <v>288</v>
      </c>
      <c r="AQ60" s="16201">
        <v>293</v>
      </c>
      <c r="AR60" s="16201">
        <v>224</v>
      </c>
      <c r="AS60" s="16201">
        <v>51</v>
      </c>
      <c r="AT60" s="16201">
        <v>85</v>
      </c>
      <c r="AU60" s="16201">
        <v>60</v>
      </c>
      <c r="AV60" s="16201">
        <v>201</v>
      </c>
      <c r="AW60" s="16201">
        <v>335</v>
      </c>
      <c r="AX60" s="16201">
        <v>13</v>
      </c>
      <c r="AY60" s="16201">
        <v>229</v>
      </c>
      <c r="AZ60" s="16201">
        <v>212</v>
      </c>
      <c r="BA60" s="16201">
        <v>327</v>
      </c>
      <c r="BD60" s="16201">
        <v>37</v>
      </c>
      <c r="BF60" s="16196">
        <v>3559</v>
      </c>
    </row>
    <row r="61" spans="28:58" ht="34.5">
      <c r="AB61" s="16201" cm="1">
        <f t="array" ref="AB61:AM61">_xlfn._xlws.FILTER(_xlfn.ANCHORARRAY(AB25),MOD(COLUMN(_xlfn.ANCHORARRAY(AB25)),2) = 0)</f>
        <v>27</v>
      </c>
      <c r="AC61" s="16201">
        <v>246</v>
      </c>
      <c r="AD61" s="16201">
        <v>261</v>
      </c>
      <c r="AE61" s="16201">
        <v>273</v>
      </c>
      <c r="AF61" s="16201">
        <v>313</v>
      </c>
      <c r="AG61" s="16201">
        <v>296</v>
      </c>
      <c r="AH61" s="16201">
        <v>266</v>
      </c>
      <c r="AI61" s="16201">
        <v>34</v>
      </c>
      <c r="AJ61" s="16201">
        <v>108</v>
      </c>
      <c r="AK61" s="16201">
        <v>45</v>
      </c>
      <c r="AL61" s="16201">
        <v>295</v>
      </c>
      <c r="AM61" s="16201">
        <v>143</v>
      </c>
      <c r="AP61" s="16201" cm="1">
        <f t="array" ref="AP61:BA61">IF(MOD(ROW(),2)=1,_xlfn.ANCHORARRAY(AB61),INDEX(_xlfn.ANCHORARRAY(AB61),,_xlfn.SEQUENCE(1,12,12,-1)))</f>
        <v>27</v>
      </c>
      <c r="AQ61" s="16201">
        <v>246</v>
      </c>
      <c r="AR61" s="16201">
        <v>261</v>
      </c>
      <c r="AS61" s="16201">
        <v>273</v>
      </c>
      <c r="AT61" s="16201">
        <v>313</v>
      </c>
      <c r="AU61" s="16201">
        <v>296</v>
      </c>
      <c r="AV61" s="16201">
        <v>266</v>
      </c>
      <c r="AW61" s="16201">
        <v>34</v>
      </c>
      <c r="AX61" s="16201">
        <v>108</v>
      </c>
      <c r="AY61" s="16201">
        <v>45</v>
      </c>
      <c r="AZ61" s="16201">
        <v>295</v>
      </c>
      <c r="BA61" s="16201">
        <v>143</v>
      </c>
      <c r="BD61" s="16201">
        <v>322</v>
      </c>
      <c r="BF61" s="16196">
        <v>3881</v>
      </c>
    </row>
    <row r="62" spans="28:58" ht="34.5">
      <c r="AB62" s="16201" cm="1">
        <f t="array" ref="AB62:AM62">_xlfn._xlws.FILTER(_xlfn.ANCHORARRAY(AB26),MOD(COLUMN(_xlfn.ANCHORARRAY(AB26)),2) = 0)</f>
        <v>47</v>
      </c>
      <c r="AC62" s="16201">
        <v>192</v>
      </c>
      <c r="AD62" s="16201">
        <v>172</v>
      </c>
      <c r="AE62" s="16201">
        <v>184</v>
      </c>
      <c r="AF62" s="16201">
        <v>209</v>
      </c>
      <c r="AG62" s="16201">
        <v>64</v>
      </c>
      <c r="AH62" s="16201">
        <v>211</v>
      </c>
      <c r="AI62" s="16201">
        <v>247</v>
      </c>
      <c r="AJ62" s="16201">
        <v>193</v>
      </c>
      <c r="AK62" s="16201">
        <v>63</v>
      </c>
      <c r="AL62" s="16201">
        <v>205</v>
      </c>
      <c r="AM62" s="16201">
        <v>73</v>
      </c>
      <c r="AP62" s="16201" cm="1">
        <f t="array" ref="AP62:BA62">IF(MOD(ROW(),2)=1,_xlfn.ANCHORARRAY(AB62),INDEX(_xlfn.ANCHORARRAY(AB62),,_xlfn.SEQUENCE(1,12,12,-1)))</f>
        <v>73</v>
      </c>
      <c r="AQ62" s="16201">
        <v>205</v>
      </c>
      <c r="AR62" s="16201">
        <v>63</v>
      </c>
      <c r="AS62" s="16201">
        <v>193</v>
      </c>
      <c r="AT62" s="16201">
        <v>247</v>
      </c>
      <c r="AU62" s="16201">
        <v>211</v>
      </c>
      <c r="AV62" s="16201">
        <v>64</v>
      </c>
      <c r="AW62" s="16201">
        <v>209</v>
      </c>
      <c r="AX62" s="16201">
        <v>184</v>
      </c>
      <c r="AY62" s="16201">
        <v>172</v>
      </c>
      <c r="AZ62" s="16201">
        <v>192</v>
      </c>
      <c r="BA62" s="16201">
        <v>47</v>
      </c>
      <c r="BD62" s="16201">
        <v>87</v>
      </c>
      <c r="BF62" s="16196">
        <v>3968</v>
      </c>
    </row>
    <row r="63" spans="28:58" ht="34.5">
      <c r="AB63" s="16201" cm="1">
        <f t="array" ref="AB63:AM63">_xlfn._xlws.FILTER(_xlfn.ANCHORARRAY(AB27),MOD(COLUMN(_xlfn.ANCHORARRAY(AB27)),2) = 0)</f>
        <v>79</v>
      </c>
      <c r="AC63" s="16201">
        <v>196</v>
      </c>
      <c r="AD63" s="16201">
        <v>178</v>
      </c>
      <c r="AE63" s="16201">
        <v>284</v>
      </c>
      <c r="AF63" s="16201">
        <v>235</v>
      </c>
      <c r="AG63" s="16201">
        <v>166</v>
      </c>
      <c r="AH63" s="16201">
        <v>137</v>
      </c>
      <c r="AI63" s="16201">
        <v>75</v>
      </c>
      <c r="AJ63" s="16201">
        <v>188</v>
      </c>
      <c r="AK63" s="16201">
        <v>126</v>
      </c>
      <c r="AL63" s="16201">
        <v>244</v>
      </c>
      <c r="AM63" s="16201">
        <v>145</v>
      </c>
      <c r="AP63" s="16201" cm="1">
        <f t="array" ref="AP63:BA63">IF(MOD(ROW(),2)=1,_xlfn.ANCHORARRAY(AB63),INDEX(_xlfn.ANCHORARRAY(AB63),,_xlfn.SEQUENCE(1,12,12,-1)))</f>
        <v>79</v>
      </c>
      <c r="AQ63" s="16201">
        <v>196</v>
      </c>
      <c r="AR63" s="16201">
        <v>178</v>
      </c>
      <c r="AS63" s="16201">
        <v>284</v>
      </c>
      <c r="AT63" s="16201">
        <v>235</v>
      </c>
      <c r="AU63" s="16201">
        <v>166</v>
      </c>
      <c r="AV63" s="16201">
        <v>137</v>
      </c>
      <c r="AW63" s="16201">
        <v>75</v>
      </c>
      <c r="AX63" s="16201">
        <v>188</v>
      </c>
      <c r="AY63" s="16201">
        <v>126</v>
      </c>
      <c r="AZ63" s="16201">
        <v>244</v>
      </c>
      <c r="BA63" s="16201">
        <v>145</v>
      </c>
      <c r="BD63" s="16201">
        <v>29</v>
      </c>
      <c r="BF63" s="16196">
        <v>3997</v>
      </c>
    </row>
    <row r="64" spans="28:58" ht="34.5">
      <c r="AB64" s="16201" cm="1">
        <f t="array" ref="AB64:AM64">_xlfn._xlws.FILTER(_xlfn.ANCHORARRAY(AB28),MOD(COLUMN(_xlfn.ANCHORARRAY(AB28)),2) = 0)</f>
        <v>16</v>
      </c>
      <c r="AC64" s="16201">
        <v>30</v>
      </c>
      <c r="AD64" s="16201">
        <v>133</v>
      </c>
      <c r="AE64" s="16201">
        <v>260</v>
      </c>
      <c r="AF64" s="16201">
        <v>149</v>
      </c>
      <c r="AG64" s="16201">
        <v>161</v>
      </c>
      <c r="AH64" s="16201">
        <v>283</v>
      </c>
      <c r="AI64" s="16201">
        <v>168</v>
      </c>
      <c r="AJ64" s="16201">
        <v>140</v>
      </c>
      <c r="AK64" s="16201">
        <v>182</v>
      </c>
      <c r="AL64" s="16201">
        <v>301</v>
      </c>
      <c r="AM64" s="16201">
        <v>71</v>
      </c>
      <c r="AP64" s="16201" cm="1">
        <f t="array" ref="AP64:BA64">IF(MOD(ROW(),2)=1,_xlfn.ANCHORARRAY(AB64),INDEX(_xlfn.ANCHORARRAY(AB64),,_xlfn.SEQUENCE(1,12,12,-1)))</f>
        <v>71</v>
      </c>
      <c r="AQ64" s="16201">
        <v>301</v>
      </c>
      <c r="AR64" s="16201">
        <v>182</v>
      </c>
      <c r="AS64" s="16201">
        <v>140</v>
      </c>
      <c r="AT64" s="16201">
        <v>168</v>
      </c>
      <c r="AU64" s="16201">
        <v>283</v>
      </c>
      <c r="AV64" s="16201">
        <v>161</v>
      </c>
      <c r="AW64" s="16201">
        <v>149</v>
      </c>
      <c r="AX64" s="16201">
        <v>260</v>
      </c>
      <c r="AY64" s="16201">
        <v>133</v>
      </c>
      <c r="AZ64" s="16201">
        <v>30</v>
      </c>
      <c r="BA64" s="16201">
        <v>16</v>
      </c>
      <c r="BD64" s="16201">
        <v>50</v>
      </c>
      <c r="BF64" s="16196">
        <v>4047</v>
      </c>
    </row>
    <row r="65" spans="56:58" ht="34.5">
      <c r="BD65" s="16201">
        <v>22</v>
      </c>
      <c r="BF65" s="16196">
        <v>4069</v>
      </c>
    </row>
    <row r="66" spans="56:58" ht="34.5">
      <c r="BD66" s="16201">
        <v>6</v>
      </c>
      <c r="BF66" s="16196">
        <v>4075</v>
      </c>
    </row>
    <row r="67" spans="56:58" ht="34.5">
      <c r="BD67" s="16201">
        <v>102</v>
      </c>
      <c r="BF67" s="16196">
        <v>4177</v>
      </c>
    </row>
    <row r="68" spans="56:58" ht="34.5">
      <c r="BD68" s="16201">
        <v>228</v>
      </c>
      <c r="BF68" s="16196">
        <v>4405</v>
      </c>
    </row>
    <row r="69" spans="56:58" ht="34.5">
      <c r="BD69" s="16201">
        <v>325</v>
      </c>
      <c r="BF69" s="16196">
        <v>4730</v>
      </c>
    </row>
    <row r="70" spans="56:58" ht="34.5">
      <c r="BD70" s="16201">
        <v>258</v>
      </c>
      <c r="BF70" s="16196">
        <v>4988</v>
      </c>
    </row>
    <row r="71" spans="56:58" ht="34.5">
      <c r="BD71" s="16201">
        <v>14</v>
      </c>
      <c r="BF71" s="16196">
        <v>5002</v>
      </c>
    </row>
    <row r="72" spans="56:58" ht="34.5">
      <c r="BD72" s="16201">
        <v>276</v>
      </c>
      <c r="BF72" s="16196">
        <v>5278</v>
      </c>
    </row>
    <row r="73" spans="56:58" ht="34.5">
      <c r="BD73" s="16201">
        <v>153</v>
      </c>
      <c r="BF73" s="16196">
        <v>5431</v>
      </c>
    </row>
    <row r="74" spans="56:58" ht="34.5">
      <c r="BD74" s="16201">
        <v>292</v>
      </c>
      <c r="BF74" s="16196">
        <v>5723</v>
      </c>
    </row>
    <row r="75" spans="56:58" ht="34.5">
      <c r="BD75" s="16201">
        <v>116</v>
      </c>
      <c r="BF75" s="16196">
        <v>5839</v>
      </c>
    </row>
    <row r="76" spans="56:58" ht="34.5">
      <c r="BD76" s="16201">
        <v>223</v>
      </c>
      <c r="BF76" s="16196">
        <v>6062</v>
      </c>
    </row>
    <row r="77" spans="56:58" ht="34.5">
      <c r="BD77" s="16201">
        <v>275</v>
      </c>
      <c r="BF77" s="16196">
        <v>6337</v>
      </c>
    </row>
    <row r="78" spans="56:58" ht="34.5">
      <c r="BD78" s="16201">
        <v>267</v>
      </c>
      <c r="BF78" s="16196">
        <v>6604</v>
      </c>
    </row>
    <row r="79" spans="56:58" ht="34.5">
      <c r="BD79" s="16201">
        <v>241</v>
      </c>
      <c r="BF79" s="16196">
        <v>6845</v>
      </c>
    </row>
    <row r="80" spans="56:58" ht="34.5">
      <c r="BD80" s="16201">
        <v>302</v>
      </c>
      <c r="BF80" s="16196">
        <v>7147</v>
      </c>
    </row>
    <row r="81" spans="56:58" ht="34.5">
      <c r="BD81" s="16201">
        <v>28</v>
      </c>
      <c r="BF81" s="16196">
        <v>7175</v>
      </c>
    </row>
    <row r="82" spans="56:58" ht="34.5">
      <c r="BD82" s="16201">
        <v>189</v>
      </c>
      <c r="BF82" s="16196">
        <v>7364</v>
      </c>
    </row>
    <row r="83" spans="56:58" ht="34.5">
      <c r="BD83" s="16201">
        <v>255</v>
      </c>
      <c r="BF83" s="16196">
        <v>7619</v>
      </c>
    </row>
    <row r="84" spans="56:58" ht="34.5">
      <c r="BD84" s="16201">
        <v>317</v>
      </c>
      <c r="BF84" s="16196">
        <v>7936</v>
      </c>
    </row>
    <row r="85" spans="56:58" ht="34.5">
      <c r="BD85" s="16201">
        <v>191</v>
      </c>
      <c r="BF85" s="16196">
        <v>8127</v>
      </c>
    </row>
    <row r="86" spans="56:58" ht="34.5">
      <c r="BD86" s="16201">
        <v>20</v>
      </c>
      <c r="BF86" s="16196">
        <v>8147</v>
      </c>
    </row>
    <row r="87" spans="56:58" ht="34.5">
      <c r="BD87" s="16201">
        <v>262</v>
      </c>
      <c r="BF87" s="16196">
        <v>8409</v>
      </c>
    </row>
    <row r="88" spans="56:58" ht="34.5">
      <c r="BD88" s="16201">
        <v>318</v>
      </c>
      <c r="BF88" s="16196">
        <v>8727</v>
      </c>
    </row>
    <row r="89" spans="56:58" ht="34.5">
      <c r="BD89" s="16201">
        <v>18</v>
      </c>
      <c r="BF89" s="16196">
        <v>8745</v>
      </c>
    </row>
    <row r="90" spans="56:58" ht="34.5">
      <c r="BD90" s="16201">
        <v>119</v>
      </c>
      <c r="BF90" s="16196">
        <v>8864</v>
      </c>
    </row>
    <row r="91" spans="56:58" ht="34.5">
      <c r="BD91" s="16201">
        <v>134</v>
      </c>
      <c r="BF91" s="16196">
        <v>8998</v>
      </c>
    </row>
    <row r="92" spans="56:58" ht="34.5">
      <c r="BD92" s="16201">
        <v>123</v>
      </c>
      <c r="BF92" s="16196">
        <v>9121</v>
      </c>
    </row>
    <row r="93" spans="56:58" ht="34.5">
      <c r="BD93" s="16201">
        <v>308</v>
      </c>
      <c r="BF93" s="16196">
        <v>9429</v>
      </c>
    </row>
    <row r="94" spans="56:58" ht="34.5">
      <c r="BD94" s="16201">
        <v>57</v>
      </c>
      <c r="BF94" s="16196">
        <v>9486</v>
      </c>
    </row>
    <row r="95" spans="56:58" ht="34.5">
      <c r="BD95" s="16201">
        <v>3</v>
      </c>
      <c r="BF95" s="16196">
        <v>9489</v>
      </c>
    </row>
    <row r="96" spans="56:58" ht="34.5">
      <c r="BD96" s="16201">
        <v>62</v>
      </c>
      <c r="BF96" s="16196">
        <v>9551</v>
      </c>
    </row>
    <row r="97" spans="56:58" ht="34.5">
      <c r="BD97" s="16201">
        <v>100</v>
      </c>
      <c r="BF97" s="16196">
        <v>9651</v>
      </c>
    </row>
    <row r="98" spans="56:58" ht="34.5">
      <c r="BD98" s="16201">
        <v>206</v>
      </c>
      <c r="BF98" s="16196">
        <v>9857</v>
      </c>
    </row>
    <row r="99" spans="56:58" ht="34.5">
      <c r="BD99" s="16201">
        <v>222</v>
      </c>
      <c r="BF99" s="16196">
        <v>10079</v>
      </c>
    </row>
    <row r="100" spans="56:58" ht="34.5">
      <c r="BD100" s="16201">
        <v>97</v>
      </c>
      <c r="BF100" s="16196">
        <v>10176</v>
      </c>
    </row>
    <row r="101" spans="56:58" ht="34.5">
      <c r="BD101" s="16201">
        <v>289</v>
      </c>
      <c r="BF101" s="16196">
        <v>10465</v>
      </c>
    </row>
    <row r="102" spans="56:58" ht="34.5">
      <c r="BD102" s="16201">
        <v>278</v>
      </c>
      <c r="BF102" s="16196">
        <v>10743</v>
      </c>
    </row>
    <row r="103" spans="56:58" ht="34.5">
      <c r="BD103" s="16201">
        <v>125</v>
      </c>
      <c r="BF103" s="16196">
        <v>10868</v>
      </c>
    </row>
    <row r="104" spans="56:58" ht="34.5">
      <c r="BD104" s="16201">
        <v>19</v>
      </c>
      <c r="BF104" s="16196">
        <v>10887</v>
      </c>
    </row>
    <row r="105" spans="56:58" ht="34.5">
      <c r="BD105" s="16201">
        <v>173</v>
      </c>
      <c r="BF105" s="16196">
        <v>11060</v>
      </c>
    </row>
    <row r="106" spans="56:58" ht="34.5">
      <c r="BD106" s="16201">
        <v>333</v>
      </c>
      <c r="BF106" s="16196">
        <v>11393</v>
      </c>
    </row>
    <row r="107" spans="56:58" ht="34.5">
      <c r="BD107" s="16201">
        <v>336</v>
      </c>
      <c r="BF107" s="16196">
        <v>11729</v>
      </c>
    </row>
    <row r="108" spans="56:58" ht="34.5">
      <c r="BD108" s="16201">
        <v>311</v>
      </c>
      <c r="BF108" s="16196">
        <v>12040</v>
      </c>
    </row>
    <row r="109" spans="56:58" ht="34.5">
      <c r="BD109" s="16201">
        <v>269</v>
      </c>
      <c r="BF109" s="16196">
        <v>12309</v>
      </c>
    </row>
    <row r="110" spans="56:58" ht="34.5">
      <c r="BD110" s="16201">
        <v>122</v>
      </c>
      <c r="BF110" s="16196">
        <v>12431</v>
      </c>
    </row>
    <row r="111" spans="56:58" ht="34.5">
      <c r="BD111" s="16201">
        <v>202</v>
      </c>
      <c r="BF111" s="16196">
        <v>12633</v>
      </c>
    </row>
    <row r="112" spans="56:58" ht="34.5">
      <c r="BD112" s="16201">
        <v>89</v>
      </c>
      <c r="BF112" s="16196">
        <v>12722</v>
      </c>
    </row>
    <row r="113" spans="56:58" ht="34.5">
      <c r="BD113" s="16201">
        <v>330</v>
      </c>
      <c r="BF113" s="16196">
        <v>13052</v>
      </c>
    </row>
    <row r="114" spans="56:58" ht="34.5">
      <c r="BD114" s="16201">
        <v>38</v>
      </c>
      <c r="BF114" s="16196">
        <v>13090</v>
      </c>
    </row>
    <row r="115" spans="56:58" ht="34.5">
      <c r="BD115" s="16201">
        <v>69</v>
      </c>
      <c r="BF115" s="16196">
        <v>13159</v>
      </c>
    </row>
    <row r="116" spans="56:58" ht="34.5">
      <c r="BD116" s="16201">
        <v>78</v>
      </c>
      <c r="BF116" s="16196">
        <v>13237</v>
      </c>
    </row>
    <row r="117" spans="56:58" ht="34.5">
      <c r="BD117" s="16201">
        <v>132</v>
      </c>
      <c r="BF117" s="16196">
        <v>13369</v>
      </c>
    </row>
    <row r="118" spans="56:58" ht="34.5">
      <c r="BD118" s="16201">
        <v>99</v>
      </c>
      <c r="BF118" s="16196">
        <v>13468</v>
      </c>
    </row>
    <row r="119" spans="56:58" ht="34.5">
      <c r="BD119" s="16201">
        <v>54</v>
      </c>
      <c r="BF119" s="16196">
        <v>13522</v>
      </c>
    </row>
    <row r="120" spans="56:58" ht="34.5">
      <c r="BD120" s="16201">
        <v>113</v>
      </c>
      <c r="BF120" s="16196">
        <v>13635</v>
      </c>
    </row>
    <row r="121" spans="56:58" ht="34.5">
      <c r="BD121" s="16201">
        <v>106</v>
      </c>
      <c r="BF121" s="16196">
        <v>13741</v>
      </c>
    </row>
    <row r="122" spans="56:58" ht="34.5">
      <c r="BD122" s="16201">
        <v>41</v>
      </c>
      <c r="BF122" s="16196">
        <v>13782</v>
      </c>
    </row>
    <row r="123" spans="56:58" ht="34.5">
      <c r="BD123" s="16201">
        <v>39</v>
      </c>
      <c r="BF123" s="16196">
        <v>13821</v>
      </c>
    </row>
    <row r="124" spans="56:58" ht="34.5">
      <c r="BD124" s="16201">
        <v>24</v>
      </c>
      <c r="BF124" s="16196">
        <v>13845</v>
      </c>
    </row>
    <row r="125" spans="56:58" ht="34.5">
      <c r="BD125" s="16201">
        <v>94</v>
      </c>
      <c r="BF125" s="16196">
        <v>13939</v>
      </c>
    </row>
    <row r="126" spans="56:58" ht="34.5">
      <c r="BD126" s="16201">
        <v>112</v>
      </c>
      <c r="BF126" s="16196">
        <v>14051</v>
      </c>
    </row>
    <row r="127" spans="56:58" ht="34.5">
      <c r="BD127" s="16201">
        <v>139</v>
      </c>
      <c r="BF127" s="16196">
        <v>14190</v>
      </c>
    </row>
    <row r="128" spans="56:58" ht="34.5">
      <c r="BD128" s="16201">
        <v>306</v>
      </c>
      <c r="BF128" s="16196">
        <v>14496</v>
      </c>
    </row>
    <row r="129" spans="56:58" ht="34.5">
      <c r="BD129" s="16201">
        <v>141</v>
      </c>
      <c r="BF129" s="16196">
        <v>14637</v>
      </c>
    </row>
    <row r="130" spans="56:58" ht="34.5">
      <c r="BD130" s="16201">
        <v>42</v>
      </c>
      <c r="BF130" s="16196">
        <v>14679</v>
      </c>
    </row>
    <row r="131" spans="56:58" ht="34.5">
      <c r="BD131" s="16201">
        <v>103</v>
      </c>
      <c r="BF131" s="16196">
        <v>14782</v>
      </c>
    </row>
    <row r="132" spans="56:58" ht="34.5">
      <c r="BD132" s="16201">
        <v>239</v>
      </c>
      <c r="BF132" s="16196">
        <v>15021</v>
      </c>
    </row>
    <row r="133" spans="56:58" ht="34.5">
      <c r="BD133" s="16201">
        <v>10</v>
      </c>
      <c r="BF133" s="16196">
        <v>15031</v>
      </c>
    </row>
    <row r="134" spans="56:58" ht="34.5">
      <c r="BD134" s="16201">
        <v>77</v>
      </c>
      <c r="BF134" s="16196">
        <v>15108</v>
      </c>
    </row>
    <row r="135" spans="56:58" ht="34.5">
      <c r="BD135" s="16201">
        <v>238</v>
      </c>
      <c r="BF135" s="16196">
        <v>15346</v>
      </c>
    </row>
    <row r="136" spans="56:58" ht="34.5">
      <c r="BD136" s="16201">
        <v>86</v>
      </c>
      <c r="BF136" s="16196">
        <v>15432</v>
      </c>
    </row>
    <row r="137" spans="56:58" ht="34.5">
      <c r="BD137" s="16201">
        <v>194</v>
      </c>
      <c r="BF137" s="16196">
        <v>15626</v>
      </c>
    </row>
    <row r="138" spans="56:58" ht="34.5">
      <c r="BD138" s="16201">
        <v>185</v>
      </c>
      <c r="BF138" s="16196">
        <v>15811</v>
      </c>
    </row>
    <row r="139" spans="56:58" ht="34.5">
      <c r="BD139" s="16201">
        <v>240</v>
      </c>
      <c r="BF139" s="16196">
        <v>16051</v>
      </c>
    </row>
    <row r="140" spans="56:58" ht="34.5">
      <c r="BD140" s="16201">
        <v>36</v>
      </c>
      <c r="BF140" s="16196">
        <v>16087</v>
      </c>
    </row>
    <row r="141" spans="56:58" ht="34.5">
      <c r="BD141" s="16201">
        <v>242</v>
      </c>
      <c r="BF141" s="16196">
        <v>16329</v>
      </c>
    </row>
    <row r="142" spans="56:58" ht="34.5">
      <c r="BD142" s="16201">
        <v>26</v>
      </c>
      <c r="BF142" s="16196">
        <v>16355</v>
      </c>
    </row>
    <row r="143" spans="56:58" ht="34.5">
      <c r="BD143" s="16201">
        <v>12</v>
      </c>
      <c r="BF143" s="16196">
        <v>16367</v>
      </c>
    </row>
    <row r="144" spans="56:58" ht="34.5">
      <c r="BD144" s="16201">
        <v>231</v>
      </c>
      <c r="BF144" s="16196">
        <v>16598</v>
      </c>
    </row>
    <row r="145" spans="56:58" ht="34.5">
      <c r="BD145" s="16201">
        <v>165</v>
      </c>
      <c r="BF145" s="16196">
        <v>16763</v>
      </c>
    </row>
    <row r="146" spans="56:58" ht="34.5">
      <c r="BD146" s="16201">
        <v>154</v>
      </c>
      <c r="BF146" s="16196">
        <v>16917</v>
      </c>
    </row>
    <row r="147" spans="56:58" ht="34.5">
      <c r="BD147" s="16201">
        <v>243</v>
      </c>
      <c r="BF147" s="16196">
        <v>17160</v>
      </c>
    </row>
    <row r="148" spans="56:58" ht="34.5">
      <c r="BD148" s="16201">
        <v>277</v>
      </c>
      <c r="BF148" s="16196">
        <v>17437</v>
      </c>
    </row>
    <row r="149" spans="56:58" ht="34.5">
      <c r="BD149" s="16201">
        <v>230</v>
      </c>
      <c r="BF149" s="16196">
        <v>17667</v>
      </c>
    </row>
    <row r="150" spans="56:58" ht="34.5">
      <c r="BD150" s="16201">
        <v>248</v>
      </c>
      <c r="BF150" s="16196">
        <v>17915</v>
      </c>
    </row>
    <row r="151" spans="56:58" ht="34.5">
      <c r="BD151" s="16201">
        <v>164</v>
      </c>
      <c r="BF151" s="16196">
        <v>18079</v>
      </c>
    </row>
    <row r="152" spans="56:58" ht="34.5">
      <c r="BD152" s="16201">
        <v>163</v>
      </c>
      <c r="BF152" s="16196">
        <v>18242</v>
      </c>
    </row>
    <row r="153" spans="56:58" ht="34.5">
      <c r="BD153" s="16201">
        <v>131</v>
      </c>
      <c r="BF153" s="16196">
        <v>18373</v>
      </c>
    </row>
    <row r="154" spans="56:58" ht="34.5">
      <c r="BD154" s="16201">
        <v>15</v>
      </c>
      <c r="BF154" s="16196">
        <v>18388</v>
      </c>
    </row>
    <row r="155" spans="56:58" ht="34.5">
      <c r="BD155" s="16201">
        <v>190</v>
      </c>
      <c r="BF155" s="16196">
        <v>18578</v>
      </c>
    </row>
    <row r="156" spans="56:58" ht="34.5">
      <c r="BD156" s="16201">
        <v>177</v>
      </c>
      <c r="BF156" s="16196">
        <v>18755</v>
      </c>
    </row>
    <row r="157" spans="56:58" ht="34.5">
      <c r="BD157" s="16201">
        <v>310</v>
      </c>
      <c r="BF157" s="16196">
        <v>19065</v>
      </c>
    </row>
    <row r="158" spans="56:58" ht="34.5">
      <c r="BD158" s="16201">
        <v>66</v>
      </c>
      <c r="BF158" s="16196">
        <v>19131</v>
      </c>
    </row>
    <row r="159" spans="56:58" ht="34.5">
      <c r="BD159" s="16201">
        <v>46</v>
      </c>
      <c r="BF159" s="16196">
        <v>19177</v>
      </c>
    </row>
    <row r="160" spans="56:58" ht="34.5">
      <c r="BD160" s="16201">
        <v>300</v>
      </c>
      <c r="BF160" s="16196">
        <v>19477</v>
      </c>
    </row>
    <row r="161" spans="56:58" ht="34.5">
      <c r="BD161" s="16201">
        <v>257</v>
      </c>
      <c r="BF161" s="16196">
        <v>19734</v>
      </c>
    </row>
    <row r="162" spans="56:58" ht="34.5">
      <c r="BD162" s="16201">
        <v>118</v>
      </c>
      <c r="BF162" s="16196">
        <v>19852</v>
      </c>
    </row>
    <row r="163" spans="56:58" ht="34.5">
      <c r="BD163" s="16201">
        <v>80</v>
      </c>
      <c r="BF163" s="16196">
        <v>19932</v>
      </c>
    </row>
    <row r="164" spans="56:58" ht="34.5">
      <c r="BD164" s="16201">
        <v>93</v>
      </c>
      <c r="BF164" s="16196">
        <v>20025</v>
      </c>
    </row>
    <row r="165" spans="56:58" ht="34.5">
      <c r="BD165" s="16201">
        <v>160</v>
      </c>
      <c r="BF165" s="16196">
        <v>20185</v>
      </c>
    </row>
    <row r="166" spans="56:58" ht="34.5">
      <c r="BD166" s="16201">
        <v>32</v>
      </c>
      <c r="BF166" s="16196">
        <v>20217</v>
      </c>
    </row>
    <row r="167" spans="56:58" ht="34.5">
      <c r="BD167" s="16201">
        <v>90</v>
      </c>
      <c r="BF167" s="16196">
        <v>20307</v>
      </c>
    </row>
    <row r="168" spans="56:58" ht="34.5">
      <c r="BD168" s="16201">
        <v>8</v>
      </c>
      <c r="BF168" s="16196">
        <v>20315</v>
      </c>
    </row>
    <row r="169" spans="56:58" ht="34.5">
      <c r="BD169" s="16201">
        <v>121</v>
      </c>
      <c r="BF169" s="16196">
        <v>20436</v>
      </c>
    </row>
    <row r="170" spans="56:58" ht="34.5">
      <c r="BD170" s="16201">
        <v>72</v>
      </c>
      <c r="BF170" s="16196">
        <v>20508</v>
      </c>
    </row>
    <row r="171" spans="56:58" ht="34.5">
      <c r="BD171" s="16201">
        <v>120</v>
      </c>
      <c r="BF171" s="16196">
        <v>20628</v>
      </c>
    </row>
    <row r="172" spans="56:58" ht="34.5">
      <c r="BD172" s="16201">
        <v>74</v>
      </c>
      <c r="BF172" s="16196">
        <v>20702</v>
      </c>
    </row>
    <row r="173" spans="56:58" ht="34.5">
      <c r="BD173" s="16201">
        <v>286</v>
      </c>
      <c r="BF173" s="16196">
        <v>20988</v>
      </c>
    </row>
    <row r="174" spans="56:58" ht="34.5">
      <c r="BD174" s="16201">
        <v>316</v>
      </c>
      <c r="BF174" s="16196">
        <v>21304</v>
      </c>
    </row>
    <row r="175" spans="56:58" ht="34.5">
      <c r="BD175" s="16201">
        <v>117</v>
      </c>
      <c r="BF175" s="16196">
        <v>21421</v>
      </c>
    </row>
    <row r="176" spans="56:58" ht="34.5">
      <c r="BD176" s="16201">
        <v>251</v>
      </c>
      <c r="BF176" s="16196">
        <v>21672</v>
      </c>
    </row>
    <row r="177" spans="56:58" ht="34.5">
      <c r="BD177" s="16201">
        <v>199</v>
      </c>
      <c r="BF177" s="16196">
        <v>21871</v>
      </c>
    </row>
    <row r="178" spans="56:58" ht="34.5">
      <c r="BD178" s="16201">
        <v>138</v>
      </c>
      <c r="BF178" s="16196">
        <v>22009</v>
      </c>
    </row>
    <row r="179" spans="56:58" ht="34.5">
      <c r="BD179" s="16201">
        <v>33</v>
      </c>
      <c r="BF179" s="16196">
        <v>22042</v>
      </c>
    </row>
    <row r="180" spans="56:58" ht="34.5">
      <c r="BD180" s="16201">
        <v>279</v>
      </c>
      <c r="BF180" s="16196">
        <v>22321</v>
      </c>
    </row>
    <row r="181" spans="56:58" ht="34.5">
      <c r="BD181" s="16201">
        <v>151</v>
      </c>
      <c r="BF181" s="16196">
        <v>22472</v>
      </c>
    </row>
    <row r="182" spans="56:58" ht="34.5">
      <c r="BD182" s="16201">
        <v>70</v>
      </c>
      <c r="BF182" s="16196">
        <v>22542</v>
      </c>
    </row>
    <row r="183" spans="56:58" ht="34.5">
      <c r="BD183" s="16201">
        <v>280</v>
      </c>
      <c r="BF183" s="16196">
        <v>22822</v>
      </c>
    </row>
    <row r="184" spans="56:58" ht="34.5">
      <c r="BD184" s="16201">
        <v>136</v>
      </c>
      <c r="BF184" s="16196">
        <v>22958</v>
      </c>
    </row>
    <row r="185" spans="56:58" ht="34.5">
      <c r="BD185" s="16201">
        <v>53</v>
      </c>
      <c r="BF185" s="16196">
        <v>23011</v>
      </c>
    </row>
    <row r="186" spans="56:58" ht="34.5">
      <c r="BD186" s="16201">
        <v>175</v>
      </c>
      <c r="BF186" s="16196">
        <v>23186</v>
      </c>
    </row>
    <row r="187" spans="56:58" ht="34.5">
      <c r="BD187" s="16201">
        <v>96</v>
      </c>
      <c r="BF187" s="16196">
        <v>23282</v>
      </c>
    </row>
    <row r="188" spans="56:58" ht="34.5">
      <c r="BD188" s="16201">
        <v>4</v>
      </c>
      <c r="BF188" s="16196">
        <v>23286</v>
      </c>
    </row>
    <row r="189" spans="56:58" ht="34.5">
      <c r="BD189" s="16201">
        <v>101</v>
      </c>
      <c r="BF189" s="16196">
        <v>23387</v>
      </c>
    </row>
    <row r="190" spans="56:58" ht="34.5">
      <c r="BD190" s="16201">
        <v>195</v>
      </c>
      <c r="BF190" s="16196">
        <v>23582</v>
      </c>
    </row>
    <row r="191" spans="56:58" ht="34.5">
      <c r="BD191" s="16201">
        <v>111</v>
      </c>
      <c r="BF191" s="16196">
        <v>23693</v>
      </c>
    </row>
    <row r="192" spans="56:58" ht="34.5">
      <c r="BD192" s="16201">
        <v>272</v>
      </c>
      <c r="BF192" s="16196">
        <v>23965</v>
      </c>
    </row>
    <row r="193" spans="56:58" ht="34.5">
      <c r="BD193" s="16201">
        <v>124</v>
      </c>
      <c r="BF193" s="16196">
        <v>24089</v>
      </c>
    </row>
    <row r="194" spans="56:58" ht="34.5">
      <c r="BD194" s="16201">
        <v>11</v>
      </c>
      <c r="BF194" s="16196">
        <v>24100</v>
      </c>
    </row>
    <row r="195" spans="56:58" ht="34.5">
      <c r="BD195" s="16201">
        <v>144</v>
      </c>
      <c r="BF195" s="16196">
        <v>24244</v>
      </c>
    </row>
    <row r="196" spans="56:58" ht="34.5">
      <c r="BD196" s="16201">
        <v>233</v>
      </c>
      <c r="BF196" s="16196">
        <v>24477</v>
      </c>
    </row>
    <row r="197" spans="56:58" ht="34.5">
      <c r="BD197" s="16201">
        <v>312</v>
      </c>
      <c r="BF197" s="16196">
        <v>24789</v>
      </c>
    </row>
    <row r="198" spans="56:58" ht="34.5">
      <c r="BD198" s="16201">
        <v>204</v>
      </c>
      <c r="BF198" s="16196">
        <v>24993</v>
      </c>
    </row>
    <row r="199" spans="56:58" ht="34.5">
      <c r="BD199" s="16201">
        <v>245</v>
      </c>
      <c r="BF199" s="16196">
        <v>25238</v>
      </c>
    </row>
    <row r="200" spans="56:58" ht="34.5">
      <c r="BD200" s="16201">
        <v>23</v>
      </c>
      <c r="BF200" s="16196">
        <v>25261</v>
      </c>
    </row>
    <row r="201" spans="56:58" ht="34.5">
      <c r="BD201" s="16201">
        <v>76</v>
      </c>
      <c r="BF201" s="16196">
        <v>25337</v>
      </c>
    </row>
    <row r="202" spans="56:58" ht="34.5">
      <c r="BD202" s="16201">
        <v>259</v>
      </c>
      <c r="BF202" s="16196">
        <v>25596</v>
      </c>
    </row>
    <row r="203" spans="56:58" ht="34.5">
      <c r="BD203" s="16201">
        <v>156</v>
      </c>
      <c r="BF203" s="16196">
        <v>25752</v>
      </c>
    </row>
    <row r="204" spans="56:58" ht="34.5">
      <c r="BD204" s="16201">
        <v>110</v>
      </c>
      <c r="BF204" s="16196">
        <v>25862</v>
      </c>
    </row>
    <row r="205" spans="56:58" ht="34.5">
      <c r="BD205" s="16201">
        <v>215</v>
      </c>
      <c r="BF205" s="16196">
        <v>26077</v>
      </c>
    </row>
    <row r="206" spans="56:58" ht="34.5">
      <c r="BD206" s="16201">
        <v>150</v>
      </c>
      <c r="BF206" s="16196">
        <v>26227</v>
      </c>
    </row>
    <row r="207" spans="56:58" ht="34.5">
      <c r="BD207" s="16201">
        <v>207</v>
      </c>
      <c r="BF207" s="16196">
        <v>26434</v>
      </c>
    </row>
    <row r="208" spans="56:58" ht="34.5">
      <c r="BD208" s="16201">
        <v>287</v>
      </c>
      <c r="BF208" s="16196">
        <v>26721</v>
      </c>
    </row>
    <row r="209" spans="56:58" ht="34.5">
      <c r="BD209" s="16201">
        <v>298</v>
      </c>
      <c r="BF209" s="16196">
        <v>27019</v>
      </c>
    </row>
    <row r="210" spans="56:58" ht="34.5">
      <c r="BD210" s="16201">
        <v>234</v>
      </c>
      <c r="BF210" s="16196">
        <v>27253</v>
      </c>
    </row>
    <row r="211" spans="56:58" ht="34.5">
      <c r="BD211" s="16201">
        <v>157</v>
      </c>
      <c r="BF211" s="16196">
        <v>27410</v>
      </c>
    </row>
    <row r="212" spans="56:58" ht="34.5">
      <c r="BD212" s="16201">
        <v>208</v>
      </c>
      <c r="BF212" s="16196">
        <v>27618</v>
      </c>
    </row>
    <row r="213" spans="56:58" ht="34.5">
      <c r="BD213" s="16201">
        <v>320</v>
      </c>
      <c r="BF213" s="16196">
        <v>27938</v>
      </c>
    </row>
    <row r="214" spans="56:58" ht="34.5">
      <c r="BD214" s="16201">
        <v>237</v>
      </c>
      <c r="BF214" s="16196">
        <v>28175</v>
      </c>
    </row>
    <row r="215" spans="56:58" ht="34.5">
      <c r="BD215" s="16201">
        <v>107</v>
      </c>
      <c r="BF215" s="16196">
        <v>28282</v>
      </c>
    </row>
    <row r="216" spans="56:58" ht="34.5">
      <c r="BD216" s="16201">
        <v>95</v>
      </c>
      <c r="BF216" s="16196">
        <v>28377</v>
      </c>
    </row>
    <row r="217" spans="56:58" ht="34.5">
      <c r="BD217" s="16201">
        <v>329</v>
      </c>
      <c r="BF217" s="16196">
        <v>28706</v>
      </c>
    </row>
    <row r="218" spans="56:58" ht="34.5">
      <c r="BD218" s="16201">
        <v>83</v>
      </c>
      <c r="BF218" s="16196">
        <v>28789</v>
      </c>
    </row>
    <row r="219" spans="56:58" ht="34.5">
      <c r="BD219" s="16201">
        <v>265</v>
      </c>
      <c r="BF219" s="16196">
        <v>29054</v>
      </c>
    </row>
    <row r="220" spans="56:58" ht="34.5">
      <c r="BD220" s="16201">
        <v>326</v>
      </c>
      <c r="BF220" s="16196">
        <v>29380</v>
      </c>
    </row>
    <row r="221" spans="56:58" ht="34.5">
      <c r="BD221" s="16201">
        <v>65</v>
      </c>
      <c r="BF221" s="16196">
        <v>29445</v>
      </c>
    </row>
    <row r="222" spans="56:58" ht="34.5">
      <c r="BD222" s="16201">
        <v>303</v>
      </c>
      <c r="BF222" s="16196">
        <v>29748</v>
      </c>
    </row>
    <row r="223" spans="56:58" ht="34.5">
      <c r="BD223" s="16201">
        <v>281</v>
      </c>
      <c r="BF223" s="16196">
        <v>30029</v>
      </c>
    </row>
    <row r="224" spans="56:58" ht="34.5">
      <c r="BD224" s="16201">
        <v>174</v>
      </c>
      <c r="BF224" s="16196">
        <v>30203</v>
      </c>
    </row>
    <row r="225" spans="56:58" ht="34.5">
      <c r="BD225" s="16201">
        <v>334</v>
      </c>
      <c r="BF225" s="16196">
        <v>30537</v>
      </c>
    </row>
    <row r="226" spans="56:58" ht="34.5">
      <c r="BD226" s="16201">
        <v>217</v>
      </c>
      <c r="BF226" s="16196">
        <v>30754</v>
      </c>
    </row>
    <row r="227" spans="56:58" ht="34.5">
      <c r="BD227" s="16201">
        <v>55</v>
      </c>
      <c r="BF227" s="16196">
        <v>30809</v>
      </c>
    </row>
    <row r="228" spans="56:58" ht="34.5">
      <c r="BD228" s="16201">
        <v>169</v>
      </c>
      <c r="BF228" s="16196">
        <v>30978</v>
      </c>
    </row>
    <row r="229" spans="56:58" ht="34.5">
      <c r="BD229" s="16201">
        <v>331</v>
      </c>
      <c r="BF229" s="16196">
        <v>31309</v>
      </c>
    </row>
    <row r="230" spans="56:58" ht="34.5">
      <c r="BD230" s="16201">
        <v>210</v>
      </c>
      <c r="BF230" s="16196">
        <v>31519</v>
      </c>
    </row>
    <row r="231" spans="56:58" ht="34.5">
      <c r="BD231" s="16201">
        <v>56</v>
      </c>
      <c r="BF231" s="16196">
        <v>31575</v>
      </c>
    </row>
    <row r="232" spans="56:58" ht="34.5">
      <c r="BD232" s="16201">
        <v>256</v>
      </c>
      <c r="BF232" s="16196">
        <v>31831</v>
      </c>
    </row>
    <row r="233" spans="56:58" ht="34.5">
      <c r="BD233" s="16201">
        <v>227</v>
      </c>
      <c r="BF233" s="16196">
        <v>32058</v>
      </c>
    </row>
    <row r="234" spans="56:58" ht="34.5">
      <c r="BD234" s="16201">
        <v>147</v>
      </c>
      <c r="BF234" s="16196">
        <v>32205</v>
      </c>
    </row>
    <row r="235" spans="56:58" ht="34.5">
      <c r="BD235" s="16201">
        <v>314</v>
      </c>
      <c r="BF235" s="16196">
        <v>32519</v>
      </c>
    </row>
    <row r="236" spans="56:58" ht="34.5">
      <c r="BD236" s="16201">
        <v>271</v>
      </c>
      <c r="BF236" s="16196">
        <v>32790</v>
      </c>
    </row>
    <row r="237" spans="56:58" ht="34.5">
      <c r="BD237" s="16201">
        <v>254</v>
      </c>
      <c r="BF237" s="16196">
        <v>33044</v>
      </c>
    </row>
    <row r="238" spans="56:58" ht="34.5">
      <c r="BD238" s="16201">
        <v>91</v>
      </c>
      <c r="BF238" s="16196">
        <v>33135</v>
      </c>
    </row>
    <row r="239" spans="56:58" ht="34.5">
      <c r="BD239" s="16201">
        <v>253</v>
      </c>
      <c r="BF239" s="16196">
        <v>33388</v>
      </c>
    </row>
    <row r="240" spans="56:58" ht="34.5">
      <c r="BD240" s="16201">
        <v>221</v>
      </c>
      <c r="BF240" s="16196">
        <v>33609</v>
      </c>
    </row>
    <row r="241" spans="56:58" ht="34.5">
      <c r="BD241" s="16201">
        <v>159</v>
      </c>
      <c r="BF241" s="16196">
        <v>33768</v>
      </c>
    </row>
    <row r="242" spans="56:58" ht="34.5">
      <c r="BD242" s="16201">
        <v>104</v>
      </c>
      <c r="BF242" s="16196">
        <v>33872</v>
      </c>
    </row>
    <row r="243" spans="56:58" ht="34.5">
      <c r="BD243" s="16201">
        <v>2</v>
      </c>
      <c r="BF243" s="16196">
        <v>33874</v>
      </c>
    </row>
    <row r="244" spans="56:58" ht="34.5">
      <c r="BD244" s="16201">
        <v>115</v>
      </c>
      <c r="BF244" s="16196">
        <v>33989</v>
      </c>
    </row>
    <row r="245" spans="56:58" ht="34.5">
      <c r="BD245" s="16201">
        <v>58</v>
      </c>
      <c r="BF245" s="16196">
        <v>34047</v>
      </c>
    </row>
    <row r="246" spans="56:58" ht="34.5">
      <c r="BD246" s="16201">
        <v>152</v>
      </c>
      <c r="BF246" s="16196">
        <v>34199</v>
      </c>
    </row>
    <row r="247" spans="56:58" ht="34.5">
      <c r="BD247" s="16201">
        <v>219</v>
      </c>
      <c r="BF247" s="16196">
        <v>34418</v>
      </c>
    </row>
    <row r="248" spans="56:58" ht="34.5">
      <c r="BD248" s="16201">
        <v>49</v>
      </c>
      <c r="BF248" s="16196">
        <v>34467</v>
      </c>
    </row>
    <row r="249" spans="56:58" ht="34.5">
      <c r="BD249" s="16201">
        <v>274</v>
      </c>
      <c r="BF249" s="16196">
        <v>34741</v>
      </c>
    </row>
    <row r="250" spans="56:58" ht="34.5">
      <c r="BD250" s="16201">
        <v>285</v>
      </c>
      <c r="BF250" s="16196">
        <v>35026</v>
      </c>
    </row>
    <row r="251" spans="56:58" ht="34.5">
      <c r="BD251" s="16201">
        <v>48</v>
      </c>
      <c r="BF251" s="16196">
        <v>35074</v>
      </c>
    </row>
    <row r="252" spans="56:58" ht="34.5">
      <c r="BD252" s="16201">
        <v>232</v>
      </c>
      <c r="BF252" s="16196">
        <v>35306</v>
      </c>
    </row>
    <row r="253" spans="56:58" ht="34.5">
      <c r="BD253" s="16201">
        <v>220</v>
      </c>
      <c r="BF253" s="16196">
        <v>35526</v>
      </c>
    </row>
    <row r="254" spans="56:58" ht="34.5">
      <c r="BD254" s="16201">
        <v>109</v>
      </c>
      <c r="BF254" s="16196">
        <v>35635</v>
      </c>
    </row>
    <row r="255" spans="56:58" ht="34.5">
      <c r="BD255" s="16201">
        <v>128</v>
      </c>
      <c r="BF255" s="16196">
        <v>35763</v>
      </c>
    </row>
    <row r="256" spans="56:58" ht="34.5">
      <c r="BD256" s="16201">
        <v>170</v>
      </c>
      <c r="BF256" s="16196">
        <v>35933</v>
      </c>
    </row>
    <row r="257" spans="56:58" ht="34.5">
      <c r="BD257" s="16201">
        <v>183</v>
      </c>
      <c r="BF257" s="16196">
        <v>36116</v>
      </c>
    </row>
    <row r="258" spans="56:58" ht="34.5">
      <c r="BD258" s="16201">
        <v>216</v>
      </c>
      <c r="BF258" s="16196">
        <v>36332</v>
      </c>
    </row>
    <row r="259" spans="56:58" ht="34.5">
      <c r="BD259" s="16201">
        <v>268</v>
      </c>
      <c r="BF259" s="16196">
        <v>36600</v>
      </c>
    </row>
    <row r="260" spans="56:58" ht="34.5">
      <c r="BD260" s="16201">
        <v>176</v>
      </c>
      <c r="BF260" s="16196">
        <v>36776</v>
      </c>
    </row>
    <row r="261" spans="56:58" ht="34.5">
      <c r="BD261" s="16201">
        <v>309</v>
      </c>
      <c r="BF261" s="16196">
        <v>37085</v>
      </c>
    </row>
    <row r="262" spans="56:58" ht="34.5">
      <c r="BD262" s="16201">
        <v>297</v>
      </c>
      <c r="BF262" s="16196">
        <v>37382</v>
      </c>
    </row>
    <row r="263" spans="56:58" ht="34.5">
      <c r="BD263" s="16201">
        <v>180</v>
      </c>
      <c r="BF263" s="16196">
        <v>37562</v>
      </c>
    </row>
    <row r="264" spans="56:58" ht="34.5">
      <c r="BD264" s="16201">
        <v>291</v>
      </c>
      <c r="BF264" s="16196">
        <v>37853</v>
      </c>
    </row>
    <row r="265" spans="56:58" ht="34.5">
      <c r="BD265" s="16201">
        <v>203</v>
      </c>
      <c r="BF265" s="16196">
        <v>38056</v>
      </c>
    </row>
    <row r="266" spans="56:58" ht="34.5">
      <c r="BD266" s="16201">
        <v>129</v>
      </c>
      <c r="BF266" s="16196">
        <v>38185</v>
      </c>
    </row>
    <row r="267" spans="56:58" ht="34.5">
      <c r="BD267" s="16201">
        <v>321</v>
      </c>
      <c r="BF267" s="16196">
        <v>38506</v>
      </c>
    </row>
    <row r="268" spans="56:58" ht="34.5">
      <c r="BD268" s="16201">
        <v>52</v>
      </c>
      <c r="BF268" s="16196">
        <v>38558</v>
      </c>
    </row>
    <row r="269" spans="56:58" ht="34.5">
      <c r="BD269" s="16201">
        <v>81</v>
      </c>
      <c r="BF269" s="16196">
        <v>38639</v>
      </c>
    </row>
    <row r="270" spans="56:58" ht="34.5">
      <c r="BD270" s="16201">
        <v>68</v>
      </c>
      <c r="BF270" s="16196">
        <v>38707</v>
      </c>
    </row>
    <row r="271" spans="56:58" ht="34.5">
      <c r="BD271" s="16201">
        <v>307</v>
      </c>
      <c r="BF271" s="16196">
        <v>39014</v>
      </c>
    </row>
    <row r="272" spans="56:58" ht="34.5">
      <c r="BD272" s="16201">
        <v>82</v>
      </c>
      <c r="BF272" s="16196">
        <v>39096</v>
      </c>
    </row>
    <row r="273" spans="56:58" ht="34.5">
      <c r="BD273" s="16201">
        <v>304</v>
      </c>
      <c r="BF273" s="16196">
        <v>39400</v>
      </c>
    </row>
    <row r="274" spans="56:58" ht="34.5">
      <c r="BD274" s="16201">
        <v>323</v>
      </c>
      <c r="BF274" s="16196">
        <v>39723</v>
      </c>
    </row>
    <row r="275" spans="56:58" ht="34.5">
      <c r="BD275" s="16201">
        <v>148</v>
      </c>
      <c r="BF275" s="16196">
        <v>39871</v>
      </c>
    </row>
    <row r="276" spans="56:58" ht="34.5">
      <c r="BD276" s="16201">
        <v>328</v>
      </c>
      <c r="BF276" s="16196">
        <v>40199</v>
      </c>
    </row>
    <row r="277" spans="56:58" ht="34.5">
      <c r="BD277" s="16201">
        <v>315</v>
      </c>
      <c r="BF277" s="16196">
        <v>40514</v>
      </c>
    </row>
    <row r="278" spans="56:58" ht="34.5">
      <c r="BD278" s="16201">
        <v>155</v>
      </c>
      <c r="BF278" s="16196">
        <v>40669</v>
      </c>
    </row>
    <row r="279" spans="56:58" ht="34.5">
      <c r="BD279" s="16201">
        <v>197</v>
      </c>
      <c r="BF279" s="16196">
        <v>40866</v>
      </c>
    </row>
    <row r="280" spans="56:58" ht="34.5">
      <c r="BD280" s="16201">
        <v>61</v>
      </c>
      <c r="BF280" s="16196">
        <v>40927</v>
      </c>
    </row>
    <row r="281" spans="56:58" ht="34.5">
      <c r="BD281" s="16201">
        <v>252</v>
      </c>
      <c r="BF281" s="16196">
        <v>41179</v>
      </c>
    </row>
    <row r="282" spans="56:58" ht="34.5">
      <c r="BD282" s="16201">
        <v>9</v>
      </c>
      <c r="BF282" s="16196">
        <v>41188</v>
      </c>
    </row>
    <row r="283" spans="56:58" ht="34.5">
      <c r="BD283" s="16201">
        <v>35</v>
      </c>
      <c r="BF283" s="16196">
        <v>41223</v>
      </c>
    </row>
    <row r="284" spans="56:58" ht="34.5">
      <c r="BD284" s="16201">
        <v>21</v>
      </c>
      <c r="BF284" s="16196">
        <v>41244</v>
      </c>
    </row>
    <row r="285" spans="56:58" ht="34.5">
      <c r="BD285" s="16201">
        <v>226</v>
      </c>
      <c r="BF285" s="16196">
        <v>41470</v>
      </c>
    </row>
    <row r="286" spans="56:58" ht="34.5">
      <c r="BD286" s="16201">
        <v>263</v>
      </c>
      <c r="BF286" s="16196">
        <v>41733</v>
      </c>
    </row>
    <row r="287" spans="56:58" ht="34.5">
      <c r="BD287" s="16201">
        <v>282</v>
      </c>
      <c r="BF287" s="16196">
        <v>42015</v>
      </c>
    </row>
    <row r="288" spans="56:58" ht="34.5">
      <c r="BD288" s="16201">
        <v>214</v>
      </c>
      <c r="BF288" s="16196">
        <v>42229</v>
      </c>
    </row>
    <row r="289" spans="56:58" ht="34.5">
      <c r="BD289" s="16201">
        <v>250</v>
      </c>
      <c r="BF289" s="16196">
        <v>42479</v>
      </c>
    </row>
    <row r="290" spans="56:58" ht="34.5">
      <c r="BD290" s="16201">
        <v>88</v>
      </c>
      <c r="BF290" s="16196">
        <v>42567</v>
      </c>
    </row>
    <row r="291" spans="56:58" ht="34.5">
      <c r="BD291" s="16201">
        <v>5</v>
      </c>
      <c r="BF291" s="16196">
        <v>42572</v>
      </c>
    </row>
    <row r="292" spans="56:58" ht="34.5">
      <c r="BD292" s="16201">
        <v>84</v>
      </c>
      <c r="BF292" s="16196">
        <v>42656</v>
      </c>
    </row>
    <row r="293" spans="56:58" ht="34.5">
      <c r="BD293" s="16201">
        <v>92</v>
      </c>
      <c r="BF293" s="16196">
        <v>42748</v>
      </c>
    </row>
    <row r="294" spans="56:58" ht="34.5">
      <c r="BD294" s="16201">
        <v>142</v>
      </c>
      <c r="BF294" s="16196">
        <v>42890</v>
      </c>
    </row>
    <row r="295" spans="56:58" ht="34.5">
      <c r="BD295" s="16201">
        <v>31</v>
      </c>
      <c r="BF295" s="16196">
        <v>42921</v>
      </c>
    </row>
    <row r="296" spans="56:58" ht="34.5">
      <c r="BD296" s="16201">
        <v>213</v>
      </c>
      <c r="BF296" s="16196">
        <v>43134</v>
      </c>
    </row>
    <row r="297" spans="56:58" ht="34.5">
      <c r="BD297" s="16201">
        <v>264</v>
      </c>
      <c r="BF297" s="16196">
        <v>43398</v>
      </c>
    </row>
    <row r="298" spans="56:58" ht="34.5">
      <c r="BD298" s="16201">
        <v>218</v>
      </c>
      <c r="BF298" s="16196">
        <v>43616</v>
      </c>
    </row>
    <row r="299" spans="56:58" ht="34.5">
      <c r="BD299" s="16201">
        <v>171</v>
      </c>
      <c r="BF299" s="16196">
        <v>43787</v>
      </c>
    </row>
    <row r="300" spans="56:58" ht="34.5">
      <c r="BD300" s="16201">
        <v>236</v>
      </c>
      <c r="BF300" s="16196">
        <v>44023</v>
      </c>
    </row>
    <row r="301" spans="56:58" ht="34.5">
      <c r="BD301" s="16201">
        <v>249</v>
      </c>
      <c r="BF301" s="16196">
        <v>44272</v>
      </c>
    </row>
    <row r="302" spans="56:58" ht="34.5">
      <c r="BD302" s="16201">
        <v>186</v>
      </c>
      <c r="BF302" s="16196">
        <v>44458</v>
      </c>
    </row>
    <row r="303" spans="56:58" ht="34.5">
      <c r="BD303" s="16201">
        <v>200</v>
      </c>
      <c r="BF303" s="16196">
        <v>44658</v>
      </c>
    </row>
    <row r="304" spans="56:58" ht="34.5">
      <c r="BD304" s="16201">
        <v>305</v>
      </c>
      <c r="BF304" s="16196">
        <v>44963</v>
      </c>
    </row>
    <row r="305" spans="56:58" ht="34.5">
      <c r="BD305" s="16201">
        <v>167</v>
      </c>
      <c r="BF305" s="16196">
        <v>45130</v>
      </c>
    </row>
    <row r="306" spans="56:58" ht="34.5">
      <c r="BD306" s="16201">
        <v>270</v>
      </c>
      <c r="BF306" s="16196">
        <v>45400</v>
      </c>
    </row>
    <row r="307" spans="56:58" ht="34.5">
      <c r="BD307" s="16201">
        <v>162</v>
      </c>
      <c r="BF307" s="16196">
        <v>45562</v>
      </c>
    </row>
    <row r="308" spans="56:58" ht="34.5">
      <c r="BD308" s="16201">
        <v>319</v>
      </c>
      <c r="BF308" s="16196">
        <v>45881</v>
      </c>
    </row>
    <row r="309" spans="56:58" ht="34.5">
      <c r="BD309" s="16201">
        <v>59</v>
      </c>
      <c r="BF309" s="16196">
        <v>45940</v>
      </c>
    </row>
    <row r="310" spans="56:58" ht="34.5">
      <c r="BD310" s="16201">
        <v>17</v>
      </c>
      <c r="BF310" s="16196">
        <v>45957</v>
      </c>
    </row>
    <row r="311" spans="56:58" ht="34.5">
      <c r="BD311" s="16201">
        <v>40</v>
      </c>
      <c r="BF311" s="16196">
        <v>45997</v>
      </c>
    </row>
    <row r="312" spans="56:58" ht="34.5">
      <c r="BD312" s="16201">
        <v>187</v>
      </c>
      <c r="BF312" s="16196">
        <v>46184</v>
      </c>
    </row>
    <row r="313" spans="56:58" ht="34.5">
      <c r="BD313" s="16201">
        <v>288</v>
      </c>
      <c r="BF313" s="16196">
        <v>46472</v>
      </c>
    </row>
    <row r="314" spans="56:58" ht="34.5">
      <c r="BD314" s="16201">
        <v>293</v>
      </c>
      <c r="BF314" s="16196">
        <v>46765</v>
      </c>
    </row>
    <row r="315" spans="56:58" ht="34.5">
      <c r="BD315" s="16201">
        <v>224</v>
      </c>
      <c r="BF315" s="16196">
        <v>46989</v>
      </c>
    </row>
    <row r="316" spans="56:58" ht="34.5">
      <c r="BD316" s="16201">
        <v>51</v>
      </c>
      <c r="BF316" s="16196">
        <v>47040</v>
      </c>
    </row>
    <row r="317" spans="56:58" ht="34.5">
      <c r="BD317" s="16201">
        <v>85</v>
      </c>
      <c r="BF317" s="16196">
        <v>47125</v>
      </c>
    </row>
    <row r="318" spans="56:58" ht="34.5">
      <c r="BD318" s="16201">
        <v>60</v>
      </c>
      <c r="BF318" s="16196">
        <v>47185</v>
      </c>
    </row>
    <row r="319" spans="56:58" ht="34.5">
      <c r="BD319" s="16201">
        <v>201</v>
      </c>
      <c r="BF319" s="16196">
        <v>47386</v>
      </c>
    </row>
    <row r="320" spans="56:58" ht="34.5">
      <c r="BD320" s="16201">
        <v>335</v>
      </c>
      <c r="BF320" s="16196">
        <v>47721</v>
      </c>
    </row>
    <row r="321" spans="56:58" ht="34.5">
      <c r="BD321" s="16201">
        <v>13</v>
      </c>
      <c r="BF321" s="16196">
        <v>47734</v>
      </c>
    </row>
    <row r="322" spans="56:58" ht="34.5">
      <c r="BD322" s="16201">
        <v>229</v>
      </c>
      <c r="BF322" s="16196">
        <v>47963</v>
      </c>
    </row>
    <row r="323" spans="56:58" ht="34.5">
      <c r="BD323" s="16201">
        <v>212</v>
      </c>
      <c r="BF323" s="16196">
        <v>48175</v>
      </c>
    </row>
    <row r="324" spans="56:58" ht="34.5">
      <c r="BD324" s="16201">
        <v>327</v>
      </c>
      <c r="BF324" s="16196">
        <v>48502</v>
      </c>
    </row>
    <row r="325" spans="56:58" ht="34.5">
      <c r="BD325" s="16201">
        <v>27</v>
      </c>
      <c r="BF325" s="16196">
        <v>48529</v>
      </c>
    </row>
    <row r="326" spans="56:58" ht="34.5">
      <c r="BD326" s="16201">
        <v>246</v>
      </c>
      <c r="BF326" s="16196">
        <v>48775</v>
      </c>
    </row>
    <row r="327" spans="56:58" ht="34.5">
      <c r="BD327" s="16201">
        <v>261</v>
      </c>
      <c r="BF327" s="16196">
        <v>49036</v>
      </c>
    </row>
    <row r="328" spans="56:58" ht="34.5">
      <c r="BD328" s="16201">
        <v>273</v>
      </c>
      <c r="BF328" s="16196">
        <v>49309</v>
      </c>
    </row>
    <row r="329" spans="56:58" ht="34.5">
      <c r="BD329" s="16201">
        <v>313</v>
      </c>
      <c r="BF329" s="16196">
        <v>49622</v>
      </c>
    </row>
    <row r="330" spans="56:58" ht="34.5">
      <c r="BD330" s="16201">
        <v>296</v>
      </c>
      <c r="BF330" s="16196">
        <v>49918</v>
      </c>
    </row>
    <row r="331" spans="56:58" ht="34.5">
      <c r="BD331" s="16201">
        <v>266</v>
      </c>
      <c r="BF331" s="16196">
        <v>50184</v>
      </c>
    </row>
    <row r="332" spans="56:58" ht="34.5">
      <c r="BD332" s="16201">
        <v>34</v>
      </c>
      <c r="BF332" s="16196">
        <v>50218</v>
      </c>
    </row>
    <row r="333" spans="56:58" ht="34.5">
      <c r="BD333" s="16201">
        <v>108</v>
      </c>
      <c r="BF333" s="16196">
        <v>50326</v>
      </c>
    </row>
    <row r="334" spans="56:58" ht="34.5">
      <c r="BD334" s="16201">
        <v>45</v>
      </c>
      <c r="BF334" s="16196">
        <v>50371</v>
      </c>
    </row>
    <row r="335" spans="56:58" ht="34.5">
      <c r="BD335" s="16201">
        <v>295</v>
      </c>
      <c r="BF335" s="16196">
        <v>50666</v>
      </c>
    </row>
    <row r="336" spans="56:58" ht="34.5">
      <c r="BD336" s="16201">
        <v>143</v>
      </c>
      <c r="BF336" s="16196">
        <v>50809</v>
      </c>
    </row>
    <row r="337" spans="56:58" ht="34.5">
      <c r="BD337" s="16201">
        <v>73</v>
      </c>
      <c r="BF337" s="16196">
        <v>50882</v>
      </c>
    </row>
    <row r="338" spans="56:58" ht="34.5">
      <c r="BD338" s="16201">
        <v>205</v>
      </c>
      <c r="BF338" s="16196">
        <v>51087</v>
      </c>
    </row>
    <row r="339" spans="56:58" ht="34.5">
      <c r="BD339" s="16201">
        <v>63</v>
      </c>
      <c r="BF339" s="16196">
        <v>51150</v>
      </c>
    </row>
    <row r="340" spans="56:58" ht="34.5">
      <c r="BD340" s="16201">
        <v>193</v>
      </c>
      <c r="BF340" s="16196">
        <v>51343</v>
      </c>
    </row>
    <row r="341" spans="56:58" ht="34.5">
      <c r="BD341" s="16201">
        <v>247</v>
      </c>
      <c r="BF341" s="16196">
        <v>51590</v>
      </c>
    </row>
    <row r="342" spans="56:58" ht="34.5">
      <c r="BD342" s="16201">
        <v>211</v>
      </c>
      <c r="BF342" s="16196">
        <v>51801</v>
      </c>
    </row>
    <row r="343" spans="56:58" ht="34.5">
      <c r="BD343" s="16201">
        <v>64</v>
      </c>
      <c r="BF343" s="16196">
        <v>51865</v>
      </c>
    </row>
    <row r="344" spans="56:58" ht="34.5">
      <c r="BD344" s="16201">
        <v>209</v>
      </c>
      <c r="BF344" s="16196">
        <v>52074</v>
      </c>
    </row>
    <row r="345" spans="56:58" ht="34.5">
      <c r="BD345" s="16201">
        <v>184</v>
      </c>
      <c r="BF345" s="16196">
        <v>52258</v>
      </c>
    </row>
    <row r="346" spans="56:58" ht="34.5">
      <c r="BD346" s="16201">
        <v>172</v>
      </c>
      <c r="BF346" s="16196">
        <v>52430</v>
      </c>
    </row>
    <row r="347" spans="56:58" ht="34.5">
      <c r="BD347" s="16201">
        <v>192</v>
      </c>
      <c r="BF347" s="16196">
        <v>52622</v>
      </c>
    </row>
    <row r="348" spans="56:58" ht="34.5">
      <c r="BD348" s="16201">
        <v>47</v>
      </c>
      <c r="BF348" s="16196">
        <v>52669</v>
      </c>
    </row>
    <row r="349" spans="56:58" ht="34.5">
      <c r="BD349" s="16201">
        <v>79</v>
      </c>
      <c r="BF349" s="16196">
        <v>52748</v>
      </c>
    </row>
    <row r="350" spans="56:58" ht="34.5">
      <c r="BD350" s="16201">
        <v>196</v>
      </c>
      <c r="BF350" s="16196">
        <v>52944</v>
      </c>
    </row>
    <row r="351" spans="56:58" ht="34.5">
      <c r="BD351" s="16201">
        <v>178</v>
      </c>
      <c r="BF351" s="16196">
        <v>53122</v>
      </c>
    </row>
    <row r="352" spans="56:58" ht="34.5">
      <c r="BD352" s="16201">
        <v>284</v>
      </c>
      <c r="BF352" s="16196">
        <v>53406</v>
      </c>
    </row>
    <row r="353" spans="56:58" ht="34.5">
      <c r="BD353" s="16201">
        <v>235</v>
      </c>
      <c r="BF353" s="16196">
        <v>53641</v>
      </c>
    </row>
    <row r="354" spans="56:58" ht="34.5">
      <c r="BD354" s="16201">
        <v>166</v>
      </c>
      <c r="BF354" s="16196">
        <v>53807</v>
      </c>
    </row>
    <row r="355" spans="56:58" ht="34.5">
      <c r="BD355" s="16201">
        <v>137</v>
      </c>
      <c r="BF355" s="16196">
        <v>53944</v>
      </c>
    </row>
    <row r="356" spans="56:58" ht="34.5">
      <c r="BD356" s="16201">
        <v>75</v>
      </c>
      <c r="BF356" s="16196">
        <v>54019</v>
      </c>
    </row>
    <row r="357" spans="56:58" ht="34.5">
      <c r="BD357" s="16201">
        <v>188</v>
      </c>
      <c r="BF357" s="16196">
        <v>54207</v>
      </c>
    </row>
    <row r="358" spans="56:58" ht="34.5">
      <c r="BD358" s="16201">
        <v>126</v>
      </c>
      <c r="BF358" s="16196">
        <v>54333</v>
      </c>
    </row>
    <row r="359" spans="56:58" ht="34.5">
      <c r="BD359" s="16201">
        <v>244</v>
      </c>
      <c r="BF359" s="16196">
        <v>54577</v>
      </c>
    </row>
    <row r="360" spans="56:58" ht="34.5">
      <c r="BD360" s="16201">
        <v>145</v>
      </c>
      <c r="BF360" s="16196">
        <v>54722</v>
      </c>
    </row>
    <row r="361" spans="56:58" ht="34.5">
      <c r="BD361" s="16201">
        <v>71</v>
      </c>
      <c r="BF361" s="16196">
        <v>54793</v>
      </c>
    </row>
    <row r="362" spans="56:58" ht="34.5">
      <c r="BD362" s="16201">
        <v>301</v>
      </c>
      <c r="BF362" s="16196">
        <v>55094</v>
      </c>
    </row>
    <row r="363" spans="56:58" ht="34.5">
      <c r="BD363" s="16201">
        <v>182</v>
      </c>
      <c r="BF363" s="16196">
        <v>55276</v>
      </c>
    </row>
    <row r="364" spans="56:58" ht="34.5">
      <c r="BD364" s="16201">
        <v>140</v>
      </c>
      <c r="BF364" s="16196">
        <v>55416</v>
      </c>
    </row>
    <row r="365" spans="56:58" ht="34.5">
      <c r="BD365" s="16201">
        <v>168</v>
      </c>
      <c r="BF365" s="16196">
        <v>55584</v>
      </c>
    </row>
    <row r="366" spans="56:58" ht="34.5">
      <c r="BD366" s="16201">
        <v>283</v>
      </c>
      <c r="BF366" s="16196">
        <v>55867</v>
      </c>
    </row>
    <row r="367" spans="56:58" ht="34.5">
      <c r="BD367" s="16201">
        <v>161</v>
      </c>
      <c r="BF367" s="16196">
        <v>56028</v>
      </c>
    </row>
    <row r="368" spans="56:58" ht="34.5">
      <c r="BD368" s="16201">
        <v>149</v>
      </c>
      <c r="BF368" s="16196">
        <v>56177</v>
      </c>
    </row>
    <row r="369" spans="56:58" ht="34.5">
      <c r="BD369" s="16201">
        <v>260</v>
      </c>
      <c r="BF369" s="16196">
        <v>56437</v>
      </c>
    </row>
    <row r="370" spans="56:58" ht="34.5">
      <c r="BD370" s="16201">
        <v>133</v>
      </c>
      <c r="BF370" s="16196">
        <v>56570</v>
      </c>
    </row>
    <row r="371" spans="56:58" ht="34.5">
      <c r="BD371" s="16201">
        <v>30</v>
      </c>
      <c r="BF371" s="16196">
        <v>56600</v>
      </c>
    </row>
    <row r="372" spans="56:58" ht="34.5">
      <c r="BD372" s="16201">
        <v>16</v>
      </c>
      <c r="BF372" s="16196">
        <v>56616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138C1-AD8F-4533-A320-2FBD77747F09}">
  <sheetPr codeName="Sheet4">
    <tabColor rgb="FF00B050"/>
  </sheetPr>
  <dimension ref="A1:XX1000"/>
  <sheetViews>
    <sheetView topLeftCell="A28" zoomScale="25" zoomScaleNormal="25" workbookViewId="0">
      <selection sqref="A1:DX128"/>
    </sheetView>
  </sheetViews>
  <sheetFormatPr defaultColWidth="8.640625" defaultRowHeight="26.25"/>
  <cols>
    <col min="1" max="128" width="2.640625" customWidth="1"/>
  </cols>
  <sheetData>
    <row r="1" spans="1:128">
      <c r="A1" s="11">
        <v>1</v>
      </c>
      <c r="B1" s="12">
        <v>1</v>
      </c>
      <c r="C1" s="13">
        <v>1</v>
      </c>
      <c r="D1" s="14">
        <v>1</v>
      </c>
      <c r="E1" s="15">
        <v>1</v>
      </c>
      <c r="F1" s="16">
        <v>1</v>
      </c>
      <c r="G1" s="17">
        <v>1</v>
      </c>
      <c r="H1" s="18">
        <v>1</v>
      </c>
      <c r="I1" s="19">
        <v>1</v>
      </c>
      <c r="J1" s="20">
        <v>1</v>
      </c>
      <c r="K1" s="21">
        <v>1</v>
      </c>
      <c r="L1" s="22">
        <v>1</v>
      </c>
      <c r="M1" s="23">
        <v>1</v>
      </c>
      <c r="N1" s="24">
        <v>1</v>
      </c>
      <c r="O1" s="25">
        <v>1</v>
      </c>
      <c r="P1" s="26">
        <v>1</v>
      </c>
      <c r="Q1" s="27">
        <v>1</v>
      </c>
      <c r="R1" s="28">
        <v>1</v>
      </c>
      <c r="S1" s="29">
        <v>1</v>
      </c>
      <c r="T1" s="30">
        <v>1</v>
      </c>
      <c r="U1" s="31">
        <v>1</v>
      </c>
      <c r="V1" s="32">
        <v>1</v>
      </c>
      <c r="W1" s="33">
        <v>1</v>
      </c>
      <c r="X1" s="34">
        <v>1</v>
      </c>
      <c r="Y1" s="35">
        <v>1</v>
      </c>
      <c r="Z1" s="36">
        <v>1</v>
      </c>
      <c r="AA1" s="37">
        <v>1</v>
      </c>
      <c r="AB1" s="38">
        <v>1</v>
      </c>
      <c r="AC1" s="39">
        <v>1</v>
      </c>
      <c r="AD1" s="40">
        <v>1</v>
      </c>
      <c r="AE1" s="41">
        <v>1</v>
      </c>
      <c r="AF1" s="42">
        <v>1</v>
      </c>
      <c r="AG1" s="43">
        <v>1</v>
      </c>
      <c r="AH1" s="44">
        <v>1</v>
      </c>
      <c r="AI1" s="45">
        <v>1</v>
      </c>
      <c r="AJ1" s="46">
        <v>1</v>
      </c>
      <c r="AK1" s="47">
        <v>1</v>
      </c>
      <c r="AL1" s="48">
        <v>1</v>
      </c>
      <c r="AM1" s="49">
        <v>1</v>
      </c>
      <c r="AN1" s="50">
        <v>1</v>
      </c>
      <c r="AO1" s="51">
        <v>1</v>
      </c>
      <c r="AP1" s="52">
        <v>1</v>
      </c>
      <c r="AQ1" s="53">
        <v>1</v>
      </c>
      <c r="AR1" s="54">
        <v>1</v>
      </c>
      <c r="AS1" s="55">
        <v>1</v>
      </c>
      <c r="AT1" s="56">
        <v>1</v>
      </c>
      <c r="AU1" s="57">
        <v>1</v>
      </c>
      <c r="AV1" s="58">
        <v>1</v>
      </c>
      <c r="AW1" s="59">
        <v>1</v>
      </c>
      <c r="AX1" s="60">
        <v>1</v>
      </c>
      <c r="AY1" s="61">
        <v>1</v>
      </c>
      <c r="AZ1" s="62">
        <v>1</v>
      </c>
      <c r="BA1" s="63">
        <v>1</v>
      </c>
      <c r="BB1" s="64">
        <v>1</v>
      </c>
      <c r="BC1" s="65">
        <v>1</v>
      </c>
      <c r="BD1" s="66">
        <v>1</v>
      </c>
      <c r="BE1" s="67">
        <v>1</v>
      </c>
      <c r="BF1" s="68">
        <v>1</v>
      </c>
      <c r="BG1" s="69">
        <v>1</v>
      </c>
      <c r="BH1" s="70">
        <v>1</v>
      </c>
      <c r="BI1" s="71">
        <v>1</v>
      </c>
      <c r="BJ1" s="72">
        <v>1</v>
      </c>
      <c r="BK1" s="73">
        <v>1</v>
      </c>
      <c r="BL1" s="74">
        <v>1</v>
      </c>
      <c r="BM1" s="75">
        <v>1</v>
      </c>
      <c r="BN1" s="76">
        <v>1</v>
      </c>
      <c r="BO1" s="77">
        <v>1</v>
      </c>
      <c r="BP1" s="74">
        <v>1</v>
      </c>
      <c r="BQ1" s="73">
        <v>1</v>
      </c>
      <c r="BR1" s="78">
        <v>1</v>
      </c>
      <c r="BS1" s="79">
        <v>1</v>
      </c>
      <c r="BT1" s="80">
        <v>1</v>
      </c>
      <c r="BU1" s="81">
        <v>1</v>
      </c>
      <c r="BV1" s="82">
        <v>1</v>
      </c>
      <c r="BW1" s="83">
        <v>1</v>
      </c>
      <c r="BX1" s="84">
        <v>1</v>
      </c>
      <c r="BY1" s="85">
        <v>1</v>
      </c>
      <c r="BZ1" s="86">
        <v>1</v>
      </c>
      <c r="CA1" s="87">
        <v>1</v>
      </c>
      <c r="CB1" s="88">
        <v>1</v>
      </c>
      <c r="CC1" s="89">
        <v>1</v>
      </c>
      <c r="CD1" s="90">
        <v>1</v>
      </c>
      <c r="CE1" s="91">
        <v>1</v>
      </c>
      <c r="CF1" s="92">
        <v>1</v>
      </c>
      <c r="CG1" s="93">
        <v>1</v>
      </c>
      <c r="CH1" s="94">
        <v>1</v>
      </c>
      <c r="CI1" s="95">
        <v>1</v>
      </c>
      <c r="CJ1" s="96">
        <v>1</v>
      </c>
      <c r="CK1" s="82">
        <v>1</v>
      </c>
      <c r="CL1" s="97">
        <v>1</v>
      </c>
      <c r="CM1" s="98">
        <v>1</v>
      </c>
      <c r="CN1" s="99">
        <v>1</v>
      </c>
      <c r="CO1" s="100">
        <v>1</v>
      </c>
      <c r="CP1" s="101">
        <v>1</v>
      </c>
      <c r="CQ1" s="94">
        <v>1</v>
      </c>
      <c r="CR1" s="102">
        <v>1</v>
      </c>
      <c r="CS1" s="103">
        <v>1</v>
      </c>
      <c r="CT1" s="104">
        <v>1</v>
      </c>
      <c r="CU1" s="105">
        <v>1</v>
      </c>
      <c r="CV1" s="106">
        <v>1</v>
      </c>
      <c r="CW1" s="107">
        <v>1</v>
      </c>
      <c r="CX1" s="101">
        <v>1</v>
      </c>
      <c r="CY1" s="108">
        <v>1</v>
      </c>
      <c r="CZ1" s="84">
        <v>1</v>
      </c>
      <c r="DA1" s="109">
        <v>1</v>
      </c>
      <c r="DB1" s="110">
        <v>1</v>
      </c>
      <c r="DC1" s="111">
        <v>1</v>
      </c>
      <c r="DD1" s="112">
        <v>1</v>
      </c>
      <c r="DE1" s="112">
        <v>1</v>
      </c>
      <c r="DF1" s="113">
        <v>1</v>
      </c>
      <c r="DG1" s="112">
        <v>1</v>
      </c>
      <c r="DH1" s="114">
        <v>1</v>
      </c>
      <c r="DI1" s="115">
        <v>1</v>
      </c>
      <c r="DJ1" s="108">
        <v>1</v>
      </c>
      <c r="DK1" s="84">
        <v>1</v>
      </c>
      <c r="DL1" s="116">
        <v>1</v>
      </c>
      <c r="DM1" s="117">
        <v>1</v>
      </c>
      <c r="DN1" s="118">
        <v>1</v>
      </c>
      <c r="DO1" s="119">
        <v>1</v>
      </c>
      <c r="DP1" s="120">
        <v>1</v>
      </c>
      <c r="DQ1" s="120">
        <v>1</v>
      </c>
      <c r="DR1" s="121">
        <v>1</v>
      </c>
      <c r="DS1" s="122">
        <v>1</v>
      </c>
      <c r="DT1" s="123">
        <v>1</v>
      </c>
      <c r="DU1" s="124">
        <v>1</v>
      </c>
      <c r="DV1" s="125">
        <v>1</v>
      </c>
      <c r="DW1" s="126">
        <v>1</v>
      </c>
      <c r="DX1" s="127">
        <v>1</v>
      </c>
    </row>
    <row r="2" spans="1:128">
      <c r="A2" s="128">
        <v>1</v>
      </c>
      <c r="B2" s="129">
        <v>1</v>
      </c>
      <c r="C2" s="130">
        <v>1</v>
      </c>
      <c r="D2" s="131">
        <v>1</v>
      </c>
      <c r="E2" s="132">
        <v>1</v>
      </c>
      <c r="F2" s="133">
        <v>1</v>
      </c>
      <c r="G2" s="134">
        <v>1</v>
      </c>
      <c r="H2" s="135">
        <v>1</v>
      </c>
      <c r="I2" s="136">
        <v>1</v>
      </c>
      <c r="J2" s="137">
        <v>1</v>
      </c>
      <c r="K2" s="138">
        <v>1</v>
      </c>
      <c r="L2" s="139">
        <v>1</v>
      </c>
      <c r="M2" s="140">
        <v>1</v>
      </c>
      <c r="N2" s="141">
        <v>1</v>
      </c>
      <c r="O2" s="142">
        <v>1</v>
      </c>
      <c r="P2" s="143">
        <v>1</v>
      </c>
      <c r="Q2" s="144">
        <v>1</v>
      </c>
      <c r="R2" s="145">
        <v>1</v>
      </c>
      <c r="S2" s="146">
        <v>1</v>
      </c>
      <c r="T2" s="147">
        <v>1</v>
      </c>
      <c r="U2" s="148">
        <v>1</v>
      </c>
      <c r="V2" s="149">
        <v>1</v>
      </c>
      <c r="W2" s="150">
        <v>1</v>
      </c>
      <c r="X2" s="151">
        <v>1</v>
      </c>
      <c r="Y2" s="152">
        <v>1</v>
      </c>
      <c r="Z2" s="153">
        <v>1</v>
      </c>
      <c r="AA2" s="154">
        <v>1</v>
      </c>
      <c r="AB2" s="155">
        <v>1</v>
      </c>
      <c r="AC2" s="156">
        <v>1</v>
      </c>
      <c r="AD2" s="157">
        <v>1</v>
      </c>
      <c r="AE2" s="158">
        <v>1</v>
      </c>
      <c r="AF2" s="159">
        <v>1</v>
      </c>
      <c r="AG2" s="160">
        <v>1</v>
      </c>
      <c r="AH2" s="161">
        <v>1</v>
      </c>
      <c r="AI2" s="29">
        <v>1</v>
      </c>
      <c r="AJ2" s="162">
        <v>1</v>
      </c>
      <c r="AK2" s="163">
        <v>1</v>
      </c>
      <c r="AL2" s="164">
        <v>1</v>
      </c>
      <c r="AM2" s="165">
        <v>1</v>
      </c>
      <c r="AN2" s="166">
        <v>1</v>
      </c>
      <c r="AO2" s="167">
        <v>1</v>
      </c>
      <c r="AP2" s="168">
        <v>1</v>
      </c>
      <c r="AQ2" s="169">
        <v>1</v>
      </c>
      <c r="AR2" s="170">
        <v>1</v>
      </c>
      <c r="AS2" s="171">
        <v>1</v>
      </c>
      <c r="AT2" s="172">
        <v>1</v>
      </c>
      <c r="AU2" s="173">
        <v>1</v>
      </c>
      <c r="AV2" s="174">
        <v>1</v>
      </c>
      <c r="AW2" s="175">
        <v>1</v>
      </c>
      <c r="AX2" s="176">
        <v>1</v>
      </c>
      <c r="AY2" s="177">
        <v>1</v>
      </c>
      <c r="AZ2" s="178">
        <v>1</v>
      </c>
      <c r="BA2" s="179">
        <v>1</v>
      </c>
      <c r="BB2" s="180">
        <v>1</v>
      </c>
      <c r="BC2" s="181">
        <v>1</v>
      </c>
      <c r="BD2" s="182">
        <v>1</v>
      </c>
      <c r="BE2" s="183">
        <v>1</v>
      </c>
      <c r="BF2" s="184">
        <v>1</v>
      </c>
      <c r="BG2" s="185">
        <v>1</v>
      </c>
      <c r="BH2" s="186">
        <v>1</v>
      </c>
      <c r="BI2" s="187">
        <v>1</v>
      </c>
      <c r="BJ2" s="188">
        <v>1</v>
      </c>
      <c r="BK2" s="189">
        <v>1</v>
      </c>
      <c r="BL2" s="190">
        <v>1</v>
      </c>
      <c r="BM2" s="73">
        <v>1</v>
      </c>
      <c r="BN2" s="191">
        <v>1</v>
      </c>
      <c r="BO2" s="192">
        <v>1</v>
      </c>
      <c r="BP2" s="193">
        <v>1</v>
      </c>
      <c r="BQ2" s="194">
        <v>1</v>
      </c>
      <c r="BR2" s="195">
        <v>1</v>
      </c>
      <c r="BS2" s="196">
        <v>1</v>
      </c>
      <c r="BT2" s="197">
        <v>1</v>
      </c>
      <c r="BU2" s="198">
        <v>1</v>
      </c>
      <c r="BV2" s="199">
        <v>1</v>
      </c>
      <c r="BW2" s="89">
        <v>1</v>
      </c>
      <c r="BX2" s="80">
        <v>1</v>
      </c>
      <c r="BY2" s="200">
        <v>1</v>
      </c>
      <c r="BZ2" s="201">
        <v>1</v>
      </c>
      <c r="CA2" s="202">
        <v>1</v>
      </c>
      <c r="CB2" s="203">
        <v>1</v>
      </c>
      <c r="CC2" s="204">
        <v>1</v>
      </c>
      <c r="CD2" s="205">
        <v>1</v>
      </c>
      <c r="CE2" s="206">
        <v>1</v>
      </c>
      <c r="CF2" s="207">
        <v>1</v>
      </c>
      <c r="CG2" s="208">
        <v>1</v>
      </c>
      <c r="CH2" s="209">
        <v>1</v>
      </c>
      <c r="CI2" s="210">
        <v>1</v>
      </c>
      <c r="CJ2" s="211">
        <v>1</v>
      </c>
      <c r="CK2" s="212">
        <v>1</v>
      </c>
      <c r="CL2" s="213">
        <v>1</v>
      </c>
      <c r="CM2" s="214">
        <v>1</v>
      </c>
      <c r="CN2" s="95">
        <v>1</v>
      </c>
      <c r="CO2" s="215">
        <v>1</v>
      </c>
      <c r="CP2" s="216">
        <v>1</v>
      </c>
      <c r="CQ2" s="217">
        <v>1</v>
      </c>
      <c r="CR2" s="66">
        <v>1</v>
      </c>
      <c r="CS2" s="218">
        <v>1</v>
      </c>
      <c r="CT2" s="219">
        <v>1</v>
      </c>
      <c r="CU2" s="220">
        <v>1</v>
      </c>
      <c r="CV2" s="221">
        <v>1</v>
      </c>
      <c r="CW2" s="219">
        <v>1</v>
      </c>
      <c r="CX2" s="210">
        <v>1</v>
      </c>
      <c r="CY2" s="198">
        <v>1</v>
      </c>
      <c r="CZ2" s="222">
        <v>1</v>
      </c>
      <c r="DA2" s="223">
        <v>1</v>
      </c>
      <c r="DB2" s="224">
        <v>1</v>
      </c>
      <c r="DC2" s="82">
        <v>1</v>
      </c>
      <c r="DD2" s="225">
        <v>1</v>
      </c>
      <c r="DE2" s="226">
        <v>1</v>
      </c>
      <c r="DF2" s="227">
        <v>1</v>
      </c>
      <c r="DG2" s="228">
        <v>1</v>
      </c>
      <c r="DH2" s="84">
        <v>1</v>
      </c>
      <c r="DI2" s="213">
        <v>1</v>
      </c>
      <c r="DJ2" s="229">
        <v>1</v>
      </c>
      <c r="DK2" s="230">
        <v>1</v>
      </c>
      <c r="DL2" s="231">
        <v>1</v>
      </c>
      <c r="DM2" s="84">
        <v>1</v>
      </c>
      <c r="DN2" s="232">
        <v>1</v>
      </c>
      <c r="DO2" s="233">
        <v>1</v>
      </c>
      <c r="DP2" s="234">
        <v>1</v>
      </c>
      <c r="DQ2" s="235">
        <v>1</v>
      </c>
      <c r="DR2" s="11">
        <v>1</v>
      </c>
      <c r="DS2" s="236">
        <v>1</v>
      </c>
      <c r="DT2" s="237">
        <v>1</v>
      </c>
      <c r="DU2" s="238">
        <v>1</v>
      </c>
      <c r="DV2" s="239">
        <v>1</v>
      </c>
      <c r="DW2" s="240">
        <v>1</v>
      </c>
      <c r="DX2" s="241">
        <v>1</v>
      </c>
    </row>
    <row r="3" spans="1:128">
      <c r="A3" s="242">
        <v>1</v>
      </c>
      <c r="B3" s="243">
        <v>1</v>
      </c>
      <c r="C3" s="244">
        <v>1</v>
      </c>
      <c r="D3" s="245">
        <v>1</v>
      </c>
      <c r="E3" s="246">
        <v>1</v>
      </c>
      <c r="F3" s="247">
        <v>1</v>
      </c>
      <c r="G3" s="248">
        <v>1</v>
      </c>
      <c r="H3" s="249">
        <v>1</v>
      </c>
      <c r="I3" s="250">
        <v>1</v>
      </c>
      <c r="J3" s="251">
        <v>1</v>
      </c>
      <c r="K3" s="252">
        <v>1</v>
      </c>
      <c r="L3" s="253">
        <v>1</v>
      </c>
      <c r="M3" s="254">
        <v>1</v>
      </c>
      <c r="N3" s="255">
        <v>1</v>
      </c>
      <c r="O3" s="256">
        <v>1</v>
      </c>
      <c r="P3" s="257">
        <v>1</v>
      </c>
      <c r="Q3" s="258">
        <v>1</v>
      </c>
      <c r="R3" s="259">
        <v>1</v>
      </c>
      <c r="S3" s="260">
        <v>1</v>
      </c>
      <c r="T3" s="261">
        <v>1</v>
      </c>
      <c r="U3" s="262">
        <v>1</v>
      </c>
      <c r="V3" s="263">
        <v>1</v>
      </c>
      <c r="W3" s="264">
        <v>1</v>
      </c>
      <c r="X3" s="265">
        <v>1</v>
      </c>
      <c r="Y3" s="266">
        <v>1</v>
      </c>
      <c r="Z3" s="267">
        <v>1</v>
      </c>
      <c r="AA3" s="268">
        <v>1</v>
      </c>
      <c r="AB3" s="269">
        <v>1</v>
      </c>
      <c r="AC3" s="270">
        <v>1</v>
      </c>
      <c r="AD3" s="271">
        <v>1</v>
      </c>
      <c r="AE3" s="272">
        <v>1</v>
      </c>
      <c r="AF3" s="273">
        <v>1</v>
      </c>
      <c r="AG3" s="274">
        <v>1</v>
      </c>
      <c r="AH3" s="275">
        <v>1</v>
      </c>
      <c r="AI3" s="276">
        <v>1</v>
      </c>
      <c r="AJ3" s="277">
        <v>1</v>
      </c>
      <c r="AK3" s="278">
        <v>1</v>
      </c>
      <c r="AL3" s="279">
        <v>1</v>
      </c>
      <c r="AM3" s="280">
        <v>1</v>
      </c>
      <c r="AN3" s="281">
        <v>1</v>
      </c>
      <c r="AO3" s="282">
        <v>1</v>
      </c>
      <c r="AP3" s="283">
        <v>1</v>
      </c>
      <c r="AQ3" s="284">
        <v>1</v>
      </c>
      <c r="AR3" s="285">
        <v>1</v>
      </c>
      <c r="AS3" s="286">
        <v>1</v>
      </c>
      <c r="AT3" s="287">
        <v>1</v>
      </c>
      <c r="AU3" s="288">
        <v>1</v>
      </c>
      <c r="AV3" s="289">
        <v>1</v>
      </c>
      <c r="AW3" s="290">
        <v>1</v>
      </c>
      <c r="AX3" s="291">
        <v>1</v>
      </c>
      <c r="AY3" s="292">
        <v>1</v>
      </c>
      <c r="AZ3" s="293">
        <v>1</v>
      </c>
      <c r="BA3" s="294">
        <v>1</v>
      </c>
      <c r="BB3" s="295">
        <v>1</v>
      </c>
      <c r="BC3" s="296">
        <v>1</v>
      </c>
      <c r="BD3" s="297">
        <v>1</v>
      </c>
      <c r="BE3" s="298">
        <v>1</v>
      </c>
      <c r="BF3" s="299">
        <v>1</v>
      </c>
      <c r="BG3" s="300">
        <v>1</v>
      </c>
      <c r="BH3" s="301">
        <v>1</v>
      </c>
      <c r="BI3" s="302">
        <v>1</v>
      </c>
      <c r="BJ3" s="303">
        <v>1</v>
      </c>
      <c r="BK3" s="304">
        <v>1</v>
      </c>
      <c r="BL3" s="305">
        <v>1</v>
      </c>
      <c r="BM3" s="306">
        <v>1</v>
      </c>
      <c r="BN3" s="307">
        <v>1</v>
      </c>
      <c r="BO3" s="194">
        <v>1</v>
      </c>
      <c r="BP3" s="308">
        <v>1</v>
      </c>
      <c r="BQ3" s="16">
        <v>1</v>
      </c>
      <c r="BR3" s="309">
        <v>1</v>
      </c>
      <c r="BS3" s="310">
        <v>1</v>
      </c>
      <c r="BT3" s="311">
        <v>1</v>
      </c>
      <c r="BU3" s="311">
        <v>1</v>
      </c>
      <c r="BV3" s="312">
        <v>1</v>
      </c>
      <c r="BW3" s="313">
        <v>1</v>
      </c>
      <c r="BX3" s="314">
        <v>1</v>
      </c>
      <c r="BY3" s="315">
        <v>1</v>
      </c>
      <c r="BZ3" s="311">
        <v>1</v>
      </c>
      <c r="CA3" s="316">
        <v>1</v>
      </c>
      <c r="CB3" s="317">
        <v>1</v>
      </c>
      <c r="CC3" s="318">
        <v>1</v>
      </c>
      <c r="CD3" s="319">
        <v>1</v>
      </c>
      <c r="CE3" s="320">
        <v>1</v>
      </c>
      <c r="CF3" s="321">
        <v>1</v>
      </c>
      <c r="CG3" s="322">
        <v>1</v>
      </c>
      <c r="CH3" s="323">
        <v>1</v>
      </c>
      <c r="CI3" s="324">
        <v>1</v>
      </c>
      <c r="CJ3" s="325">
        <v>1</v>
      </c>
      <c r="CK3" s="326">
        <v>1</v>
      </c>
      <c r="CL3" s="324">
        <v>1</v>
      </c>
      <c r="CM3" s="327">
        <v>1</v>
      </c>
      <c r="CN3" s="217">
        <v>1</v>
      </c>
      <c r="CO3" s="105">
        <v>1</v>
      </c>
      <c r="CP3" s="328">
        <v>1</v>
      </c>
      <c r="CQ3" s="326">
        <v>1</v>
      </c>
      <c r="CR3" s="329">
        <v>1</v>
      </c>
      <c r="CS3" s="330">
        <v>1</v>
      </c>
      <c r="CT3" s="331">
        <v>1</v>
      </c>
      <c r="CU3" s="332">
        <v>1</v>
      </c>
      <c r="CV3" s="333">
        <v>1</v>
      </c>
      <c r="CW3" s="334">
        <v>1</v>
      </c>
      <c r="CX3" s="335">
        <v>1</v>
      </c>
      <c r="CY3" s="336">
        <v>1</v>
      </c>
      <c r="CZ3" s="337">
        <v>1</v>
      </c>
      <c r="DA3" s="338">
        <v>1</v>
      </c>
      <c r="DB3" s="339">
        <v>1</v>
      </c>
      <c r="DC3" s="340">
        <v>1</v>
      </c>
      <c r="DD3" s="223">
        <v>1</v>
      </c>
      <c r="DE3" s="213">
        <v>1</v>
      </c>
      <c r="DF3" s="341">
        <v>1</v>
      </c>
      <c r="DG3" s="85">
        <v>1</v>
      </c>
      <c r="DH3" s="199">
        <v>1</v>
      </c>
      <c r="DI3" s="342">
        <v>1</v>
      </c>
      <c r="DJ3" s="199">
        <v>1</v>
      </c>
      <c r="DK3" s="343">
        <v>1</v>
      </c>
      <c r="DL3" s="344">
        <v>1</v>
      </c>
      <c r="DM3" s="345">
        <v>1</v>
      </c>
      <c r="DN3" s="346">
        <v>1</v>
      </c>
      <c r="DO3" s="347">
        <v>1</v>
      </c>
      <c r="DP3" s="348">
        <v>1</v>
      </c>
      <c r="DQ3" s="68">
        <v>1</v>
      </c>
      <c r="DR3" s="349">
        <v>1</v>
      </c>
      <c r="DS3" s="350">
        <v>1</v>
      </c>
      <c r="DT3" s="351">
        <v>1</v>
      </c>
      <c r="DU3" s="352">
        <v>1</v>
      </c>
      <c r="DV3" s="353">
        <v>1</v>
      </c>
      <c r="DW3" s="354">
        <v>1</v>
      </c>
      <c r="DX3" s="355">
        <v>1</v>
      </c>
    </row>
    <row r="4" spans="1:128">
      <c r="A4" s="356">
        <v>1</v>
      </c>
      <c r="B4" s="357">
        <v>1</v>
      </c>
      <c r="C4" s="358">
        <v>1</v>
      </c>
      <c r="D4" s="359">
        <v>1</v>
      </c>
      <c r="E4" s="360">
        <v>1</v>
      </c>
      <c r="F4" s="361">
        <v>1</v>
      </c>
      <c r="G4" s="362">
        <v>1</v>
      </c>
      <c r="H4" s="363">
        <v>1</v>
      </c>
      <c r="I4" s="364">
        <v>1</v>
      </c>
      <c r="J4" s="159">
        <v>1</v>
      </c>
      <c r="K4" s="365">
        <v>1</v>
      </c>
      <c r="L4" s="366">
        <v>1</v>
      </c>
      <c r="M4" s="367">
        <v>1</v>
      </c>
      <c r="N4" s="368">
        <v>1</v>
      </c>
      <c r="O4" s="369">
        <v>1</v>
      </c>
      <c r="P4" s="370">
        <v>1</v>
      </c>
      <c r="Q4" s="371">
        <v>1</v>
      </c>
      <c r="R4" s="372">
        <v>1</v>
      </c>
      <c r="S4" s="373">
        <v>1</v>
      </c>
      <c r="T4" s="374">
        <v>1</v>
      </c>
      <c r="U4" s="375">
        <v>1</v>
      </c>
      <c r="V4" s="376">
        <v>1</v>
      </c>
      <c r="W4" s="377">
        <v>1</v>
      </c>
      <c r="X4" s="378">
        <v>1</v>
      </c>
      <c r="Y4" s="379">
        <v>1</v>
      </c>
      <c r="Z4" s="380">
        <v>1</v>
      </c>
      <c r="AA4" s="381">
        <v>1</v>
      </c>
      <c r="AB4" s="382">
        <v>1</v>
      </c>
      <c r="AC4" s="383">
        <v>1</v>
      </c>
      <c r="AD4" s="384">
        <v>1</v>
      </c>
      <c r="AE4" s="258">
        <v>1</v>
      </c>
      <c r="AF4" s="385">
        <v>1</v>
      </c>
      <c r="AG4" s="386">
        <v>1</v>
      </c>
      <c r="AH4" s="387">
        <v>1</v>
      </c>
      <c r="AI4" s="388">
        <v>1</v>
      </c>
      <c r="AJ4" s="389">
        <v>1</v>
      </c>
      <c r="AK4" s="390">
        <v>1</v>
      </c>
      <c r="AL4" s="391">
        <v>1</v>
      </c>
      <c r="AM4" s="392">
        <v>1</v>
      </c>
      <c r="AN4" s="393">
        <v>1</v>
      </c>
      <c r="AO4" s="394">
        <v>1</v>
      </c>
      <c r="AP4" s="395">
        <v>1</v>
      </c>
      <c r="AQ4" s="396">
        <v>1</v>
      </c>
      <c r="AR4" s="397">
        <v>1</v>
      </c>
      <c r="AS4" s="398">
        <v>1</v>
      </c>
      <c r="AT4" s="399">
        <v>1</v>
      </c>
      <c r="AU4" s="400">
        <v>1</v>
      </c>
      <c r="AV4" s="401">
        <v>1</v>
      </c>
      <c r="AW4" s="402">
        <v>1</v>
      </c>
      <c r="AX4" s="403">
        <v>1</v>
      </c>
      <c r="AY4" s="404">
        <v>1</v>
      </c>
      <c r="AZ4" s="405">
        <v>1</v>
      </c>
      <c r="BA4" s="406">
        <v>1</v>
      </c>
      <c r="BB4" s="407">
        <v>1</v>
      </c>
      <c r="BC4" s="408">
        <v>1</v>
      </c>
      <c r="BD4" s="409">
        <v>1</v>
      </c>
      <c r="BE4" s="410">
        <v>1</v>
      </c>
      <c r="BF4" s="411">
        <v>1</v>
      </c>
      <c r="BG4" s="412">
        <v>1</v>
      </c>
      <c r="BH4" s="413">
        <v>1</v>
      </c>
      <c r="BI4" s="414">
        <v>1</v>
      </c>
      <c r="BJ4" s="415">
        <v>1</v>
      </c>
      <c r="BK4" s="416">
        <v>1</v>
      </c>
      <c r="BL4" s="417">
        <v>1</v>
      </c>
      <c r="BM4" s="418">
        <v>1</v>
      </c>
      <c r="BN4" s="419">
        <v>1</v>
      </c>
      <c r="BO4" s="420">
        <v>1</v>
      </c>
      <c r="BP4" s="299">
        <v>1</v>
      </c>
      <c r="BQ4" s="421">
        <v>1</v>
      </c>
      <c r="BR4" s="422">
        <v>1</v>
      </c>
      <c r="BS4" s="423">
        <v>1</v>
      </c>
      <c r="BT4" s="423">
        <v>1</v>
      </c>
      <c r="BU4" s="424">
        <v>1</v>
      </c>
      <c r="BV4" s="425">
        <v>1</v>
      </c>
      <c r="BW4" s="426">
        <v>1</v>
      </c>
      <c r="BX4" s="427">
        <v>1</v>
      </c>
      <c r="BY4" s="428">
        <v>1</v>
      </c>
      <c r="BZ4" s="429">
        <v>1</v>
      </c>
      <c r="CA4" s="430">
        <v>1</v>
      </c>
      <c r="CB4" s="431">
        <v>1</v>
      </c>
      <c r="CC4" s="432">
        <v>1</v>
      </c>
      <c r="CD4" s="433">
        <v>1</v>
      </c>
      <c r="CE4" s="434">
        <v>1</v>
      </c>
      <c r="CF4" s="435">
        <v>1</v>
      </c>
      <c r="CG4" s="436">
        <v>1</v>
      </c>
      <c r="CH4" s="311">
        <v>1</v>
      </c>
      <c r="CI4" s="437">
        <v>1</v>
      </c>
      <c r="CJ4" s="438">
        <v>1</v>
      </c>
      <c r="CK4" s="310">
        <v>1</v>
      </c>
      <c r="CL4" s="439">
        <v>1</v>
      </c>
      <c r="CM4" s="440">
        <v>1</v>
      </c>
      <c r="CN4" s="441">
        <v>1</v>
      </c>
      <c r="CO4" s="442">
        <v>1</v>
      </c>
      <c r="CP4" s="443">
        <v>1</v>
      </c>
      <c r="CQ4" s="444">
        <v>1</v>
      </c>
      <c r="CR4" s="445">
        <v>1</v>
      </c>
      <c r="CS4" s="446">
        <v>1</v>
      </c>
      <c r="CT4" s="447">
        <v>1</v>
      </c>
      <c r="CU4" s="448">
        <v>1</v>
      </c>
      <c r="CV4" s="449">
        <v>1</v>
      </c>
      <c r="CW4" s="450">
        <v>1</v>
      </c>
      <c r="CX4" s="451">
        <v>1</v>
      </c>
      <c r="CY4" s="452">
        <v>1</v>
      </c>
      <c r="CZ4" s="453">
        <v>1</v>
      </c>
      <c r="DA4" s="454">
        <v>1</v>
      </c>
      <c r="DB4" s="455">
        <v>1</v>
      </c>
      <c r="DC4" s="456">
        <v>1</v>
      </c>
      <c r="DD4" s="344">
        <v>1</v>
      </c>
      <c r="DE4" s="457">
        <v>1</v>
      </c>
      <c r="DF4" s="458">
        <v>1</v>
      </c>
      <c r="DG4" s="459">
        <v>1</v>
      </c>
      <c r="DH4" s="460">
        <v>1</v>
      </c>
      <c r="DI4" s="461">
        <v>1</v>
      </c>
      <c r="DJ4" s="14">
        <v>1</v>
      </c>
      <c r="DK4" s="462">
        <v>1</v>
      </c>
      <c r="DL4" s="338">
        <v>1</v>
      </c>
      <c r="DM4" s="463">
        <v>1</v>
      </c>
      <c r="DN4" s="464">
        <v>1</v>
      </c>
      <c r="DO4" s="465">
        <v>1</v>
      </c>
      <c r="DP4" s="466">
        <v>1</v>
      </c>
      <c r="DQ4" s="467">
        <v>1</v>
      </c>
      <c r="DR4" s="468">
        <v>1</v>
      </c>
      <c r="DS4" s="469">
        <v>1</v>
      </c>
      <c r="DT4" s="470">
        <v>1</v>
      </c>
      <c r="DU4" s="471">
        <v>1</v>
      </c>
      <c r="DV4" s="472">
        <v>1</v>
      </c>
      <c r="DW4" s="473">
        <v>1</v>
      </c>
      <c r="DX4" s="474">
        <v>1</v>
      </c>
    </row>
    <row r="5" spans="1:128">
      <c r="A5" s="475">
        <v>1</v>
      </c>
      <c r="B5" s="476">
        <v>1</v>
      </c>
      <c r="C5" s="477">
        <v>1</v>
      </c>
      <c r="D5" s="478">
        <v>1</v>
      </c>
      <c r="E5" s="479">
        <v>1</v>
      </c>
      <c r="F5" s="480">
        <v>1</v>
      </c>
      <c r="G5" s="481">
        <v>1</v>
      </c>
      <c r="H5" s="482">
        <v>1</v>
      </c>
      <c r="I5" s="483">
        <v>1</v>
      </c>
      <c r="J5" s="484">
        <v>1</v>
      </c>
      <c r="K5" s="485">
        <v>1</v>
      </c>
      <c r="L5" s="486">
        <v>1</v>
      </c>
      <c r="M5" s="487">
        <v>1</v>
      </c>
      <c r="N5" s="488">
        <v>1</v>
      </c>
      <c r="O5" s="489">
        <v>1</v>
      </c>
      <c r="P5" s="490">
        <v>1</v>
      </c>
      <c r="Q5" s="491">
        <v>1</v>
      </c>
      <c r="R5" s="492">
        <v>1</v>
      </c>
      <c r="S5" s="493">
        <v>1</v>
      </c>
      <c r="T5" s="494">
        <v>1</v>
      </c>
      <c r="U5" s="495">
        <v>1</v>
      </c>
      <c r="V5" s="496">
        <v>1</v>
      </c>
      <c r="W5" s="497">
        <v>1</v>
      </c>
      <c r="X5" s="498">
        <v>1</v>
      </c>
      <c r="Y5" s="499">
        <v>1</v>
      </c>
      <c r="Z5" s="500">
        <v>1</v>
      </c>
      <c r="AA5" s="501">
        <v>1</v>
      </c>
      <c r="AB5" s="502">
        <v>1</v>
      </c>
      <c r="AC5" s="503">
        <v>1</v>
      </c>
      <c r="AD5" s="504">
        <v>1</v>
      </c>
      <c r="AE5" s="505">
        <v>1</v>
      </c>
      <c r="AF5" s="506">
        <v>1</v>
      </c>
      <c r="AG5" s="507">
        <v>1</v>
      </c>
      <c r="AH5" s="508">
        <v>1</v>
      </c>
      <c r="AI5" s="509">
        <v>1</v>
      </c>
      <c r="AJ5" s="510">
        <v>1</v>
      </c>
      <c r="AK5" s="511">
        <v>1</v>
      </c>
      <c r="AL5" s="512">
        <v>1</v>
      </c>
      <c r="AM5" s="513">
        <v>1</v>
      </c>
      <c r="AN5" s="514">
        <v>1</v>
      </c>
      <c r="AO5" s="515">
        <v>1</v>
      </c>
      <c r="AP5" s="516">
        <v>1</v>
      </c>
      <c r="AQ5" s="517">
        <v>1</v>
      </c>
      <c r="AR5" s="518">
        <v>1</v>
      </c>
      <c r="AS5" s="519">
        <v>1</v>
      </c>
      <c r="AT5" s="520">
        <v>1</v>
      </c>
      <c r="AU5" s="521">
        <v>1</v>
      </c>
      <c r="AV5" s="522">
        <v>1</v>
      </c>
      <c r="AW5" s="523">
        <v>1</v>
      </c>
      <c r="AX5" s="524">
        <v>1</v>
      </c>
      <c r="AY5" s="525">
        <v>1</v>
      </c>
      <c r="AZ5" s="526">
        <v>1</v>
      </c>
      <c r="BA5" s="527">
        <v>1</v>
      </c>
      <c r="BB5" s="528">
        <v>1</v>
      </c>
      <c r="BC5" s="529">
        <v>1</v>
      </c>
      <c r="BD5" s="530">
        <v>1</v>
      </c>
      <c r="BE5" s="531">
        <v>1</v>
      </c>
      <c r="BF5" s="532">
        <v>1</v>
      </c>
      <c r="BG5" s="533">
        <v>1</v>
      </c>
      <c r="BH5" s="534">
        <v>1</v>
      </c>
      <c r="BI5" s="535">
        <v>1</v>
      </c>
      <c r="BJ5" s="536">
        <v>1</v>
      </c>
      <c r="BK5" s="537">
        <v>1</v>
      </c>
      <c r="BL5" s="538">
        <v>1</v>
      </c>
      <c r="BM5" s="539">
        <v>1</v>
      </c>
      <c r="BN5" s="540">
        <v>1</v>
      </c>
      <c r="BO5" s="541">
        <v>1</v>
      </c>
      <c r="BP5" s="542">
        <v>1</v>
      </c>
      <c r="BQ5" s="297">
        <v>1</v>
      </c>
      <c r="BR5" s="543">
        <v>1</v>
      </c>
      <c r="BS5" s="544">
        <v>1</v>
      </c>
      <c r="BT5" s="545">
        <v>1</v>
      </c>
      <c r="BU5" s="546">
        <v>1</v>
      </c>
      <c r="BV5" s="547">
        <v>1</v>
      </c>
      <c r="BW5" s="548">
        <v>1</v>
      </c>
      <c r="BX5" s="549">
        <v>1</v>
      </c>
      <c r="BY5" s="549">
        <v>1</v>
      </c>
      <c r="BZ5" s="432">
        <v>1</v>
      </c>
      <c r="CA5" s="550">
        <v>1</v>
      </c>
      <c r="CB5" s="551">
        <v>1</v>
      </c>
      <c r="CC5" s="552">
        <v>1</v>
      </c>
      <c r="CD5" s="553">
        <v>1</v>
      </c>
      <c r="CE5" s="554">
        <v>1</v>
      </c>
      <c r="CF5" s="555">
        <v>1</v>
      </c>
      <c r="CG5" s="556">
        <v>1</v>
      </c>
      <c r="CH5" s="557">
        <v>1</v>
      </c>
      <c r="CI5" s="558">
        <v>1</v>
      </c>
      <c r="CJ5" s="559">
        <v>1</v>
      </c>
      <c r="CK5" s="560">
        <v>1</v>
      </c>
      <c r="CL5" s="561">
        <v>1</v>
      </c>
      <c r="CM5" s="562">
        <v>1</v>
      </c>
      <c r="CN5" s="420">
        <v>1</v>
      </c>
      <c r="CO5" s="563">
        <v>1</v>
      </c>
      <c r="CP5" s="564">
        <v>1</v>
      </c>
      <c r="CQ5" s="565">
        <v>1</v>
      </c>
      <c r="CR5" s="566">
        <v>1</v>
      </c>
      <c r="CS5" s="567">
        <v>1</v>
      </c>
      <c r="CT5" s="568">
        <v>1</v>
      </c>
      <c r="CU5" s="569">
        <v>1</v>
      </c>
      <c r="CV5" s="570">
        <v>1</v>
      </c>
      <c r="CW5" s="571">
        <v>1</v>
      </c>
      <c r="CX5" s="572">
        <v>1</v>
      </c>
      <c r="CY5" s="573">
        <v>1</v>
      </c>
      <c r="CZ5" s="574">
        <v>1</v>
      </c>
      <c r="DA5" s="575">
        <v>1</v>
      </c>
      <c r="DB5" s="576">
        <v>1</v>
      </c>
      <c r="DC5" s="422">
        <v>1</v>
      </c>
      <c r="DD5" s="441">
        <v>1</v>
      </c>
      <c r="DE5" s="577">
        <v>1</v>
      </c>
      <c r="DF5" s="578">
        <v>1</v>
      </c>
      <c r="DG5" s="579">
        <v>1</v>
      </c>
      <c r="DH5" s="197">
        <v>1</v>
      </c>
      <c r="DI5" s="580">
        <v>1</v>
      </c>
      <c r="DJ5" s="581">
        <v>1</v>
      </c>
      <c r="DK5" s="581">
        <v>1</v>
      </c>
      <c r="DL5" s="582">
        <v>1</v>
      </c>
      <c r="DM5" s="583">
        <v>1</v>
      </c>
      <c r="DN5" s="584">
        <v>1</v>
      </c>
      <c r="DO5" s="585">
        <v>1</v>
      </c>
      <c r="DP5" s="586">
        <v>1</v>
      </c>
      <c r="DQ5" s="419">
        <v>1</v>
      </c>
      <c r="DR5" s="189">
        <v>1</v>
      </c>
      <c r="DS5" s="587">
        <v>1</v>
      </c>
      <c r="DT5" s="588">
        <v>1</v>
      </c>
      <c r="DU5" s="589">
        <v>1</v>
      </c>
      <c r="DV5" s="590">
        <v>1</v>
      </c>
      <c r="DW5" s="591">
        <v>1</v>
      </c>
      <c r="DX5" s="592">
        <v>1</v>
      </c>
    </row>
    <row r="6" spans="1:128">
      <c r="A6" s="593">
        <v>1</v>
      </c>
      <c r="B6" s="594">
        <v>1</v>
      </c>
      <c r="C6" s="595">
        <v>1</v>
      </c>
      <c r="D6" s="596">
        <v>1</v>
      </c>
      <c r="E6" s="597">
        <v>1</v>
      </c>
      <c r="F6" s="598">
        <v>1</v>
      </c>
      <c r="G6" s="599">
        <v>1</v>
      </c>
      <c r="H6" s="600">
        <v>1</v>
      </c>
      <c r="I6" s="601">
        <v>1</v>
      </c>
      <c r="J6" s="602">
        <v>1</v>
      </c>
      <c r="K6" s="603">
        <v>1</v>
      </c>
      <c r="L6" s="604">
        <v>1</v>
      </c>
      <c r="M6" s="605">
        <v>1</v>
      </c>
      <c r="N6" s="606">
        <v>1</v>
      </c>
      <c r="O6" s="607">
        <v>1</v>
      </c>
      <c r="P6" s="608">
        <v>1</v>
      </c>
      <c r="Q6" s="609">
        <v>1</v>
      </c>
      <c r="R6" s="610">
        <v>1</v>
      </c>
      <c r="S6" s="611">
        <v>1</v>
      </c>
      <c r="T6" s="612">
        <v>1</v>
      </c>
      <c r="U6" s="613">
        <v>1</v>
      </c>
      <c r="V6" s="614">
        <v>1</v>
      </c>
      <c r="W6" s="615">
        <v>1</v>
      </c>
      <c r="X6" s="616">
        <v>1</v>
      </c>
      <c r="Y6" s="617">
        <v>1</v>
      </c>
      <c r="Z6" s="618">
        <v>1</v>
      </c>
      <c r="AA6" s="619">
        <v>1</v>
      </c>
      <c r="AB6" s="620">
        <v>1</v>
      </c>
      <c r="AC6" s="621">
        <v>1</v>
      </c>
      <c r="AD6" s="622">
        <v>1</v>
      </c>
      <c r="AE6" s="623">
        <v>1</v>
      </c>
      <c r="AF6" s="624">
        <v>1</v>
      </c>
      <c r="AG6" s="625">
        <v>1</v>
      </c>
      <c r="AH6" s="626">
        <v>1</v>
      </c>
      <c r="AI6" s="627">
        <v>1</v>
      </c>
      <c r="AJ6" s="628">
        <v>1</v>
      </c>
      <c r="AK6" s="629">
        <v>1</v>
      </c>
      <c r="AL6" s="630">
        <v>1</v>
      </c>
      <c r="AM6" s="631">
        <v>1</v>
      </c>
      <c r="AN6" s="632">
        <v>1</v>
      </c>
      <c r="AO6" s="633">
        <v>1</v>
      </c>
      <c r="AP6" s="634">
        <v>1</v>
      </c>
      <c r="AQ6" s="635">
        <v>1</v>
      </c>
      <c r="AR6" s="636">
        <v>1</v>
      </c>
      <c r="AS6" s="637">
        <v>1</v>
      </c>
      <c r="AT6" s="638">
        <v>1</v>
      </c>
      <c r="AU6" s="639">
        <v>1</v>
      </c>
      <c r="AV6" s="640">
        <v>1</v>
      </c>
      <c r="AW6" s="641">
        <v>1</v>
      </c>
      <c r="AX6" s="642">
        <v>1</v>
      </c>
      <c r="AY6" s="643">
        <v>1</v>
      </c>
      <c r="AZ6" s="644">
        <v>1</v>
      </c>
      <c r="BA6" s="645">
        <v>1</v>
      </c>
      <c r="BB6" s="641">
        <v>1</v>
      </c>
      <c r="BC6" s="646">
        <v>1</v>
      </c>
      <c r="BD6" s="647">
        <v>1</v>
      </c>
      <c r="BE6" s="648">
        <v>1</v>
      </c>
      <c r="BF6" s="649">
        <v>1</v>
      </c>
      <c r="BG6" s="650">
        <v>1</v>
      </c>
      <c r="BH6" s="651">
        <v>1</v>
      </c>
      <c r="BI6" s="652">
        <v>1</v>
      </c>
      <c r="BJ6" s="653">
        <v>1</v>
      </c>
      <c r="BK6" s="654">
        <v>1</v>
      </c>
      <c r="BL6" s="655">
        <v>1</v>
      </c>
      <c r="BM6" s="656">
        <v>1</v>
      </c>
      <c r="BN6" s="657">
        <v>1</v>
      </c>
      <c r="BO6" s="658">
        <v>1</v>
      </c>
      <c r="BP6" s="659">
        <v>1</v>
      </c>
      <c r="BQ6" s="660">
        <v>1</v>
      </c>
      <c r="BR6" s="661">
        <v>1</v>
      </c>
      <c r="BS6" s="662">
        <v>1</v>
      </c>
      <c r="BT6" s="663">
        <v>1</v>
      </c>
      <c r="BU6" s="664">
        <v>1</v>
      </c>
      <c r="BV6" s="665">
        <v>1</v>
      </c>
      <c r="BW6" s="666">
        <v>1</v>
      </c>
      <c r="BX6" s="667">
        <v>1</v>
      </c>
      <c r="BY6" s="668">
        <v>1</v>
      </c>
      <c r="BZ6" s="669">
        <v>1</v>
      </c>
      <c r="CA6" s="670">
        <v>1</v>
      </c>
      <c r="CB6" s="671">
        <v>1</v>
      </c>
      <c r="CC6" s="672">
        <v>1</v>
      </c>
      <c r="CD6" s="673">
        <v>1</v>
      </c>
      <c r="CE6" s="674">
        <v>1</v>
      </c>
      <c r="CF6" s="675">
        <v>1</v>
      </c>
      <c r="CG6" s="676">
        <v>1</v>
      </c>
      <c r="CH6" s="677">
        <v>1</v>
      </c>
      <c r="CI6" s="678">
        <v>1</v>
      </c>
      <c r="CJ6" s="679">
        <v>1</v>
      </c>
      <c r="CK6" s="680">
        <v>1</v>
      </c>
      <c r="CL6" s="681">
        <v>1</v>
      </c>
      <c r="CM6" s="407">
        <v>1</v>
      </c>
      <c r="CN6" s="682">
        <v>1</v>
      </c>
      <c r="CO6" s="683">
        <v>1</v>
      </c>
      <c r="CP6" s="684">
        <v>1</v>
      </c>
      <c r="CQ6" s="684">
        <v>1</v>
      </c>
      <c r="CR6" s="685">
        <v>1</v>
      </c>
      <c r="CS6" s="686">
        <v>1</v>
      </c>
      <c r="CT6" s="687">
        <v>1</v>
      </c>
      <c r="CU6" s="688">
        <v>1</v>
      </c>
      <c r="CV6" s="689">
        <v>1</v>
      </c>
      <c r="CW6" s="690">
        <v>1</v>
      </c>
      <c r="CX6" s="691">
        <v>1</v>
      </c>
      <c r="CY6" s="692">
        <v>1</v>
      </c>
      <c r="CZ6" s="693">
        <v>1</v>
      </c>
      <c r="DA6" s="694">
        <v>1</v>
      </c>
      <c r="DB6" s="695">
        <v>1</v>
      </c>
      <c r="DC6" s="570">
        <v>1</v>
      </c>
      <c r="DD6" s="570">
        <v>1</v>
      </c>
      <c r="DE6" s="570">
        <v>1</v>
      </c>
      <c r="DF6" s="696">
        <v>1</v>
      </c>
      <c r="DG6" s="577">
        <v>1</v>
      </c>
      <c r="DH6" s="697">
        <v>1</v>
      </c>
      <c r="DI6" s="698">
        <v>1</v>
      </c>
      <c r="DJ6" s="699">
        <v>1</v>
      </c>
      <c r="DK6" s="700">
        <v>1</v>
      </c>
      <c r="DL6" s="701">
        <v>1</v>
      </c>
      <c r="DM6" s="702">
        <v>1</v>
      </c>
      <c r="DN6" s="703">
        <v>1</v>
      </c>
      <c r="DO6" s="704">
        <v>1</v>
      </c>
      <c r="DP6" s="705">
        <v>1</v>
      </c>
      <c r="DQ6" s="706">
        <v>1</v>
      </c>
      <c r="DR6" s="707">
        <v>1</v>
      </c>
      <c r="DS6" s="708">
        <v>1</v>
      </c>
      <c r="DT6" s="709">
        <v>1</v>
      </c>
      <c r="DU6" s="710">
        <v>1</v>
      </c>
      <c r="DV6" s="711">
        <v>1</v>
      </c>
      <c r="DW6" s="712">
        <v>1</v>
      </c>
      <c r="DX6" s="713">
        <v>1</v>
      </c>
    </row>
    <row r="7" spans="1:128">
      <c r="A7" s="714">
        <v>1</v>
      </c>
      <c r="B7" s="715">
        <v>1</v>
      </c>
      <c r="C7" s="716">
        <v>1</v>
      </c>
      <c r="D7" s="717">
        <v>1</v>
      </c>
      <c r="E7" s="718">
        <v>1</v>
      </c>
      <c r="F7" s="719">
        <v>1</v>
      </c>
      <c r="G7" s="720">
        <v>1</v>
      </c>
      <c r="H7" s="721">
        <v>1</v>
      </c>
      <c r="I7" s="722">
        <v>1</v>
      </c>
      <c r="J7" s="723">
        <v>1</v>
      </c>
      <c r="K7" s="724">
        <v>1</v>
      </c>
      <c r="L7" s="725">
        <v>1</v>
      </c>
      <c r="M7" s="726">
        <v>1</v>
      </c>
      <c r="N7" s="727">
        <v>1</v>
      </c>
      <c r="O7" s="728">
        <v>1</v>
      </c>
      <c r="P7" s="729">
        <v>1</v>
      </c>
      <c r="Q7" s="730">
        <v>1</v>
      </c>
      <c r="R7" s="731">
        <v>1</v>
      </c>
      <c r="S7" s="732">
        <v>1</v>
      </c>
      <c r="T7" s="733">
        <v>1</v>
      </c>
      <c r="U7" s="734">
        <v>1</v>
      </c>
      <c r="V7" s="735">
        <v>1</v>
      </c>
      <c r="W7" s="736">
        <v>1</v>
      </c>
      <c r="X7" s="737">
        <v>1</v>
      </c>
      <c r="Y7" s="738">
        <v>1</v>
      </c>
      <c r="Z7" s="739">
        <v>1</v>
      </c>
      <c r="AA7" s="740">
        <v>1</v>
      </c>
      <c r="AB7" s="741">
        <v>1</v>
      </c>
      <c r="AC7" s="742">
        <v>1</v>
      </c>
      <c r="AD7" s="743">
        <v>1</v>
      </c>
      <c r="AE7" s="744">
        <v>1</v>
      </c>
      <c r="AF7" s="745">
        <v>1</v>
      </c>
      <c r="AG7" s="746">
        <v>1</v>
      </c>
      <c r="AH7" s="747">
        <v>1</v>
      </c>
      <c r="AI7" s="748">
        <v>1</v>
      </c>
      <c r="AJ7" s="749">
        <v>1</v>
      </c>
      <c r="AK7" s="750">
        <v>1</v>
      </c>
      <c r="AL7" s="751">
        <v>1</v>
      </c>
      <c r="AM7" s="752">
        <v>1</v>
      </c>
      <c r="AN7" s="753">
        <v>1</v>
      </c>
      <c r="AO7" s="754">
        <v>1</v>
      </c>
      <c r="AP7" s="755">
        <v>1</v>
      </c>
      <c r="AQ7" s="756">
        <v>1</v>
      </c>
      <c r="AR7" s="757">
        <v>1</v>
      </c>
      <c r="AS7" s="758">
        <v>1</v>
      </c>
      <c r="AT7" s="759">
        <v>1</v>
      </c>
      <c r="AU7" s="760">
        <v>1</v>
      </c>
      <c r="AV7" s="761">
        <v>1</v>
      </c>
      <c r="AW7" s="762">
        <v>1</v>
      </c>
      <c r="AX7" s="763">
        <v>1</v>
      </c>
      <c r="AY7" s="764">
        <v>1</v>
      </c>
      <c r="AZ7" s="765">
        <v>1</v>
      </c>
      <c r="BA7" s="766">
        <v>1</v>
      </c>
      <c r="BB7" s="767">
        <v>1</v>
      </c>
      <c r="BC7" s="768">
        <v>1</v>
      </c>
      <c r="BD7" s="769">
        <v>1</v>
      </c>
      <c r="BE7" s="770">
        <v>1</v>
      </c>
      <c r="BF7" s="771">
        <v>1</v>
      </c>
      <c r="BG7" s="772">
        <v>1</v>
      </c>
      <c r="BH7" s="773">
        <v>1</v>
      </c>
      <c r="BI7" s="774">
        <v>1</v>
      </c>
      <c r="BJ7" s="775">
        <v>1</v>
      </c>
      <c r="BK7" s="776">
        <v>1</v>
      </c>
      <c r="BL7" s="777">
        <v>1</v>
      </c>
      <c r="BM7" s="778">
        <v>1</v>
      </c>
      <c r="BN7" s="711">
        <v>1</v>
      </c>
      <c r="BO7" s="779">
        <v>1</v>
      </c>
      <c r="BP7" s="780">
        <v>1</v>
      </c>
      <c r="BQ7" s="781">
        <v>1</v>
      </c>
      <c r="BR7" s="782">
        <v>1</v>
      </c>
      <c r="BS7" s="783">
        <v>1</v>
      </c>
      <c r="BT7" s="784">
        <v>1</v>
      </c>
      <c r="BU7" s="785">
        <v>1</v>
      </c>
      <c r="BV7" s="406">
        <v>1</v>
      </c>
      <c r="BW7" s="786">
        <v>1</v>
      </c>
      <c r="BX7" s="787">
        <v>1</v>
      </c>
      <c r="BY7" s="788">
        <v>1</v>
      </c>
      <c r="BZ7" s="789">
        <v>1</v>
      </c>
      <c r="CA7" s="790">
        <v>1</v>
      </c>
      <c r="CB7" s="791">
        <v>1</v>
      </c>
      <c r="CC7" s="792">
        <v>1</v>
      </c>
      <c r="CD7" s="793">
        <v>1</v>
      </c>
      <c r="CE7" s="794">
        <v>1</v>
      </c>
      <c r="CF7" s="795">
        <v>1</v>
      </c>
      <c r="CG7" s="796">
        <v>1</v>
      </c>
      <c r="CH7" s="797">
        <v>1</v>
      </c>
      <c r="CI7" s="798">
        <v>1</v>
      </c>
      <c r="CJ7" s="799">
        <v>1</v>
      </c>
      <c r="CK7" s="800">
        <v>1</v>
      </c>
      <c r="CL7" s="801">
        <v>1</v>
      </c>
      <c r="CM7" s="802">
        <v>1</v>
      </c>
      <c r="CN7" s="803">
        <v>1</v>
      </c>
      <c r="CO7" s="804">
        <v>1</v>
      </c>
      <c r="CP7" s="805">
        <v>1</v>
      </c>
      <c r="CQ7" s="806">
        <v>1</v>
      </c>
      <c r="CR7" s="807">
        <v>1</v>
      </c>
      <c r="CS7" s="808">
        <v>1</v>
      </c>
      <c r="CT7" s="809">
        <v>1</v>
      </c>
      <c r="CU7" s="810">
        <v>1</v>
      </c>
      <c r="CV7" s="811">
        <v>1</v>
      </c>
      <c r="CW7" s="812">
        <v>1</v>
      </c>
      <c r="CX7" s="813">
        <v>1</v>
      </c>
      <c r="CY7" s="814">
        <v>1</v>
      </c>
      <c r="CZ7" s="815">
        <v>1</v>
      </c>
      <c r="DA7" s="816">
        <v>1</v>
      </c>
      <c r="DB7" s="817">
        <v>1</v>
      </c>
      <c r="DC7" s="818">
        <v>1</v>
      </c>
      <c r="DD7" s="314">
        <v>1</v>
      </c>
      <c r="DE7" s="819">
        <v>1</v>
      </c>
      <c r="DF7" s="820">
        <v>1</v>
      </c>
      <c r="DG7" s="821">
        <v>1</v>
      </c>
      <c r="DH7" s="822">
        <v>1</v>
      </c>
      <c r="DI7" s="823">
        <v>1</v>
      </c>
      <c r="DJ7" s="824">
        <v>1</v>
      </c>
      <c r="DK7" s="825">
        <v>1</v>
      </c>
      <c r="DL7" s="826">
        <v>1</v>
      </c>
      <c r="DM7" s="827">
        <v>1</v>
      </c>
      <c r="DN7" s="828">
        <v>1</v>
      </c>
      <c r="DO7" s="829">
        <v>1</v>
      </c>
      <c r="DP7" s="830">
        <v>1</v>
      </c>
      <c r="DQ7" s="189">
        <v>1</v>
      </c>
      <c r="DR7" s="583">
        <v>1</v>
      </c>
      <c r="DS7" s="831">
        <v>1</v>
      </c>
      <c r="DT7" s="832">
        <v>1</v>
      </c>
      <c r="DU7" s="833">
        <v>1</v>
      </c>
      <c r="DV7" s="834">
        <v>1</v>
      </c>
      <c r="DW7" s="835">
        <v>1</v>
      </c>
      <c r="DX7" s="836">
        <v>1</v>
      </c>
    </row>
    <row r="8" spans="1:128">
      <c r="A8" s="837">
        <v>1</v>
      </c>
      <c r="B8" s="838">
        <v>1</v>
      </c>
      <c r="C8" s="839">
        <v>1</v>
      </c>
      <c r="D8" s="840">
        <v>1</v>
      </c>
      <c r="E8" s="841">
        <v>1</v>
      </c>
      <c r="F8" s="842">
        <v>1</v>
      </c>
      <c r="G8" s="843">
        <v>1</v>
      </c>
      <c r="H8" s="844">
        <v>1</v>
      </c>
      <c r="I8" s="845">
        <v>1</v>
      </c>
      <c r="J8" s="846">
        <v>1</v>
      </c>
      <c r="K8" s="847">
        <v>1</v>
      </c>
      <c r="L8" s="848">
        <v>1</v>
      </c>
      <c r="M8" s="849">
        <v>1</v>
      </c>
      <c r="N8" s="850">
        <v>1</v>
      </c>
      <c r="O8" s="851">
        <v>1</v>
      </c>
      <c r="P8" s="852">
        <v>1</v>
      </c>
      <c r="Q8" s="853">
        <v>1</v>
      </c>
      <c r="R8" s="854">
        <v>1</v>
      </c>
      <c r="S8" s="855">
        <v>1</v>
      </c>
      <c r="T8" s="856">
        <v>1</v>
      </c>
      <c r="U8" s="857">
        <v>1</v>
      </c>
      <c r="V8" s="858">
        <v>1</v>
      </c>
      <c r="W8" s="859">
        <v>1</v>
      </c>
      <c r="X8" s="860">
        <v>1</v>
      </c>
      <c r="Y8" s="861">
        <v>1</v>
      </c>
      <c r="Z8" s="862">
        <v>1</v>
      </c>
      <c r="AA8" s="863">
        <v>1</v>
      </c>
      <c r="AB8" s="864">
        <v>1</v>
      </c>
      <c r="AC8" s="865">
        <v>1</v>
      </c>
      <c r="AD8" s="866">
        <v>1</v>
      </c>
      <c r="AE8" s="867">
        <v>1</v>
      </c>
      <c r="AF8" s="868">
        <v>1</v>
      </c>
      <c r="AG8" s="869">
        <v>1</v>
      </c>
      <c r="AH8" s="870">
        <v>1</v>
      </c>
      <c r="AI8" s="871">
        <v>1</v>
      </c>
      <c r="AJ8" s="872">
        <v>1</v>
      </c>
      <c r="AK8" s="873">
        <v>1</v>
      </c>
      <c r="AL8" s="874">
        <v>1</v>
      </c>
      <c r="AM8" s="875">
        <v>1</v>
      </c>
      <c r="AN8" s="876">
        <v>1</v>
      </c>
      <c r="AO8" s="877">
        <v>1</v>
      </c>
      <c r="AP8" s="878">
        <v>1</v>
      </c>
      <c r="AQ8" s="879">
        <v>1</v>
      </c>
      <c r="AR8" s="880">
        <v>1</v>
      </c>
      <c r="AS8" s="881">
        <v>1</v>
      </c>
      <c r="AT8" s="882">
        <v>1</v>
      </c>
      <c r="AU8" s="883">
        <v>1</v>
      </c>
      <c r="AV8" s="884">
        <v>1</v>
      </c>
      <c r="AW8" s="885">
        <v>1</v>
      </c>
      <c r="AX8" s="886">
        <v>1</v>
      </c>
      <c r="AY8" s="887">
        <v>1</v>
      </c>
      <c r="AZ8" s="888">
        <v>1</v>
      </c>
      <c r="BA8" s="889">
        <v>1</v>
      </c>
      <c r="BB8" s="890">
        <v>1</v>
      </c>
      <c r="BC8" s="891">
        <v>1</v>
      </c>
      <c r="BD8" s="892">
        <v>1</v>
      </c>
      <c r="BE8" s="893">
        <v>1</v>
      </c>
      <c r="BF8" s="894">
        <v>1</v>
      </c>
      <c r="BG8" s="895">
        <v>1</v>
      </c>
      <c r="BH8" s="896">
        <v>1</v>
      </c>
      <c r="BI8" s="897">
        <v>1</v>
      </c>
      <c r="BJ8" s="898">
        <v>1</v>
      </c>
      <c r="BK8" s="899">
        <v>1</v>
      </c>
      <c r="BL8" s="900">
        <v>1</v>
      </c>
      <c r="BM8" s="901">
        <v>1</v>
      </c>
      <c r="BN8" s="902">
        <v>1</v>
      </c>
      <c r="BO8" s="903">
        <v>1</v>
      </c>
      <c r="BP8" s="904">
        <v>1</v>
      </c>
      <c r="BQ8" s="782">
        <v>1</v>
      </c>
      <c r="BR8" s="905">
        <v>1</v>
      </c>
      <c r="BS8" s="906">
        <v>1</v>
      </c>
      <c r="BT8" s="907">
        <v>1</v>
      </c>
      <c r="BU8" s="908">
        <v>1</v>
      </c>
      <c r="BV8" s="909">
        <v>1</v>
      </c>
      <c r="BW8" s="910">
        <v>1</v>
      </c>
      <c r="BX8" s="911">
        <v>1</v>
      </c>
      <c r="BY8" s="912">
        <v>1</v>
      </c>
      <c r="BZ8" s="913">
        <v>1</v>
      </c>
      <c r="CA8" s="914">
        <v>1</v>
      </c>
      <c r="CB8" s="915">
        <v>1</v>
      </c>
      <c r="CC8" s="916">
        <v>1</v>
      </c>
      <c r="CD8" s="917">
        <v>1</v>
      </c>
      <c r="CE8" s="918">
        <v>1</v>
      </c>
      <c r="CF8" s="919">
        <v>1</v>
      </c>
      <c r="CG8" s="920">
        <v>1</v>
      </c>
      <c r="CH8" s="921">
        <v>1</v>
      </c>
      <c r="CI8" s="922">
        <v>1</v>
      </c>
      <c r="CJ8" s="923">
        <v>1</v>
      </c>
      <c r="CK8" s="924">
        <v>1</v>
      </c>
      <c r="CL8" s="925">
        <v>1</v>
      </c>
      <c r="CM8" s="926">
        <v>1</v>
      </c>
      <c r="CN8" s="927">
        <v>1</v>
      </c>
      <c r="CO8" s="683">
        <v>1</v>
      </c>
      <c r="CP8" s="804">
        <v>1</v>
      </c>
      <c r="CQ8" s="928">
        <v>1</v>
      </c>
      <c r="CR8" s="929">
        <v>1</v>
      </c>
      <c r="CS8" s="930">
        <v>1</v>
      </c>
      <c r="CT8" s="931">
        <v>1</v>
      </c>
      <c r="CU8" s="932">
        <v>1</v>
      </c>
      <c r="CV8" s="933">
        <v>1</v>
      </c>
      <c r="CW8" s="787">
        <v>1</v>
      </c>
      <c r="CX8" s="934">
        <v>1</v>
      </c>
      <c r="CY8" s="802">
        <v>1</v>
      </c>
      <c r="CZ8" s="935">
        <v>1</v>
      </c>
      <c r="DA8" s="815">
        <v>1</v>
      </c>
      <c r="DB8" s="936">
        <v>1</v>
      </c>
      <c r="DC8" s="937">
        <v>1</v>
      </c>
      <c r="DD8" s="938">
        <v>1</v>
      </c>
      <c r="DE8" s="939">
        <v>1</v>
      </c>
      <c r="DF8" s="940">
        <v>1</v>
      </c>
      <c r="DG8" s="941">
        <v>1</v>
      </c>
      <c r="DH8" s="942">
        <v>1</v>
      </c>
      <c r="DI8" s="943">
        <v>1</v>
      </c>
      <c r="DJ8" s="944">
        <v>1</v>
      </c>
      <c r="DK8" s="945">
        <v>1</v>
      </c>
      <c r="DL8" s="945">
        <v>1</v>
      </c>
      <c r="DM8" s="946">
        <v>1</v>
      </c>
      <c r="DN8" s="947">
        <v>1</v>
      </c>
      <c r="DO8" s="948">
        <v>1</v>
      </c>
      <c r="DP8" s="949">
        <v>1</v>
      </c>
      <c r="DQ8" s="950">
        <v>1</v>
      </c>
      <c r="DR8" s="951">
        <v>1</v>
      </c>
      <c r="DS8" s="952">
        <v>1</v>
      </c>
      <c r="DT8" s="953">
        <v>1</v>
      </c>
      <c r="DU8" s="954">
        <v>1</v>
      </c>
      <c r="DV8" s="955">
        <v>1</v>
      </c>
      <c r="DW8" s="956">
        <v>1</v>
      </c>
      <c r="DX8" s="957">
        <v>1</v>
      </c>
    </row>
    <row r="9" spans="1:128">
      <c r="A9" s="958">
        <v>1</v>
      </c>
      <c r="B9" s="959">
        <v>1</v>
      </c>
      <c r="C9" s="758">
        <v>1</v>
      </c>
      <c r="D9" s="960">
        <v>1</v>
      </c>
      <c r="E9" s="961">
        <v>1</v>
      </c>
      <c r="F9" s="962">
        <v>1</v>
      </c>
      <c r="G9" s="963">
        <v>1</v>
      </c>
      <c r="H9" s="964">
        <v>1</v>
      </c>
      <c r="I9" s="965">
        <v>1</v>
      </c>
      <c r="J9" s="966">
        <v>1</v>
      </c>
      <c r="K9" s="967">
        <v>1</v>
      </c>
      <c r="L9" s="968">
        <v>1</v>
      </c>
      <c r="M9" s="969">
        <v>1</v>
      </c>
      <c r="N9" s="970">
        <v>1</v>
      </c>
      <c r="O9" s="971">
        <v>1</v>
      </c>
      <c r="P9" s="972">
        <v>1</v>
      </c>
      <c r="Q9" s="973">
        <v>1</v>
      </c>
      <c r="R9" s="974">
        <v>1</v>
      </c>
      <c r="S9" s="975">
        <v>1</v>
      </c>
      <c r="T9" s="976">
        <v>1</v>
      </c>
      <c r="U9" s="977">
        <v>1</v>
      </c>
      <c r="V9" s="978">
        <v>1</v>
      </c>
      <c r="W9" s="979">
        <v>1</v>
      </c>
      <c r="X9" s="980">
        <v>1</v>
      </c>
      <c r="Y9" s="981">
        <v>1</v>
      </c>
      <c r="Z9" s="982">
        <v>1</v>
      </c>
      <c r="AA9" s="983">
        <v>1</v>
      </c>
      <c r="AB9" s="984">
        <v>1</v>
      </c>
      <c r="AC9" s="985">
        <v>1</v>
      </c>
      <c r="AD9" s="986">
        <v>1</v>
      </c>
      <c r="AE9" s="987">
        <v>1</v>
      </c>
      <c r="AF9" s="988">
        <v>1</v>
      </c>
      <c r="AG9" s="989">
        <v>1</v>
      </c>
      <c r="AH9" s="990">
        <v>1</v>
      </c>
      <c r="AI9" s="991">
        <v>1</v>
      </c>
      <c r="AJ9" s="992">
        <v>1</v>
      </c>
      <c r="AK9" s="993">
        <v>1</v>
      </c>
      <c r="AL9" s="994">
        <v>1</v>
      </c>
      <c r="AM9" s="995">
        <v>1</v>
      </c>
      <c r="AN9" s="996">
        <v>1</v>
      </c>
      <c r="AO9" s="997">
        <v>1</v>
      </c>
      <c r="AP9" s="998">
        <v>1</v>
      </c>
      <c r="AQ9" s="999">
        <v>1</v>
      </c>
      <c r="AR9" s="1000">
        <v>1</v>
      </c>
      <c r="AS9" s="1001">
        <v>1</v>
      </c>
      <c r="AT9" s="1002">
        <v>1</v>
      </c>
      <c r="AU9" s="1003">
        <v>1</v>
      </c>
      <c r="AV9" s="1004">
        <v>1</v>
      </c>
      <c r="AW9" s="1005">
        <v>1</v>
      </c>
      <c r="AX9" s="1006">
        <v>1</v>
      </c>
      <c r="AY9" s="839">
        <v>1</v>
      </c>
      <c r="AZ9" s="1007">
        <v>1</v>
      </c>
      <c r="BA9" s="1008">
        <v>1</v>
      </c>
      <c r="BB9" s="1009">
        <v>1</v>
      </c>
      <c r="BC9" s="1010">
        <v>1</v>
      </c>
      <c r="BD9" s="1011">
        <v>1</v>
      </c>
      <c r="BE9" s="1012">
        <v>1</v>
      </c>
      <c r="BF9" s="1013">
        <v>1</v>
      </c>
      <c r="BG9" s="1014">
        <v>1</v>
      </c>
      <c r="BH9" s="1015">
        <v>1</v>
      </c>
      <c r="BI9" s="1016">
        <v>1</v>
      </c>
      <c r="BJ9" s="1017">
        <v>1</v>
      </c>
      <c r="BK9" s="1018">
        <v>1</v>
      </c>
      <c r="BL9" s="1019">
        <v>1</v>
      </c>
      <c r="BM9" s="1020">
        <v>1</v>
      </c>
      <c r="BN9" s="1021">
        <v>1</v>
      </c>
      <c r="BO9" s="1022">
        <v>1</v>
      </c>
      <c r="BP9" s="1023">
        <v>1</v>
      </c>
      <c r="BQ9" s="1024">
        <v>1</v>
      </c>
      <c r="BR9" s="1025">
        <v>1</v>
      </c>
      <c r="BS9" s="1026">
        <v>1</v>
      </c>
      <c r="BT9" s="1027">
        <v>1</v>
      </c>
      <c r="BU9" s="1028">
        <v>1</v>
      </c>
      <c r="BV9" s="1029">
        <v>1</v>
      </c>
      <c r="BW9" s="1030">
        <v>1</v>
      </c>
      <c r="BX9" s="1031">
        <v>1</v>
      </c>
      <c r="BY9" s="1032">
        <v>1</v>
      </c>
      <c r="BZ9" s="1033">
        <v>1</v>
      </c>
      <c r="CA9" s="1034">
        <v>1</v>
      </c>
      <c r="CB9" s="786">
        <v>1</v>
      </c>
      <c r="CC9" s="1035">
        <v>1</v>
      </c>
      <c r="CD9" s="1036">
        <v>1</v>
      </c>
      <c r="CE9" s="1037">
        <v>1</v>
      </c>
      <c r="CF9" s="1038">
        <v>1</v>
      </c>
      <c r="CG9" s="1039">
        <v>1</v>
      </c>
      <c r="CH9" s="1040">
        <v>1</v>
      </c>
      <c r="CI9" s="1041">
        <v>1</v>
      </c>
      <c r="CJ9" s="1042">
        <v>1</v>
      </c>
      <c r="CK9" s="1043">
        <v>1</v>
      </c>
      <c r="CL9" s="1044">
        <v>1</v>
      </c>
      <c r="CM9" s="1045">
        <v>1</v>
      </c>
      <c r="CN9" s="1046">
        <v>1</v>
      </c>
      <c r="CO9" s="1047">
        <v>1</v>
      </c>
      <c r="CP9" s="1048">
        <v>1</v>
      </c>
      <c r="CQ9" s="1049">
        <v>1</v>
      </c>
      <c r="CR9" s="1048">
        <v>1</v>
      </c>
      <c r="CS9" s="782">
        <v>1</v>
      </c>
      <c r="CT9" s="1050">
        <v>1</v>
      </c>
      <c r="CU9" s="1051">
        <v>1</v>
      </c>
      <c r="CV9" s="1052">
        <v>1</v>
      </c>
      <c r="CW9" s="1053">
        <v>1</v>
      </c>
      <c r="CX9" s="1050">
        <v>1</v>
      </c>
      <c r="CY9" s="810">
        <v>1</v>
      </c>
      <c r="CZ9" s="1054">
        <v>1</v>
      </c>
      <c r="DA9" s="408">
        <v>1</v>
      </c>
      <c r="DB9" s="1055">
        <v>1</v>
      </c>
      <c r="DC9" s="1056">
        <v>1</v>
      </c>
      <c r="DD9" s="1057">
        <v>1</v>
      </c>
      <c r="DE9" s="1058">
        <v>1</v>
      </c>
      <c r="DF9" s="1059">
        <v>1</v>
      </c>
      <c r="DG9" s="1060">
        <v>1</v>
      </c>
      <c r="DH9" s="1061">
        <v>1</v>
      </c>
      <c r="DI9" s="1062">
        <v>1</v>
      </c>
      <c r="DJ9" s="1063">
        <v>1</v>
      </c>
      <c r="DK9" s="1064">
        <v>1</v>
      </c>
      <c r="DL9" s="1065">
        <v>1</v>
      </c>
      <c r="DM9" s="1066">
        <v>1</v>
      </c>
      <c r="DN9" s="1067">
        <v>1</v>
      </c>
      <c r="DO9" s="1068">
        <v>1</v>
      </c>
      <c r="DP9" s="1069">
        <v>1</v>
      </c>
      <c r="DQ9" s="1070">
        <v>1</v>
      </c>
      <c r="DR9" s="1071">
        <v>1</v>
      </c>
      <c r="DS9" s="1072">
        <v>1</v>
      </c>
      <c r="DT9" s="1073">
        <v>1</v>
      </c>
      <c r="DU9" s="1074">
        <v>1</v>
      </c>
      <c r="DV9" s="1075">
        <v>1</v>
      </c>
      <c r="DW9" s="1076">
        <v>1</v>
      </c>
      <c r="DX9" s="1077">
        <v>1</v>
      </c>
    </row>
    <row r="10" spans="1:128">
      <c r="A10" s="1078">
        <v>1</v>
      </c>
      <c r="B10" s="1079">
        <v>1</v>
      </c>
      <c r="C10" s="1080">
        <v>1</v>
      </c>
      <c r="D10" s="1081">
        <v>1</v>
      </c>
      <c r="E10" s="1082">
        <v>1</v>
      </c>
      <c r="F10" s="1083">
        <v>1</v>
      </c>
      <c r="G10" s="1084">
        <v>1</v>
      </c>
      <c r="H10" s="1085">
        <v>1</v>
      </c>
      <c r="I10" s="1086">
        <v>1</v>
      </c>
      <c r="J10" s="1087">
        <v>1</v>
      </c>
      <c r="K10" s="1088">
        <v>1</v>
      </c>
      <c r="L10" s="1089">
        <v>1</v>
      </c>
      <c r="M10" s="1090">
        <v>1</v>
      </c>
      <c r="N10" s="1091">
        <v>1</v>
      </c>
      <c r="O10" s="1092">
        <v>1</v>
      </c>
      <c r="P10" s="1093">
        <v>1</v>
      </c>
      <c r="Q10" s="1094">
        <v>1</v>
      </c>
      <c r="R10" s="1095">
        <v>1</v>
      </c>
      <c r="S10" s="1096">
        <v>1</v>
      </c>
      <c r="T10" s="1097">
        <v>1</v>
      </c>
      <c r="U10" s="1098">
        <v>1</v>
      </c>
      <c r="V10" s="1099">
        <v>1</v>
      </c>
      <c r="W10" s="1100">
        <v>1</v>
      </c>
      <c r="X10" s="1101">
        <v>1</v>
      </c>
      <c r="Y10" s="1102">
        <v>1</v>
      </c>
      <c r="Z10" s="1103">
        <v>1</v>
      </c>
      <c r="AA10" s="1104">
        <v>1</v>
      </c>
      <c r="AB10" s="1105">
        <v>1</v>
      </c>
      <c r="AC10" s="1106">
        <v>1</v>
      </c>
      <c r="AD10" s="1107">
        <v>1</v>
      </c>
      <c r="AE10" s="1108">
        <v>1</v>
      </c>
      <c r="AF10" s="1109">
        <v>1</v>
      </c>
      <c r="AG10" s="1110">
        <v>1</v>
      </c>
      <c r="AH10" s="1111">
        <v>1</v>
      </c>
      <c r="AI10" s="1112">
        <v>1</v>
      </c>
      <c r="AJ10" s="1113">
        <v>1</v>
      </c>
      <c r="AK10" s="1114">
        <v>1</v>
      </c>
      <c r="AL10" s="1115">
        <v>1</v>
      </c>
      <c r="AM10" s="1116">
        <v>1</v>
      </c>
      <c r="AN10" s="1117">
        <v>1</v>
      </c>
      <c r="AO10" s="1118">
        <v>1</v>
      </c>
      <c r="AP10" s="1119">
        <v>1</v>
      </c>
      <c r="AQ10" s="1120">
        <v>1</v>
      </c>
      <c r="AR10" s="1121">
        <v>1</v>
      </c>
      <c r="AS10" s="1122">
        <v>1</v>
      </c>
      <c r="AT10" s="1123">
        <v>1</v>
      </c>
      <c r="AU10" s="1124">
        <v>1</v>
      </c>
      <c r="AV10" s="1125">
        <v>1</v>
      </c>
      <c r="AW10" s="1126">
        <v>1</v>
      </c>
      <c r="AX10" s="1127">
        <v>1</v>
      </c>
      <c r="AY10" s="1128">
        <v>1</v>
      </c>
      <c r="AZ10" s="1129">
        <v>1</v>
      </c>
      <c r="BA10" s="1130">
        <v>1</v>
      </c>
      <c r="BB10" s="1131">
        <v>1</v>
      </c>
      <c r="BC10" s="1132">
        <v>1</v>
      </c>
      <c r="BD10" s="1133">
        <v>1</v>
      </c>
      <c r="BE10" s="1134">
        <v>1</v>
      </c>
      <c r="BF10" s="1135">
        <v>1</v>
      </c>
      <c r="BG10" s="1136">
        <v>1</v>
      </c>
      <c r="BH10" s="1137">
        <v>1</v>
      </c>
      <c r="BI10" s="1138">
        <v>1</v>
      </c>
      <c r="BJ10" s="1139">
        <v>1</v>
      </c>
      <c r="BK10" s="1140">
        <v>1</v>
      </c>
      <c r="BL10" s="1141">
        <v>1</v>
      </c>
      <c r="BM10" s="1142">
        <v>1</v>
      </c>
      <c r="BN10" s="1143">
        <v>1</v>
      </c>
      <c r="BO10" s="1144">
        <v>1</v>
      </c>
      <c r="BP10" s="1030">
        <v>1</v>
      </c>
      <c r="BQ10" s="1030">
        <v>1</v>
      </c>
      <c r="BR10" s="1145">
        <v>1</v>
      </c>
      <c r="BS10" s="1146">
        <v>1</v>
      </c>
      <c r="BT10" s="1147">
        <v>1</v>
      </c>
      <c r="BU10" s="1148">
        <v>1</v>
      </c>
      <c r="BV10" s="1149">
        <v>1</v>
      </c>
      <c r="BW10" s="1150">
        <v>1</v>
      </c>
      <c r="BX10" s="1151">
        <v>1</v>
      </c>
      <c r="BY10" s="1152">
        <v>1</v>
      </c>
      <c r="BZ10" s="1153">
        <v>1</v>
      </c>
      <c r="CA10" s="1154">
        <v>1</v>
      </c>
      <c r="CB10" s="1155">
        <v>1</v>
      </c>
      <c r="CC10" s="1156">
        <v>1</v>
      </c>
      <c r="CD10" s="1157">
        <v>1</v>
      </c>
      <c r="CE10" s="1158">
        <v>1</v>
      </c>
      <c r="CF10" s="1159">
        <v>1</v>
      </c>
      <c r="CG10" s="1160">
        <v>1</v>
      </c>
      <c r="CH10" s="1161">
        <v>1</v>
      </c>
      <c r="CI10" s="1162">
        <v>1</v>
      </c>
      <c r="CJ10" s="1163">
        <v>1</v>
      </c>
      <c r="CK10" s="1164">
        <v>1</v>
      </c>
      <c r="CL10" s="1165">
        <v>1</v>
      </c>
      <c r="CM10" s="1166">
        <v>1</v>
      </c>
      <c r="CN10" s="1167">
        <v>1</v>
      </c>
      <c r="CO10" s="1168">
        <v>1</v>
      </c>
      <c r="CP10" s="1169">
        <v>1</v>
      </c>
      <c r="CQ10" s="1170">
        <v>1</v>
      </c>
      <c r="CR10" s="1171">
        <v>1</v>
      </c>
      <c r="CS10" s="1172">
        <v>1</v>
      </c>
      <c r="CT10" s="1173">
        <v>1</v>
      </c>
      <c r="CU10" s="1024">
        <v>1</v>
      </c>
      <c r="CV10" s="1174">
        <v>1</v>
      </c>
      <c r="CW10" s="1175">
        <v>1</v>
      </c>
      <c r="CX10" s="1176">
        <v>1</v>
      </c>
      <c r="CY10" s="1177">
        <v>1</v>
      </c>
      <c r="CZ10" s="1054">
        <v>1</v>
      </c>
      <c r="DA10" s="1178">
        <v>1</v>
      </c>
      <c r="DB10" s="935">
        <v>1</v>
      </c>
      <c r="DC10" s="1179">
        <v>1</v>
      </c>
      <c r="DD10" s="1180">
        <v>1</v>
      </c>
      <c r="DE10" s="1181">
        <v>1</v>
      </c>
      <c r="DF10" s="1182">
        <v>1</v>
      </c>
      <c r="DG10" s="1183">
        <v>1</v>
      </c>
      <c r="DH10" s="1184">
        <v>1</v>
      </c>
      <c r="DI10" s="1185">
        <v>1</v>
      </c>
      <c r="DJ10" s="1186">
        <v>1</v>
      </c>
      <c r="DK10" s="1187">
        <v>1</v>
      </c>
      <c r="DL10" s="1188">
        <v>1</v>
      </c>
      <c r="DM10" s="1189">
        <v>1</v>
      </c>
      <c r="DN10" s="1190">
        <v>1</v>
      </c>
      <c r="DO10" s="1191">
        <v>1</v>
      </c>
      <c r="DP10" s="1192">
        <v>1</v>
      </c>
      <c r="DQ10" s="1193">
        <v>1</v>
      </c>
      <c r="DR10" s="1194">
        <v>1</v>
      </c>
      <c r="DS10" s="1195">
        <v>1</v>
      </c>
      <c r="DT10" s="1196">
        <v>1</v>
      </c>
      <c r="DU10" s="1197">
        <v>1</v>
      </c>
      <c r="DV10" s="1198">
        <v>1</v>
      </c>
      <c r="DW10" s="1199">
        <v>1</v>
      </c>
      <c r="DX10" s="1200">
        <v>1</v>
      </c>
    </row>
    <row r="11" spans="1:128">
      <c r="A11" s="1201">
        <v>1</v>
      </c>
      <c r="B11" s="1202">
        <v>1</v>
      </c>
      <c r="C11" s="1203">
        <v>1</v>
      </c>
      <c r="D11" s="1204">
        <v>1</v>
      </c>
      <c r="E11" s="1205">
        <v>1</v>
      </c>
      <c r="F11" s="1206">
        <v>1</v>
      </c>
      <c r="G11" s="1207">
        <v>1</v>
      </c>
      <c r="H11" s="1086">
        <v>1</v>
      </c>
      <c r="I11" s="1208">
        <v>1</v>
      </c>
      <c r="J11" s="1209">
        <v>1</v>
      </c>
      <c r="K11" s="1210">
        <v>1</v>
      </c>
      <c r="L11" s="1211">
        <v>1</v>
      </c>
      <c r="M11" s="1212">
        <v>1</v>
      </c>
      <c r="N11" s="1213">
        <v>1</v>
      </c>
      <c r="O11" s="1214">
        <v>1</v>
      </c>
      <c r="P11" s="1215">
        <v>1</v>
      </c>
      <c r="Q11" s="1216">
        <v>1</v>
      </c>
      <c r="R11" s="1217">
        <v>1</v>
      </c>
      <c r="S11" s="1218">
        <v>1</v>
      </c>
      <c r="T11" s="1219">
        <v>1</v>
      </c>
      <c r="U11" s="1220">
        <v>1</v>
      </c>
      <c r="V11" s="1221">
        <v>1</v>
      </c>
      <c r="W11" s="1222">
        <v>1</v>
      </c>
      <c r="X11" s="1223">
        <v>1</v>
      </c>
      <c r="Y11" s="1224">
        <v>1</v>
      </c>
      <c r="Z11" s="1225">
        <v>1</v>
      </c>
      <c r="AA11" s="1226">
        <v>1</v>
      </c>
      <c r="AB11" s="1227">
        <v>1</v>
      </c>
      <c r="AC11" s="1228">
        <v>1</v>
      </c>
      <c r="AD11" s="1229">
        <v>1</v>
      </c>
      <c r="AE11" s="1230">
        <v>1</v>
      </c>
      <c r="AF11" s="1231">
        <v>1</v>
      </c>
      <c r="AG11" s="1232">
        <v>1</v>
      </c>
      <c r="AH11" s="1233">
        <v>1</v>
      </c>
      <c r="AI11" s="1234">
        <v>1</v>
      </c>
      <c r="AJ11" s="1235">
        <v>1</v>
      </c>
      <c r="AK11" s="1236">
        <v>1</v>
      </c>
      <c r="AL11" s="1237">
        <v>1</v>
      </c>
      <c r="AM11" s="1238">
        <v>1</v>
      </c>
      <c r="AN11" s="1239">
        <v>1</v>
      </c>
      <c r="AO11" s="1240">
        <v>1</v>
      </c>
      <c r="AP11" s="1241">
        <v>1</v>
      </c>
      <c r="AQ11" s="1242">
        <v>1</v>
      </c>
      <c r="AR11" s="1243">
        <v>1</v>
      </c>
      <c r="AS11" s="1244">
        <v>1</v>
      </c>
      <c r="AT11" s="1245">
        <v>1</v>
      </c>
      <c r="AU11" s="1246">
        <v>1</v>
      </c>
      <c r="AV11" s="1247">
        <v>1</v>
      </c>
      <c r="AW11" s="1248">
        <v>1</v>
      </c>
      <c r="AX11" s="1249">
        <v>1</v>
      </c>
      <c r="AY11" s="1250">
        <v>1</v>
      </c>
      <c r="AZ11" s="1251">
        <v>1</v>
      </c>
      <c r="BA11" s="1252">
        <v>1</v>
      </c>
      <c r="BB11" s="1253">
        <v>1</v>
      </c>
      <c r="BC11" s="1254">
        <v>1</v>
      </c>
      <c r="BD11" s="1255">
        <v>1</v>
      </c>
      <c r="BE11" s="1256">
        <v>1</v>
      </c>
      <c r="BF11" s="1257">
        <v>1</v>
      </c>
      <c r="BG11" s="1258">
        <v>1</v>
      </c>
      <c r="BH11" s="1259">
        <v>1</v>
      </c>
      <c r="BI11" s="1260">
        <v>1</v>
      </c>
      <c r="BJ11" s="1261">
        <v>1</v>
      </c>
      <c r="BK11" s="1262">
        <v>1</v>
      </c>
      <c r="BL11" s="1263">
        <v>1</v>
      </c>
      <c r="BM11" s="1264">
        <v>1</v>
      </c>
      <c r="BN11" s="1265">
        <v>1</v>
      </c>
      <c r="BO11" s="1266">
        <v>1</v>
      </c>
      <c r="BP11" s="1267">
        <v>1</v>
      </c>
      <c r="BQ11" s="1268">
        <v>1</v>
      </c>
      <c r="BR11" s="1269">
        <v>1</v>
      </c>
      <c r="BS11" s="1270">
        <v>1</v>
      </c>
      <c r="BT11" s="1271">
        <v>1</v>
      </c>
      <c r="BU11" s="1272">
        <v>1</v>
      </c>
      <c r="BV11" s="1273">
        <v>1</v>
      </c>
      <c r="BW11" s="1274">
        <v>1</v>
      </c>
      <c r="BX11" s="1275">
        <v>1</v>
      </c>
      <c r="BY11" s="1276">
        <v>1</v>
      </c>
      <c r="BZ11" s="1277">
        <v>1</v>
      </c>
      <c r="CA11" s="1278">
        <v>1</v>
      </c>
      <c r="CB11" s="1279">
        <v>1</v>
      </c>
      <c r="CC11" s="1280">
        <v>1</v>
      </c>
      <c r="CD11" s="1281">
        <v>1</v>
      </c>
      <c r="CE11" s="1282">
        <v>1</v>
      </c>
      <c r="CF11" s="1283">
        <v>1</v>
      </c>
      <c r="CG11" s="1284">
        <v>1</v>
      </c>
      <c r="CH11" s="1285">
        <v>1</v>
      </c>
      <c r="CI11" s="1286">
        <v>1</v>
      </c>
      <c r="CJ11" s="1287">
        <v>1</v>
      </c>
      <c r="CK11" s="1288">
        <v>1</v>
      </c>
      <c r="CL11" s="1289">
        <v>1</v>
      </c>
      <c r="CM11" s="1290">
        <v>1</v>
      </c>
      <c r="CN11" s="1291">
        <v>1</v>
      </c>
      <c r="CO11" s="1291">
        <v>1</v>
      </c>
      <c r="CP11" s="1292">
        <v>1</v>
      </c>
      <c r="CQ11" s="1293">
        <v>1</v>
      </c>
      <c r="CR11" s="1294">
        <v>1</v>
      </c>
      <c r="CS11" s="1295">
        <v>1</v>
      </c>
      <c r="CT11" s="1296">
        <v>1</v>
      </c>
      <c r="CU11" s="1297">
        <v>1</v>
      </c>
      <c r="CV11" s="1298">
        <v>1</v>
      </c>
      <c r="CW11" s="1299">
        <v>1</v>
      </c>
      <c r="CX11" s="1300">
        <v>1</v>
      </c>
      <c r="CY11" s="1301">
        <v>1</v>
      </c>
      <c r="CZ11" s="1302">
        <v>1</v>
      </c>
      <c r="DA11" s="1303">
        <v>1</v>
      </c>
      <c r="DB11" s="1304">
        <v>1</v>
      </c>
      <c r="DC11" s="1305">
        <v>1</v>
      </c>
      <c r="DD11" s="1306">
        <v>1</v>
      </c>
      <c r="DE11" s="1307">
        <v>1</v>
      </c>
      <c r="DF11" s="1308">
        <v>1</v>
      </c>
      <c r="DG11" s="1309">
        <v>1</v>
      </c>
      <c r="DH11" s="1310">
        <v>1</v>
      </c>
      <c r="DI11" s="1311">
        <v>1</v>
      </c>
      <c r="DJ11" s="1312">
        <v>1</v>
      </c>
      <c r="DK11" s="1313">
        <v>1</v>
      </c>
      <c r="DL11" s="1314">
        <v>1</v>
      </c>
      <c r="DM11" s="1315">
        <v>1</v>
      </c>
      <c r="DN11" s="1316">
        <v>1</v>
      </c>
      <c r="DO11" s="1317">
        <v>1</v>
      </c>
      <c r="DP11" s="1318">
        <v>1</v>
      </c>
      <c r="DQ11" s="1319">
        <v>1</v>
      </c>
      <c r="DR11" s="1320">
        <v>1</v>
      </c>
      <c r="DS11" s="1321">
        <v>1</v>
      </c>
      <c r="DT11" s="1322">
        <v>1</v>
      </c>
      <c r="DU11" s="1323">
        <v>1</v>
      </c>
      <c r="DV11" s="1324">
        <v>1</v>
      </c>
      <c r="DW11" s="1325">
        <v>1</v>
      </c>
      <c r="DX11" s="682">
        <v>1</v>
      </c>
    </row>
    <row r="12" spans="1:128">
      <c r="A12" s="1326">
        <v>1</v>
      </c>
      <c r="B12" s="1327">
        <v>1</v>
      </c>
      <c r="C12" s="1328">
        <v>1</v>
      </c>
      <c r="D12" s="1329">
        <v>1</v>
      </c>
      <c r="E12" s="1330">
        <v>1</v>
      </c>
      <c r="F12" s="1331">
        <v>1</v>
      </c>
      <c r="G12" s="1332">
        <v>1</v>
      </c>
      <c r="H12" s="1333">
        <v>1</v>
      </c>
      <c r="I12" s="1334">
        <v>1</v>
      </c>
      <c r="J12" s="1335">
        <v>1</v>
      </c>
      <c r="K12" s="1336">
        <v>1</v>
      </c>
      <c r="L12" s="1337">
        <v>1</v>
      </c>
      <c r="M12" s="499">
        <v>1</v>
      </c>
      <c r="N12" s="1338">
        <v>1</v>
      </c>
      <c r="O12" s="1339">
        <v>1</v>
      </c>
      <c r="P12" s="1340">
        <v>1</v>
      </c>
      <c r="Q12" s="1341">
        <v>1</v>
      </c>
      <c r="R12" s="1342">
        <v>1</v>
      </c>
      <c r="S12" s="1343">
        <v>1</v>
      </c>
      <c r="T12" s="1344">
        <v>1</v>
      </c>
      <c r="U12" s="1345">
        <v>1</v>
      </c>
      <c r="V12" s="1346">
        <v>1</v>
      </c>
      <c r="W12" s="1347">
        <v>1</v>
      </c>
      <c r="X12" s="1348">
        <v>1</v>
      </c>
      <c r="Y12" s="1349">
        <v>1</v>
      </c>
      <c r="Z12" s="1350">
        <v>1</v>
      </c>
      <c r="AA12" s="1351">
        <v>1</v>
      </c>
      <c r="AB12" s="1352">
        <v>1</v>
      </c>
      <c r="AC12" s="1353">
        <v>1</v>
      </c>
      <c r="AD12" s="1354">
        <v>1</v>
      </c>
      <c r="AE12" s="1355">
        <v>1</v>
      </c>
      <c r="AF12" s="1356">
        <v>1</v>
      </c>
      <c r="AG12" s="1357">
        <v>1</v>
      </c>
      <c r="AH12" s="1358">
        <v>1</v>
      </c>
      <c r="AI12" s="1359">
        <v>1</v>
      </c>
      <c r="AJ12" s="1360">
        <v>1</v>
      </c>
      <c r="AK12" s="1361">
        <v>1</v>
      </c>
      <c r="AL12" s="1362">
        <v>1</v>
      </c>
      <c r="AM12" s="1204">
        <v>1</v>
      </c>
      <c r="AN12" s="1363">
        <v>1</v>
      </c>
      <c r="AO12" s="1364">
        <v>1</v>
      </c>
      <c r="AP12" s="1365">
        <v>1</v>
      </c>
      <c r="AQ12" s="1366">
        <v>1</v>
      </c>
      <c r="AR12" s="1367">
        <v>1</v>
      </c>
      <c r="AS12" s="1368">
        <v>1</v>
      </c>
      <c r="AT12" s="1369">
        <v>1</v>
      </c>
      <c r="AU12" s="1370">
        <v>1</v>
      </c>
      <c r="AV12" s="1371">
        <v>1</v>
      </c>
      <c r="AW12" s="1372">
        <v>1</v>
      </c>
      <c r="AX12" s="1373">
        <v>1</v>
      </c>
      <c r="AY12" s="1374">
        <v>1</v>
      </c>
      <c r="AZ12" s="1375">
        <v>1</v>
      </c>
      <c r="BA12" s="1376">
        <v>1</v>
      </c>
      <c r="BB12" s="1377">
        <v>1</v>
      </c>
      <c r="BC12" s="1378">
        <v>1</v>
      </c>
      <c r="BD12" s="1379">
        <v>1</v>
      </c>
      <c r="BE12" s="1380">
        <v>1</v>
      </c>
      <c r="BF12" s="1381">
        <v>1</v>
      </c>
      <c r="BG12" s="1382">
        <v>1</v>
      </c>
      <c r="BH12" s="1383">
        <v>1</v>
      </c>
      <c r="BI12" s="1384">
        <v>1</v>
      </c>
      <c r="BJ12" s="1385">
        <v>1</v>
      </c>
      <c r="BK12" s="1386">
        <v>1</v>
      </c>
      <c r="BL12" s="1387">
        <v>1</v>
      </c>
      <c r="BM12" s="1388">
        <v>1</v>
      </c>
      <c r="BN12" s="1389">
        <v>1</v>
      </c>
      <c r="BO12" s="1390">
        <v>1</v>
      </c>
      <c r="BP12" s="1391">
        <v>1</v>
      </c>
      <c r="BQ12" s="1392">
        <v>1</v>
      </c>
      <c r="BR12" s="1393">
        <v>1</v>
      </c>
      <c r="BS12" s="1394">
        <v>1</v>
      </c>
      <c r="BT12" s="1395">
        <v>1</v>
      </c>
      <c r="BU12" s="1396">
        <v>1</v>
      </c>
      <c r="BV12" s="1397">
        <v>1</v>
      </c>
      <c r="BW12" s="1398">
        <v>1</v>
      </c>
      <c r="BX12" s="1399">
        <v>1</v>
      </c>
      <c r="BY12" s="1400">
        <v>1</v>
      </c>
      <c r="BZ12" s="1401">
        <v>1</v>
      </c>
      <c r="CA12" s="1402">
        <v>1</v>
      </c>
      <c r="CB12" s="1133">
        <v>1</v>
      </c>
      <c r="CC12" s="1403">
        <v>1</v>
      </c>
      <c r="CD12" s="1404">
        <v>1</v>
      </c>
      <c r="CE12" s="1405">
        <v>1</v>
      </c>
      <c r="CF12" s="1406">
        <v>1</v>
      </c>
      <c r="CG12" s="1407">
        <v>1</v>
      </c>
      <c r="CH12" s="1408">
        <v>1</v>
      </c>
      <c r="CI12" s="1409">
        <v>1</v>
      </c>
      <c r="CJ12" s="1410">
        <v>1</v>
      </c>
      <c r="CK12" s="1411">
        <v>1</v>
      </c>
      <c r="CL12" s="1412">
        <v>1</v>
      </c>
      <c r="CM12" s="1413">
        <v>1</v>
      </c>
      <c r="CN12" s="1414">
        <v>1</v>
      </c>
      <c r="CO12" s="1415">
        <v>1</v>
      </c>
      <c r="CP12" s="1416">
        <v>1</v>
      </c>
      <c r="CQ12" s="1417">
        <v>1</v>
      </c>
      <c r="CR12" s="1418">
        <v>1</v>
      </c>
      <c r="CS12" s="1419">
        <v>1</v>
      </c>
      <c r="CT12" s="1420">
        <v>1</v>
      </c>
      <c r="CU12" s="1421">
        <v>1</v>
      </c>
      <c r="CV12" s="1422">
        <v>1</v>
      </c>
      <c r="CW12" s="1423">
        <v>1</v>
      </c>
      <c r="CX12" s="1424">
        <v>1</v>
      </c>
      <c r="CY12" s="1425">
        <v>1</v>
      </c>
      <c r="CZ12" s="1426">
        <v>1</v>
      </c>
      <c r="DA12" s="1427">
        <v>1</v>
      </c>
      <c r="DB12" s="1428">
        <v>1</v>
      </c>
      <c r="DC12" s="1429">
        <v>1</v>
      </c>
      <c r="DD12" s="1430">
        <v>1</v>
      </c>
      <c r="DE12" s="1431">
        <v>1</v>
      </c>
      <c r="DF12" s="1432">
        <v>1</v>
      </c>
      <c r="DG12" s="1433">
        <v>1</v>
      </c>
      <c r="DH12" s="1434">
        <v>1</v>
      </c>
      <c r="DI12" s="1435">
        <v>1</v>
      </c>
      <c r="DJ12" s="1436">
        <v>1</v>
      </c>
      <c r="DK12" s="1437">
        <v>1</v>
      </c>
      <c r="DL12" s="1438">
        <v>1</v>
      </c>
      <c r="DM12" s="1439">
        <v>1</v>
      </c>
      <c r="DN12" s="1440">
        <v>1</v>
      </c>
      <c r="DO12" s="1441">
        <v>1</v>
      </c>
      <c r="DP12" s="1442">
        <v>1</v>
      </c>
      <c r="DQ12" s="1443">
        <v>1</v>
      </c>
      <c r="DR12" s="1444">
        <v>1</v>
      </c>
      <c r="DS12" s="1445">
        <v>1</v>
      </c>
      <c r="DT12" s="1446">
        <v>1</v>
      </c>
      <c r="DU12" s="1447">
        <v>1</v>
      </c>
      <c r="DV12" s="1448">
        <v>1</v>
      </c>
      <c r="DW12" s="1449">
        <v>1</v>
      </c>
      <c r="DX12" s="1450">
        <v>1</v>
      </c>
    </row>
    <row r="13" spans="1:128">
      <c r="A13" s="1451">
        <v>1</v>
      </c>
      <c r="B13" s="1452">
        <v>1</v>
      </c>
      <c r="C13" s="1453">
        <v>1</v>
      </c>
      <c r="D13" s="1454">
        <v>1</v>
      </c>
      <c r="E13" s="1455">
        <v>1</v>
      </c>
      <c r="F13" s="1456">
        <v>1</v>
      </c>
      <c r="G13" s="1457">
        <v>1</v>
      </c>
      <c r="H13" s="1458">
        <v>1</v>
      </c>
      <c r="I13" s="1459">
        <v>1</v>
      </c>
      <c r="J13" s="1460">
        <v>1</v>
      </c>
      <c r="K13" s="1461">
        <v>1</v>
      </c>
      <c r="L13" s="1462">
        <v>1</v>
      </c>
      <c r="M13" s="1463">
        <v>1</v>
      </c>
      <c r="N13" s="1464">
        <v>1</v>
      </c>
      <c r="O13" s="1465">
        <v>1</v>
      </c>
      <c r="P13" s="1466">
        <v>1</v>
      </c>
      <c r="Q13" s="1467">
        <v>1</v>
      </c>
      <c r="R13" s="1468">
        <v>1</v>
      </c>
      <c r="S13" s="1469">
        <v>1</v>
      </c>
      <c r="T13" s="1470">
        <v>1</v>
      </c>
      <c r="U13" s="1471">
        <v>1</v>
      </c>
      <c r="V13" s="1472">
        <v>1</v>
      </c>
      <c r="W13" s="1473">
        <v>1</v>
      </c>
      <c r="X13" s="1474">
        <v>1</v>
      </c>
      <c r="Y13" s="1475">
        <v>1</v>
      </c>
      <c r="Z13" s="1348">
        <v>1</v>
      </c>
      <c r="AA13" s="1476">
        <v>1</v>
      </c>
      <c r="AB13" s="1477">
        <v>1</v>
      </c>
      <c r="AC13" s="1478">
        <v>1</v>
      </c>
      <c r="AD13" s="1479">
        <v>1</v>
      </c>
      <c r="AE13" s="1480">
        <v>1</v>
      </c>
      <c r="AF13" s="1481">
        <v>1</v>
      </c>
      <c r="AG13" s="1482">
        <v>1</v>
      </c>
      <c r="AH13" s="1483">
        <v>1</v>
      </c>
      <c r="AI13" s="1484">
        <v>1</v>
      </c>
      <c r="AJ13" s="1485">
        <v>1</v>
      </c>
      <c r="AK13" s="1486">
        <v>1</v>
      </c>
      <c r="AL13" s="1487">
        <v>1</v>
      </c>
      <c r="AM13" s="1488">
        <v>1</v>
      </c>
      <c r="AN13" s="1489">
        <v>1</v>
      </c>
      <c r="AO13" s="1490">
        <v>1</v>
      </c>
      <c r="AP13" s="1491">
        <v>1</v>
      </c>
      <c r="AQ13" s="1492">
        <v>1</v>
      </c>
      <c r="AR13" s="1493">
        <v>1</v>
      </c>
      <c r="AS13" s="1494">
        <v>1</v>
      </c>
      <c r="AT13" s="1495">
        <v>1</v>
      </c>
      <c r="AU13" s="1496">
        <v>1</v>
      </c>
      <c r="AV13" s="1497">
        <v>1</v>
      </c>
      <c r="AW13" s="1498">
        <v>1</v>
      </c>
      <c r="AX13" s="1499">
        <v>1</v>
      </c>
      <c r="AY13" s="1500">
        <v>1</v>
      </c>
      <c r="AZ13" s="1501">
        <v>1</v>
      </c>
      <c r="BA13" s="1502">
        <v>1</v>
      </c>
      <c r="BB13" s="1503">
        <v>1</v>
      </c>
      <c r="BC13" s="1504">
        <v>1</v>
      </c>
      <c r="BD13" s="1505">
        <v>1</v>
      </c>
      <c r="BE13" s="1506">
        <v>1</v>
      </c>
      <c r="BF13" s="1507">
        <v>1</v>
      </c>
      <c r="BG13" s="1508">
        <v>1</v>
      </c>
      <c r="BH13" s="1509">
        <v>1</v>
      </c>
      <c r="BI13" s="1510">
        <v>1</v>
      </c>
      <c r="BJ13" s="1511">
        <v>1</v>
      </c>
      <c r="BK13" s="1512">
        <v>1</v>
      </c>
      <c r="BL13" s="1513">
        <v>1</v>
      </c>
      <c r="BM13" s="1514">
        <v>1</v>
      </c>
      <c r="BN13" s="1515">
        <v>1</v>
      </c>
      <c r="BO13" s="1516">
        <v>1</v>
      </c>
      <c r="BP13" s="1517">
        <v>1</v>
      </c>
      <c r="BQ13" s="1518">
        <v>1</v>
      </c>
      <c r="BR13" s="1519">
        <v>1</v>
      </c>
      <c r="BS13" s="1520">
        <v>1</v>
      </c>
      <c r="BT13" s="1521">
        <v>1</v>
      </c>
      <c r="BU13" s="962">
        <v>1</v>
      </c>
      <c r="BV13" s="1522">
        <v>1</v>
      </c>
      <c r="BW13" s="1523">
        <v>1</v>
      </c>
      <c r="BX13" s="1524">
        <v>1</v>
      </c>
      <c r="BY13" s="1525">
        <v>1</v>
      </c>
      <c r="BZ13" s="1526">
        <v>1</v>
      </c>
      <c r="CA13" s="1527">
        <v>1</v>
      </c>
      <c r="CB13" s="1528">
        <v>1</v>
      </c>
      <c r="CC13" s="1529">
        <v>1</v>
      </c>
      <c r="CD13" s="1530">
        <v>1</v>
      </c>
      <c r="CE13" s="1531">
        <v>1</v>
      </c>
      <c r="CF13" s="1532">
        <v>1</v>
      </c>
      <c r="CG13" s="1533">
        <v>1</v>
      </c>
      <c r="CH13" s="1534">
        <v>1</v>
      </c>
      <c r="CI13" s="1535">
        <v>1</v>
      </c>
      <c r="CJ13" s="1536">
        <v>1</v>
      </c>
      <c r="CK13" s="1537">
        <v>1</v>
      </c>
      <c r="CL13" s="1279">
        <v>1</v>
      </c>
      <c r="CM13" s="1538">
        <v>1</v>
      </c>
      <c r="CN13" s="1539">
        <v>1</v>
      </c>
      <c r="CO13" s="1540">
        <v>1</v>
      </c>
      <c r="CP13" s="1541">
        <v>1</v>
      </c>
      <c r="CQ13" s="1542">
        <v>1</v>
      </c>
      <c r="CR13" s="1543">
        <v>1</v>
      </c>
      <c r="CS13" s="1544">
        <v>1</v>
      </c>
      <c r="CT13" s="1545">
        <v>1</v>
      </c>
      <c r="CU13" s="1546">
        <v>1</v>
      </c>
      <c r="CV13" s="1547">
        <v>1</v>
      </c>
      <c r="CW13" s="1421">
        <v>1</v>
      </c>
      <c r="CX13" s="1548">
        <v>1</v>
      </c>
      <c r="CY13" s="1549">
        <v>1</v>
      </c>
      <c r="CZ13" s="1550">
        <v>1</v>
      </c>
      <c r="DA13" s="1551">
        <v>1</v>
      </c>
      <c r="DB13" s="1552">
        <v>1</v>
      </c>
      <c r="DC13" s="1553">
        <v>1</v>
      </c>
      <c r="DD13" s="1554">
        <v>1</v>
      </c>
      <c r="DE13" s="1555">
        <v>1</v>
      </c>
      <c r="DF13" s="1556">
        <v>1</v>
      </c>
      <c r="DG13" s="1557">
        <v>1</v>
      </c>
      <c r="DH13" s="1558">
        <v>1</v>
      </c>
      <c r="DI13" s="1559">
        <v>1</v>
      </c>
      <c r="DJ13" s="1560">
        <v>1</v>
      </c>
      <c r="DK13" s="1561">
        <v>1</v>
      </c>
      <c r="DL13" s="1562">
        <v>1</v>
      </c>
      <c r="DM13" s="1563">
        <v>1</v>
      </c>
      <c r="DN13" s="1564">
        <v>1</v>
      </c>
      <c r="DO13" s="1565">
        <v>1</v>
      </c>
      <c r="DP13" s="1566">
        <v>1</v>
      </c>
      <c r="DQ13" s="1567">
        <v>1</v>
      </c>
      <c r="DR13" s="1568">
        <v>1</v>
      </c>
      <c r="DS13" s="1569">
        <v>1</v>
      </c>
      <c r="DT13" s="1570">
        <v>1</v>
      </c>
      <c r="DU13" s="1571">
        <v>1</v>
      </c>
      <c r="DV13" s="1572">
        <v>1</v>
      </c>
      <c r="DW13" s="1573">
        <v>1</v>
      </c>
      <c r="DX13" s="1574">
        <v>1</v>
      </c>
    </row>
    <row r="14" spans="1:128">
      <c r="A14" s="1575">
        <v>1</v>
      </c>
      <c r="B14" s="1576">
        <v>1</v>
      </c>
      <c r="C14" s="1577">
        <v>1</v>
      </c>
      <c r="D14" s="1578">
        <v>1</v>
      </c>
      <c r="E14" s="1579">
        <v>1</v>
      </c>
      <c r="F14" s="1580">
        <v>1</v>
      </c>
      <c r="G14" s="1581">
        <v>1</v>
      </c>
      <c r="H14" s="1582">
        <v>1</v>
      </c>
      <c r="I14" s="1583">
        <v>1</v>
      </c>
      <c r="J14" s="1584">
        <v>1</v>
      </c>
      <c r="K14" s="1585">
        <v>1</v>
      </c>
      <c r="L14" s="1586">
        <v>1</v>
      </c>
      <c r="M14" s="1587">
        <v>1</v>
      </c>
      <c r="N14" s="1588">
        <v>1</v>
      </c>
      <c r="O14" s="1589">
        <v>1</v>
      </c>
      <c r="P14" s="1590">
        <v>1</v>
      </c>
      <c r="Q14" s="1591">
        <v>1</v>
      </c>
      <c r="R14" s="1592">
        <v>1</v>
      </c>
      <c r="S14" s="1593">
        <v>1</v>
      </c>
      <c r="T14" s="1594">
        <v>1</v>
      </c>
      <c r="U14" s="1595">
        <v>1</v>
      </c>
      <c r="V14" s="1596">
        <v>1</v>
      </c>
      <c r="W14" s="1597">
        <v>1</v>
      </c>
      <c r="X14" s="1598">
        <v>1</v>
      </c>
      <c r="Y14" s="1599">
        <v>1</v>
      </c>
      <c r="Z14" s="1600">
        <v>1</v>
      </c>
      <c r="AA14" s="1601">
        <v>1</v>
      </c>
      <c r="AB14" s="1602">
        <v>1</v>
      </c>
      <c r="AC14" s="1603">
        <v>1</v>
      </c>
      <c r="AD14" s="1604">
        <v>1</v>
      </c>
      <c r="AE14" s="1605">
        <v>1</v>
      </c>
      <c r="AF14" s="1606">
        <v>1</v>
      </c>
      <c r="AG14" s="1607">
        <v>1</v>
      </c>
      <c r="AH14" s="1608">
        <v>1</v>
      </c>
      <c r="AI14" s="1609">
        <v>1</v>
      </c>
      <c r="AJ14" s="1610">
        <v>1</v>
      </c>
      <c r="AK14" s="1611">
        <v>1</v>
      </c>
      <c r="AL14" s="1612">
        <v>1</v>
      </c>
      <c r="AM14" s="1613">
        <v>1</v>
      </c>
      <c r="AN14" s="1614">
        <v>1</v>
      </c>
      <c r="AO14" s="1615">
        <v>1</v>
      </c>
      <c r="AP14" s="1616">
        <v>1</v>
      </c>
      <c r="AQ14" s="1617">
        <v>1</v>
      </c>
      <c r="AR14" s="1618">
        <v>1</v>
      </c>
      <c r="AS14" s="1619">
        <v>1</v>
      </c>
      <c r="AT14" s="1620">
        <v>1</v>
      </c>
      <c r="AU14" s="1621">
        <v>1</v>
      </c>
      <c r="AV14" s="1622">
        <v>1</v>
      </c>
      <c r="AW14" s="1623">
        <v>1</v>
      </c>
      <c r="AX14" s="1624">
        <v>1</v>
      </c>
      <c r="AY14" s="1625">
        <v>1</v>
      </c>
      <c r="AZ14" s="1626">
        <v>1</v>
      </c>
      <c r="BA14" s="1627">
        <v>1</v>
      </c>
      <c r="BB14" s="1628">
        <v>1</v>
      </c>
      <c r="BC14" s="1629">
        <v>1</v>
      </c>
      <c r="BD14" s="1630">
        <v>1</v>
      </c>
      <c r="BE14" s="1631">
        <v>1</v>
      </c>
      <c r="BF14" s="1632">
        <v>1</v>
      </c>
      <c r="BG14" s="1633">
        <v>1</v>
      </c>
      <c r="BH14" s="1634">
        <v>1</v>
      </c>
      <c r="BI14" s="1635">
        <v>1</v>
      </c>
      <c r="BJ14" s="1636">
        <v>1</v>
      </c>
      <c r="BK14" s="1637">
        <v>1</v>
      </c>
      <c r="BL14" s="1638">
        <v>1</v>
      </c>
      <c r="BM14" s="1621">
        <v>1</v>
      </c>
      <c r="BN14" s="1639">
        <v>1</v>
      </c>
      <c r="BO14" s="1640">
        <v>1</v>
      </c>
      <c r="BP14" s="1641">
        <v>1</v>
      </c>
      <c r="BQ14" s="1642">
        <v>1</v>
      </c>
      <c r="BR14" s="1643">
        <v>1</v>
      </c>
      <c r="BS14" s="1644">
        <v>1</v>
      </c>
      <c r="BT14" s="1645">
        <v>1</v>
      </c>
      <c r="BU14" s="1646">
        <v>1</v>
      </c>
      <c r="BV14" s="1647">
        <v>1</v>
      </c>
      <c r="BW14" s="1648">
        <v>1</v>
      </c>
      <c r="BX14" s="1649">
        <v>1</v>
      </c>
      <c r="BY14" s="1650">
        <v>1</v>
      </c>
      <c r="BZ14" s="1651">
        <v>1</v>
      </c>
      <c r="CA14" s="1652">
        <v>1</v>
      </c>
      <c r="CB14" s="1653">
        <v>1</v>
      </c>
      <c r="CC14" s="1654">
        <v>1</v>
      </c>
      <c r="CD14" s="1655">
        <v>1</v>
      </c>
      <c r="CE14" s="1656">
        <v>1</v>
      </c>
      <c r="CF14" s="1657">
        <v>1</v>
      </c>
      <c r="CG14" s="1658">
        <v>1</v>
      </c>
      <c r="CH14" s="1659">
        <v>1</v>
      </c>
      <c r="CI14" s="1660">
        <v>1</v>
      </c>
      <c r="CJ14" s="1661">
        <v>1</v>
      </c>
      <c r="CK14" s="1662">
        <v>1</v>
      </c>
      <c r="CL14" s="1663">
        <v>1</v>
      </c>
      <c r="CM14" s="1664">
        <v>1</v>
      </c>
      <c r="CN14" s="1665">
        <v>1</v>
      </c>
      <c r="CO14" s="1666">
        <v>1</v>
      </c>
      <c r="CP14" s="1667">
        <v>1</v>
      </c>
      <c r="CQ14" s="1668">
        <v>1</v>
      </c>
      <c r="CR14" s="1669">
        <v>1</v>
      </c>
      <c r="CS14" s="1670">
        <v>1</v>
      </c>
      <c r="CT14" s="1671">
        <v>1</v>
      </c>
      <c r="CU14" s="1672">
        <v>1</v>
      </c>
      <c r="CV14" s="1278">
        <v>1</v>
      </c>
      <c r="CW14" s="1673">
        <v>1</v>
      </c>
      <c r="CX14" s="1674">
        <v>1</v>
      </c>
      <c r="CY14" s="1675">
        <v>1</v>
      </c>
      <c r="CZ14" s="1676">
        <v>1</v>
      </c>
      <c r="DA14" s="1677">
        <v>1</v>
      </c>
      <c r="DB14" s="1678">
        <v>1</v>
      </c>
      <c r="DC14" s="1679">
        <v>1</v>
      </c>
      <c r="DD14" s="1680">
        <v>1</v>
      </c>
      <c r="DE14" s="1681">
        <v>1</v>
      </c>
      <c r="DF14" s="1682">
        <v>1</v>
      </c>
      <c r="DG14" s="1683">
        <v>1</v>
      </c>
      <c r="DH14" s="1684">
        <v>1</v>
      </c>
      <c r="DI14" s="1685">
        <v>1</v>
      </c>
      <c r="DJ14" s="1686">
        <v>1</v>
      </c>
      <c r="DK14" s="1687">
        <v>1</v>
      </c>
      <c r="DL14" s="1688">
        <v>1</v>
      </c>
      <c r="DM14" s="1689">
        <v>1</v>
      </c>
      <c r="DN14" s="1690">
        <v>1</v>
      </c>
      <c r="DO14" s="1691">
        <v>1</v>
      </c>
      <c r="DP14" s="1692">
        <v>1</v>
      </c>
      <c r="DQ14" s="1693">
        <v>1</v>
      </c>
      <c r="DR14" s="1694">
        <v>1</v>
      </c>
      <c r="DS14" s="1695">
        <v>1</v>
      </c>
      <c r="DT14" s="1696">
        <v>1</v>
      </c>
      <c r="DU14" s="1697">
        <v>1</v>
      </c>
      <c r="DV14" s="1698">
        <v>1</v>
      </c>
      <c r="DW14" s="1699">
        <v>1</v>
      </c>
      <c r="DX14" s="1700">
        <v>1</v>
      </c>
    </row>
    <row r="15" spans="1:128">
      <c r="A15" s="1701">
        <v>1</v>
      </c>
      <c r="B15" s="1702">
        <v>1</v>
      </c>
      <c r="C15" s="1703">
        <v>1</v>
      </c>
      <c r="D15" s="1704">
        <v>1</v>
      </c>
      <c r="E15" s="1705">
        <v>1</v>
      </c>
      <c r="F15" s="1706">
        <v>1</v>
      </c>
      <c r="G15" s="1707">
        <v>1</v>
      </c>
      <c r="H15" s="1708">
        <v>1</v>
      </c>
      <c r="I15" s="1709">
        <v>1</v>
      </c>
      <c r="J15" s="1710">
        <v>1</v>
      </c>
      <c r="K15" s="1711">
        <v>1</v>
      </c>
      <c r="L15" s="1712">
        <v>1</v>
      </c>
      <c r="M15" s="1713">
        <v>1</v>
      </c>
      <c r="N15" s="1714">
        <v>1</v>
      </c>
      <c r="O15" s="1715">
        <v>1</v>
      </c>
      <c r="P15" s="1716">
        <v>1</v>
      </c>
      <c r="Q15" s="1717">
        <v>1</v>
      </c>
      <c r="R15" s="1718">
        <v>1</v>
      </c>
      <c r="S15" s="1719">
        <v>1</v>
      </c>
      <c r="T15" s="1720">
        <v>1</v>
      </c>
      <c r="U15" s="1721">
        <v>1</v>
      </c>
      <c r="V15" s="1722">
        <v>1</v>
      </c>
      <c r="W15" s="1723">
        <v>1</v>
      </c>
      <c r="X15" s="1596">
        <v>1</v>
      </c>
      <c r="Y15" s="1724">
        <v>1</v>
      </c>
      <c r="Z15" s="1725">
        <v>1</v>
      </c>
      <c r="AA15" s="1726">
        <v>1</v>
      </c>
      <c r="AB15" s="1727">
        <v>1</v>
      </c>
      <c r="AC15" s="1728">
        <v>1</v>
      </c>
      <c r="AD15" s="1729">
        <v>1</v>
      </c>
      <c r="AE15" s="1730">
        <v>1</v>
      </c>
      <c r="AF15" s="1731">
        <v>1</v>
      </c>
      <c r="AG15" s="1732">
        <v>1</v>
      </c>
      <c r="AH15" s="1733">
        <v>1</v>
      </c>
      <c r="AI15" s="1734">
        <v>1</v>
      </c>
      <c r="AJ15" s="1735">
        <v>1</v>
      </c>
      <c r="AK15" s="1736">
        <v>1</v>
      </c>
      <c r="AL15" s="1737">
        <v>1</v>
      </c>
      <c r="AM15" s="1738">
        <v>1</v>
      </c>
      <c r="AN15" s="1739">
        <v>1</v>
      </c>
      <c r="AO15" s="1740">
        <v>1</v>
      </c>
      <c r="AP15" s="1741">
        <v>1</v>
      </c>
      <c r="AQ15" s="1742">
        <v>1</v>
      </c>
      <c r="AR15" s="1743">
        <v>1</v>
      </c>
      <c r="AS15" s="1744">
        <v>1</v>
      </c>
      <c r="AT15" s="1745">
        <v>1</v>
      </c>
      <c r="AU15" s="1746">
        <v>1</v>
      </c>
      <c r="AV15" s="1747">
        <v>1</v>
      </c>
      <c r="AW15" s="1748">
        <v>1</v>
      </c>
      <c r="AX15" s="1749">
        <v>1</v>
      </c>
      <c r="AY15" s="1750">
        <v>1</v>
      </c>
      <c r="AZ15" s="1751">
        <v>1</v>
      </c>
      <c r="BA15" s="1752">
        <v>1</v>
      </c>
      <c r="BB15" s="1753">
        <v>1</v>
      </c>
      <c r="BC15" s="1754">
        <v>1</v>
      </c>
      <c r="BD15" s="1755">
        <v>1</v>
      </c>
      <c r="BE15" s="1756">
        <v>1</v>
      </c>
      <c r="BF15" s="1757">
        <v>1</v>
      </c>
      <c r="BG15" s="1758">
        <v>1</v>
      </c>
      <c r="BH15" s="1759">
        <v>1</v>
      </c>
      <c r="BI15" s="1760">
        <v>1</v>
      </c>
      <c r="BJ15" s="1761">
        <v>1</v>
      </c>
      <c r="BK15" s="1762">
        <v>1</v>
      </c>
      <c r="BL15" s="1763">
        <v>1</v>
      </c>
      <c r="BM15" s="1764">
        <v>1</v>
      </c>
      <c r="BN15" s="1765">
        <v>1</v>
      </c>
      <c r="BO15" s="1766">
        <v>1</v>
      </c>
      <c r="BP15" s="1767">
        <v>1</v>
      </c>
      <c r="BQ15" s="1768">
        <v>1</v>
      </c>
      <c r="BR15" s="1769">
        <v>1</v>
      </c>
      <c r="BS15" s="1770">
        <v>1</v>
      </c>
      <c r="BT15" s="1771">
        <v>1</v>
      </c>
      <c r="BU15" s="1772">
        <v>1</v>
      </c>
      <c r="BV15" s="1773">
        <v>1</v>
      </c>
      <c r="BW15" s="1774">
        <v>1</v>
      </c>
      <c r="BX15" s="1775">
        <v>1</v>
      </c>
      <c r="BY15" s="1776">
        <v>1</v>
      </c>
      <c r="BZ15" s="1777">
        <v>1</v>
      </c>
      <c r="CA15" s="1778">
        <v>1</v>
      </c>
      <c r="CB15" s="1779">
        <v>1</v>
      </c>
      <c r="CC15" s="1780">
        <v>1</v>
      </c>
      <c r="CD15" s="1781">
        <v>1</v>
      </c>
      <c r="CE15" s="1782">
        <v>1</v>
      </c>
      <c r="CF15" s="1783">
        <v>1</v>
      </c>
      <c r="CG15" s="1784">
        <v>1</v>
      </c>
      <c r="CH15" s="1785">
        <v>1</v>
      </c>
      <c r="CI15" s="1786">
        <v>1</v>
      </c>
      <c r="CJ15" s="1787">
        <v>1</v>
      </c>
      <c r="CK15" s="1788">
        <v>1</v>
      </c>
      <c r="CL15" s="1789">
        <v>1</v>
      </c>
      <c r="CM15" s="1790">
        <v>1</v>
      </c>
      <c r="CN15" s="1791">
        <v>1</v>
      </c>
      <c r="CO15" s="1792">
        <v>1</v>
      </c>
      <c r="CP15" s="1793">
        <v>1</v>
      </c>
      <c r="CQ15" s="1794">
        <v>1</v>
      </c>
      <c r="CR15" s="1795">
        <v>1</v>
      </c>
      <c r="CS15" s="1796">
        <v>1</v>
      </c>
      <c r="CT15" s="1797">
        <v>1</v>
      </c>
      <c r="CU15" s="1798">
        <v>1</v>
      </c>
      <c r="CV15" s="1799">
        <v>1</v>
      </c>
      <c r="CW15" s="1800">
        <v>1</v>
      </c>
      <c r="CX15" s="1801">
        <v>1</v>
      </c>
      <c r="CY15" s="1802">
        <v>1</v>
      </c>
      <c r="CZ15" s="1803">
        <v>1</v>
      </c>
      <c r="DA15" s="1804">
        <v>1</v>
      </c>
      <c r="DB15" s="1805">
        <v>1</v>
      </c>
      <c r="DC15" s="1806">
        <v>1</v>
      </c>
      <c r="DD15" s="1807">
        <v>1</v>
      </c>
      <c r="DE15" s="1808">
        <v>1</v>
      </c>
      <c r="DF15" s="1809">
        <v>1</v>
      </c>
      <c r="DG15" s="1810">
        <v>1</v>
      </c>
      <c r="DH15" s="1811">
        <v>1</v>
      </c>
      <c r="DI15" s="1812">
        <v>1</v>
      </c>
      <c r="DJ15" s="1813">
        <v>1</v>
      </c>
      <c r="DK15" s="1814">
        <v>1</v>
      </c>
      <c r="DL15" s="1815">
        <v>1</v>
      </c>
      <c r="DM15" s="1816">
        <v>1</v>
      </c>
      <c r="DN15" s="1817">
        <v>1</v>
      </c>
      <c r="DO15" s="1818">
        <v>1</v>
      </c>
      <c r="DP15" s="1819">
        <v>1</v>
      </c>
      <c r="DQ15" s="1820">
        <v>1</v>
      </c>
      <c r="DR15" s="1821">
        <v>1</v>
      </c>
      <c r="DS15" s="1822">
        <v>1</v>
      </c>
      <c r="DT15" s="1823">
        <v>1</v>
      </c>
      <c r="DU15" s="1824">
        <v>1</v>
      </c>
      <c r="DV15" s="1825">
        <v>1</v>
      </c>
      <c r="DW15" s="1826">
        <v>1</v>
      </c>
      <c r="DX15" s="1827">
        <v>1</v>
      </c>
    </row>
    <row r="16" spans="1:128">
      <c r="A16" s="1828">
        <v>1</v>
      </c>
      <c r="B16" s="1829">
        <v>1</v>
      </c>
      <c r="C16" s="1830">
        <v>1</v>
      </c>
      <c r="D16" s="1831">
        <v>1</v>
      </c>
      <c r="E16" s="1832">
        <v>1</v>
      </c>
      <c r="F16" s="1833">
        <v>1</v>
      </c>
      <c r="G16" s="1834">
        <v>1</v>
      </c>
      <c r="H16" s="1835">
        <v>1</v>
      </c>
      <c r="I16" s="1836">
        <v>1</v>
      </c>
      <c r="J16" s="1837">
        <v>1</v>
      </c>
      <c r="K16" s="1838">
        <v>1</v>
      </c>
      <c r="L16" s="1839">
        <v>1</v>
      </c>
      <c r="M16" s="1840">
        <v>1</v>
      </c>
      <c r="N16" s="1841">
        <v>1</v>
      </c>
      <c r="O16" s="1842">
        <v>1</v>
      </c>
      <c r="P16" s="1843">
        <v>1</v>
      </c>
      <c r="Q16" s="1844">
        <v>1</v>
      </c>
      <c r="R16" s="1845">
        <v>1</v>
      </c>
      <c r="S16" s="1846">
        <v>1</v>
      </c>
      <c r="T16" s="1847">
        <v>1</v>
      </c>
      <c r="U16" s="1848">
        <v>1</v>
      </c>
      <c r="V16" s="1849">
        <v>1</v>
      </c>
      <c r="W16" s="1850">
        <v>1</v>
      </c>
      <c r="X16" s="1722">
        <v>1</v>
      </c>
      <c r="Y16" s="1851">
        <v>1</v>
      </c>
      <c r="Z16" s="1852">
        <v>1</v>
      </c>
      <c r="AA16" s="1726">
        <v>1</v>
      </c>
      <c r="AB16" s="1853">
        <v>1</v>
      </c>
      <c r="AC16" s="1854">
        <v>1</v>
      </c>
      <c r="AD16" s="1855">
        <v>1</v>
      </c>
      <c r="AE16" s="1856">
        <v>1</v>
      </c>
      <c r="AF16" s="1857">
        <v>1</v>
      </c>
      <c r="AG16" s="1858">
        <v>1</v>
      </c>
      <c r="AH16" s="1859">
        <v>1</v>
      </c>
      <c r="AI16" s="1860">
        <v>1</v>
      </c>
      <c r="AJ16" s="1861">
        <v>1</v>
      </c>
      <c r="AK16" s="1862">
        <v>1</v>
      </c>
      <c r="AL16" s="1863">
        <v>1</v>
      </c>
      <c r="AM16" s="1864">
        <v>1</v>
      </c>
      <c r="AN16" s="1865">
        <v>1</v>
      </c>
      <c r="AO16" s="1866">
        <v>1</v>
      </c>
      <c r="AP16" s="1867">
        <v>1</v>
      </c>
      <c r="AQ16" s="1868">
        <v>1</v>
      </c>
      <c r="AR16" s="1869">
        <v>1</v>
      </c>
      <c r="AS16" s="1870">
        <v>1</v>
      </c>
      <c r="AT16" s="1871">
        <v>1</v>
      </c>
      <c r="AU16" s="1872">
        <v>1</v>
      </c>
      <c r="AV16" s="1873">
        <v>1</v>
      </c>
      <c r="AW16" s="1874">
        <v>1</v>
      </c>
      <c r="AX16" s="1875">
        <v>1</v>
      </c>
      <c r="AY16" s="1876">
        <v>1</v>
      </c>
      <c r="AZ16" s="1877">
        <v>1</v>
      </c>
      <c r="BA16" s="1878">
        <v>1</v>
      </c>
      <c r="BB16" s="1879">
        <v>1</v>
      </c>
      <c r="BC16" s="1880">
        <v>1</v>
      </c>
      <c r="BD16" s="1881">
        <v>1</v>
      </c>
      <c r="BE16" s="1882">
        <v>1</v>
      </c>
      <c r="BF16" s="1883">
        <v>1</v>
      </c>
      <c r="BG16" s="1884">
        <v>1</v>
      </c>
      <c r="BH16" s="1885">
        <v>1</v>
      </c>
      <c r="BI16" s="1886">
        <v>1</v>
      </c>
      <c r="BJ16" s="1887">
        <v>1</v>
      </c>
      <c r="BK16" s="1888">
        <v>1</v>
      </c>
      <c r="BL16" s="1889">
        <v>1</v>
      </c>
      <c r="BM16" s="1890">
        <v>1</v>
      </c>
      <c r="BN16" s="1891">
        <v>1</v>
      </c>
      <c r="BO16" s="1892">
        <v>1</v>
      </c>
      <c r="BP16" s="1893">
        <v>1</v>
      </c>
      <c r="BQ16" s="1894">
        <v>1</v>
      </c>
      <c r="BR16" s="1895">
        <v>1</v>
      </c>
      <c r="BS16" s="1896">
        <v>1</v>
      </c>
      <c r="BT16" s="1897">
        <v>1</v>
      </c>
      <c r="BU16" s="1898">
        <v>1</v>
      </c>
      <c r="BV16" s="1899">
        <v>1</v>
      </c>
      <c r="BW16" s="1900">
        <v>1</v>
      </c>
      <c r="BX16" s="1901">
        <v>1</v>
      </c>
      <c r="BY16" s="1902">
        <v>1</v>
      </c>
      <c r="BZ16" s="1903">
        <v>1</v>
      </c>
      <c r="CA16" s="1904">
        <v>1</v>
      </c>
      <c r="CB16" s="1905">
        <v>1</v>
      </c>
      <c r="CC16" s="1906">
        <v>1</v>
      </c>
      <c r="CD16" s="1907">
        <v>1</v>
      </c>
      <c r="CE16" s="1908">
        <v>1</v>
      </c>
      <c r="CF16" s="1909">
        <v>1</v>
      </c>
      <c r="CG16" s="1910">
        <v>1</v>
      </c>
      <c r="CH16" s="1911">
        <v>1</v>
      </c>
      <c r="CI16" s="1912">
        <v>1</v>
      </c>
      <c r="CJ16" s="1913">
        <v>1</v>
      </c>
      <c r="CK16" s="1914">
        <v>1</v>
      </c>
      <c r="CL16" s="1915">
        <v>1</v>
      </c>
      <c r="CM16" s="1916">
        <v>1</v>
      </c>
      <c r="CN16" s="1917">
        <v>1</v>
      </c>
      <c r="CO16" s="1918">
        <v>1</v>
      </c>
      <c r="CP16" s="1919">
        <v>1</v>
      </c>
      <c r="CQ16" s="1920">
        <v>1</v>
      </c>
      <c r="CR16" s="1921">
        <v>1</v>
      </c>
      <c r="CS16" s="1922">
        <v>1</v>
      </c>
      <c r="CT16" s="1518">
        <v>1</v>
      </c>
      <c r="CU16" s="1923">
        <v>1</v>
      </c>
      <c r="CV16" s="1924">
        <v>1</v>
      </c>
      <c r="CW16" s="1925">
        <v>1</v>
      </c>
      <c r="CX16" s="1926">
        <v>1</v>
      </c>
      <c r="CY16" s="1927">
        <v>1</v>
      </c>
      <c r="CZ16" s="1928">
        <v>1</v>
      </c>
      <c r="DA16" s="1929">
        <v>1</v>
      </c>
      <c r="DB16" s="1930">
        <v>1</v>
      </c>
      <c r="DC16" s="1931">
        <v>1</v>
      </c>
      <c r="DD16" s="1932">
        <v>1</v>
      </c>
      <c r="DE16" s="1933">
        <v>1</v>
      </c>
      <c r="DF16" s="1934">
        <v>1</v>
      </c>
      <c r="DG16" s="1935">
        <v>1</v>
      </c>
      <c r="DH16" s="1936">
        <v>1</v>
      </c>
      <c r="DI16" s="1937">
        <v>1</v>
      </c>
      <c r="DJ16" s="1938">
        <v>1</v>
      </c>
      <c r="DK16" s="1939">
        <v>1</v>
      </c>
      <c r="DL16" s="1940">
        <v>1</v>
      </c>
      <c r="DM16" s="1941">
        <v>1</v>
      </c>
      <c r="DN16" s="1942">
        <v>1</v>
      </c>
      <c r="DO16" s="1943">
        <v>1</v>
      </c>
      <c r="DP16" s="1944">
        <v>1</v>
      </c>
      <c r="DQ16" s="1945">
        <v>1</v>
      </c>
      <c r="DR16" s="1946">
        <v>1</v>
      </c>
      <c r="DS16" s="1947">
        <v>1</v>
      </c>
      <c r="DT16" s="1948">
        <v>1</v>
      </c>
      <c r="DU16" s="1949">
        <v>1</v>
      </c>
      <c r="DV16" s="1950">
        <v>1</v>
      </c>
      <c r="DW16" s="1951">
        <v>1</v>
      </c>
      <c r="DX16" s="1952">
        <v>1</v>
      </c>
    </row>
    <row r="17" spans="1:128">
      <c r="A17" s="1953">
        <v>1</v>
      </c>
      <c r="B17" s="1954">
        <v>1</v>
      </c>
      <c r="C17" s="1955">
        <v>1</v>
      </c>
      <c r="D17" s="1956">
        <v>1</v>
      </c>
      <c r="E17" s="1957">
        <v>1</v>
      </c>
      <c r="F17" s="1958">
        <v>1</v>
      </c>
      <c r="G17" s="1959">
        <v>1</v>
      </c>
      <c r="H17" s="1960">
        <v>1</v>
      </c>
      <c r="I17" s="1961">
        <v>1</v>
      </c>
      <c r="J17" s="1962">
        <v>1</v>
      </c>
      <c r="K17" s="1963">
        <v>1</v>
      </c>
      <c r="L17" s="1964">
        <v>1</v>
      </c>
      <c r="M17" s="1965">
        <v>1</v>
      </c>
      <c r="N17" s="1966">
        <v>1</v>
      </c>
      <c r="O17" s="1967">
        <v>1</v>
      </c>
      <c r="P17" s="1968">
        <v>1</v>
      </c>
      <c r="Q17" s="1969">
        <v>1</v>
      </c>
      <c r="R17" s="1970">
        <v>1</v>
      </c>
      <c r="S17" s="1971">
        <v>1</v>
      </c>
      <c r="T17" s="1972">
        <v>1</v>
      </c>
      <c r="U17" s="1973">
        <v>1</v>
      </c>
      <c r="V17" s="1974">
        <v>1</v>
      </c>
      <c r="W17" s="1975">
        <v>1</v>
      </c>
      <c r="X17" s="1976">
        <v>1</v>
      </c>
      <c r="Y17" s="1848">
        <v>1</v>
      </c>
      <c r="Z17" s="1977">
        <v>1</v>
      </c>
      <c r="AA17" s="1978">
        <v>1</v>
      </c>
      <c r="AB17" s="1979">
        <v>1</v>
      </c>
      <c r="AC17" s="1980">
        <v>1</v>
      </c>
      <c r="AD17" s="1981">
        <v>1</v>
      </c>
      <c r="AE17" s="1982">
        <v>1</v>
      </c>
      <c r="AF17" s="1983">
        <v>1</v>
      </c>
      <c r="AG17" s="1984">
        <v>1</v>
      </c>
      <c r="AH17" s="1985">
        <v>1</v>
      </c>
      <c r="AI17" s="1986">
        <v>1</v>
      </c>
      <c r="AJ17" s="1987">
        <v>1</v>
      </c>
      <c r="AK17" s="1988">
        <v>1</v>
      </c>
      <c r="AL17" s="1989">
        <v>1</v>
      </c>
      <c r="AM17" s="1990">
        <v>1</v>
      </c>
      <c r="AN17" s="1991">
        <v>1</v>
      </c>
      <c r="AO17" s="1992">
        <v>1</v>
      </c>
      <c r="AP17" s="1993">
        <v>1</v>
      </c>
      <c r="AQ17" s="1994">
        <v>1</v>
      </c>
      <c r="AR17" s="1995">
        <v>1</v>
      </c>
      <c r="AS17" s="1996">
        <v>1</v>
      </c>
      <c r="AT17" s="1997">
        <v>1</v>
      </c>
      <c r="AU17" s="1998">
        <v>1</v>
      </c>
      <c r="AV17" s="1999">
        <v>1</v>
      </c>
      <c r="AW17" s="2000">
        <v>1</v>
      </c>
      <c r="AX17" s="2001">
        <v>1</v>
      </c>
      <c r="AY17" s="2002">
        <v>1</v>
      </c>
      <c r="AZ17" s="2003">
        <v>1</v>
      </c>
      <c r="BA17" s="2004">
        <v>1</v>
      </c>
      <c r="BB17" s="2005">
        <v>1</v>
      </c>
      <c r="BC17" s="2006">
        <v>1</v>
      </c>
      <c r="BD17" s="2007">
        <v>1</v>
      </c>
      <c r="BE17" s="2008">
        <v>1</v>
      </c>
      <c r="BF17" s="2009">
        <v>1</v>
      </c>
      <c r="BG17" s="2010">
        <v>1</v>
      </c>
      <c r="BH17" s="2011">
        <v>1</v>
      </c>
      <c r="BI17" s="2012">
        <v>1</v>
      </c>
      <c r="BJ17" s="2013">
        <v>1</v>
      </c>
      <c r="BK17" s="2014">
        <v>1</v>
      </c>
      <c r="BL17" s="2015">
        <v>1</v>
      </c>
      <c r="BM17" s="2016">
        <v>1</v>
      </c>
      <c r="BN17" s="2017">
        <v>1</v>
      </c>
      <c r="BO17" s="2018">
        <v>1</v>
      </c>
      <c r="BP17" s="2019">
        <v>1</v>
      </c>
      <c r="BQ17" s="2020">
        <v>1</v>
      </c>
      <c r="BR17" s="2021">
        <v>1</v>
      </c>
      <c r="BS17" s="2022">
        <v>1</v>
      </c>
      <c r="BT17" s="2023">
        <v>1</v>
      </c>
      <c r="BU17" s="2024">
        <v>1</v>
      </c>
      <c r="BV17" s="2025">
        <v>1</v>
      </c>
      <c r="BW17" s="2026">
        <v>1</v>
      </c>
      <c r="BX17" s="2027">
        <v>1</v>
      </c>
      <c r="BY17" s="2028">
        <v>1</v>
      </c>
      <c r="BZ17" s="2029">
        <v>1</v>
      </c>
      <c r="CA17" s="2030">
        <v>1</v>
      </c>
      <c r="CB17" s="2031">
        <v>1</v>
      </c>
      <c r="CC17" s="2032">
        <v>1</v>
      </c>
      <c r="CD17" s="2033">
        <v>1</v>
      </c>
      <c r="CE17" s="2034">
        <v>1</v>
      </c>
      <c r="CF17" s="2035">
        <v>1</v>
      </c>
      <c r="CG17" s="2036">
        <v>1</v>
      </c>
      <c r="CH17" s="2037">
        <v>1</v>
      </c>
      <c r="CI17" s="2038">
        <v>1</v>
      </c>
      <c r="CJ17" s="2039">
        <v>1</v>
      </c>
      <c r="CK17" s="2040">
        <v>1</v>
      </c>
      <c r="CL17" s="2041">
        <v>1</v>
      </c>
      <c r="CM17" s="2042">
        <v>1</v>
      </c>
      <c r="CN17" s="2043">
        <v>1</v>
      </c>
      <c r="CO17" s="2044">
        <v>1</v>
      </c>
      <c r="CP17" s="2045">
        <v>1</v>
      </c>
      <c r="CQ17" s="2046">
        <v>1</v>
      </c>
      <c r="CR17" s="2047">
        <v>1</v>
      </c>
      <c r="CS17" s="2048">
        <v>1</v>
      </c>
      <c r="CT17" s="2049">
        <v>1</v>
      </c>
      <c r="CU17" s="2050">
        <v>1</v>
      </c>
      <c r="CV17" s="2051">
        <v>1</v>
      </c>
      <c r="CW17" s="2052">
        <v>1</v>
      </c>
      <c r="CX17" s="2053">
        <v>1</v>
      </c>
      <c r="CY17" s="2054">
        <v>1</v>
      </c>
      <c r="CZ17" s="2055">
        <v>1</v>
      </c>
      <c r="DA17" s="2056">
        <v>1</v>
      </c>
      <c r="DB17" s="2057">
        <v>1</v>
      </c>
      <c r="DC17" s="2058">
        <v>1</v>
      </c>
      <c r="DD17" s="2059">
        <v>1</v>
      </c>
      <c r="DE17" s="2060">
        <v>1</v>
      </c>
      <c r="DF17" s="2061">
        <v>1</v>
      </c>
      <c r="DG17" s="1928">
        <v>1</v>
      </c>
      <c r="DH17" s="2062">
        <v>1</v>
      </c>
      <c r="DI17" s="2063">
        <v>1</v>
      </c>
      <c r="DJ17" s="2064">
        <v>1</v>
      </c>
      <c r="DK17" s="2065">
        <v>1</v>
      </c>
      <c r="DL17" s="2066">
        <v>1</v>
      </c>
      <c r="DM17" s="2067">
        <v>1</v>
      </c>
      <c r="DN17" s="2068">
        <v>1</v>
      </c>
      <c r="DO17" s="2069">
        <v>1</v>
      </c>
      <c r="DP17" s="2070">
        <v>1</v>
      </c>
      <c r="DQ17" s="2071">
        <v>1</v>
      </c>
      <c r="DR17" s="2072">
        <v>1</v>
      </c>
      <c r="DS17" s="2073">
        <v>1</v>
      </c>
      <c r="DT17" s="2074">
        <v>1</v>
      </c>
      <c r="DU17" s="2075">
        <v>1</v>
      </c>
      <c r="DV17" s="2076">
        <v>1</v>
      </c>
      <c r="DW17" s="2077">
        <v>1</v>
      </c>
      <c r="DX17" s="2078">
        <v>1</v>
      </c>
    </row>
    <row r="18" spans="1:128">
      <c r="A18" s="2079">
        <v>1</v>
      </c>
      <c r="B18" s="2080">
        <v>1</v>
      </c>
      <c r="C18" s="2081">
        <v>1</v>
      </c>
      <c r="D18" s="2082">
        <v>1</v>
      </c>
      <c r="E18" s="2083">
        <v>1</v>
      </c>
      <c r="F18" s="2084">
        <v>1</v>
      </c>
      <c r="G18" s="2085">
        <v>1</v>
      </c>
      <c r="H18" s="2086">
        <v>1</v>
      </c>
      <c r="I18" s="2087">
        <v>1</v>
      </c>
      <c r="J18" s="2088">
        <v>1</v>
      </c>
      <c r="K18" s="2089">
        <v>1</v>
      </c>
      <c r="L18" s="1712">
        <v>1</v>
      </c>
      <c r="M18" s="2090">
        <v>1</v>
      </c>
      <c r="N18" s="2091">
        <v>1</v>
      </c>
      <c r="O18" s="2092">
        <v>1</v>
      </c>
      <c r="P18" s="2093">
        <v>1</v>
      </c>
      <c r="Q18" s="2094">
        <v>1</v>
      </c>
      <c r="R18" s="2095">
        <v>1</v>
      </c>
      <c r="S18" s="2096">
        <v>1</v>
      </c>
      <c r="T18" s="2097">
        <v>1</v>
      </c>
      <c r="U18" s="2098">
        <v>1</v>
      </c>
      <c r="V18" s="1600">
        <v>1</v>
      </c>
      <c r="W18" s="1472">
        <v>1</v>
      </c>
      <c r="X18" s="1599">
        <v>1</v>
      </c>
      <c r="Y18" s="2099">
        <v>1</v>
      </c>
      <c r="Z18" s="1348">
        <v>1</v>
      </c>
      <c r="AA18" s="2100">
        <v>1</v>
      </c>
      <c r="AB18" s="2101">
        <v>1</v>
      </c>
      <c r="AC18" s="2102">
        <v>1</v>
      </c>
      <c r="AD18" s="2103">
        <v>1</v>
      </c>
      <c r="AE18" s="2104">
        <v>1</v>
      </c>
      <c r="AF18" s="2105">
        <v>1</v>
      </c>
      <c r="AG18" s="2106">
        <v>1</v>
      </c>
      <c r="AH18" s="2107">
        <v>1</v>
      </c>
      <c r="AI18" s="2108">
        <v>1</v>
      </c>
      <c r="AJ18" s="2109">
        <v>1</v>
      </c>
      <c r="AK18" s="2110">
        <v>1</v>
      </c>
      <c r="AL18" s="2111">
        <v>1</v>
      </c>
      <c r="AM18" s="2112">
        <v>1</v>
      </c>
      <c r="AN18" s="2113">
        <v>1</v>
      </c>
      <c r="AO18" s="2114">
        <v>1</v>
      </c>
      <c r="AP18" s="2115">
        <v>1</v>
      </c>
      <c r="AQ18" s="2116">
        <v>1</v>
      </c>
      <c r="AR18" s="2117">
        <v>1</v>
      </c>
      <c r="AS18" s="2118">
        <v>1</v>
      </c>
      <c r="AT18" s="2119">
        <v>1</v>
      </c>
      <c r="AU18" s="2120">
        <v>1</v>
      </c>
      <c r="AV18" s="2121">
        <v>1</v>
      </c>
      <c r="AW18" s="2122">
        <v>1</v>
      </c>
      <c r="AX18" s="2123">
        <v>1</v>
      </c>
      <c r="AY18" s="2124">
        <v>1</v>
      </c>
      <c r="AZ18" s="2125">
        <v>1</v>
      </c>
      <c r="BA18" s="2126">
        <v>1</v>
      </c>
      <c r="BB18" s="2127">
        <v>1</v>
      </c>
      <c r="BC18" s="2128">
        <v>1</v>
      </c>
      <c r="BD18" s="2129">
        <v>1</v>
      </c>
      <c r="BE18" s="2130">
        <v>1</v>
      </c>
      <c r="BF18" s="2131">
        <v>1</v>
      </c>
      <c r="BG18" s="2132">
        <v>1</v>
      </c>
      <c r="BH18" s="2133">
        <v>1</v>
      </c>
      <c r="BI18" s="2134">
        <v>1</v>
      </c>
      <c r="BJ18" s="2135">
        <v>1</v>
      </c>
      <c r="BK18" s="2136">
        <v>1</v>
      </c>
      <c r="BL18" s="2137">
        <v>1</v>
      </c>
      <c r="BM18" s="2138">
        <v>1</v>
      </c>
      <c r="BN18" s="2139">
        <v>1</v>
      </c>
      <c r="BO18" s="2140">
        <v>1</v>
      </c>
      <c r="BP18" s="2141">
        <v>1</v>
      </c>
      <c r="BQ18" s="2142">
        <v>1</v>
      </c>
      <c r="BR18" s="2143">
        <v>1</v>
      </c>
      <c r="BS18" s="2144">
        <v>1</v>
      </c>
      <c r="BT18" s="2145">
        <v>1</v>
      </c>
      <c r="BU18" s="2146">
        <v>1</v>
      </c>
      <c r="BV18" s="2147">
        <v>1</v>
      </c>
      <c r="BW18" s="2148">
        <v>1</v>
      </c>
      <c r="BX18" s="2149">
        <v>1</v>
      </c>
      <c r="BY18" s="2150">
        <v>1</v>
      </c>
      <c r="BZ18" s="2151">
        <v>1</v>
      </c>
      <c r="CA18" s="2152">
        <v>1</v>
      </c>
      <c r="CB18" s="2153">
        <v>1</v>
      </c>
      <c r="CC18" s="2154">
        <v>1</v>
      </c>
      <c r="CD18" s="2155">
        <v>1</v>
      </c>
      <c r="CE18" s="2156">
        <v>1</v>
      </c>
      <c r="CF18" s="2157">
        <v>1</v>
      </c>
      <c r="CG18" s="2158">
        <v>1</v>
      </c>
      <c r="CH18" s="2159">
        <v>1</v>
      </c>
      <c r="CI18" s="2160">
        <v>1</v>
      </c>
      <c r="CJ18" s="2161">
        <v>1</v>
      </c>
      <c r="CK18" s="2162">
        <v>1</v>
      </c>
      <c r="CL18" s="2163">
        <v>1</v>
      </c>
      <c r="CM18" s="2164">
        <v>1</v>
      </c>
      <c r="CN18" s="2165">
        <v>1</v>
      </c>
      <c r="CO18" s="2166">
        <v>1</v>
      </c>
      <c r="CP18" s="2167">
        <v>1</v>
      </c>
      <c r="CQ18" s="2168">
        <v>1</v>
      </c>
      <c r="CR18" s="2169">
        <v>1</v>
      </c>
      <c r="CS18" s="2170">
        <v>1</v>
      </c>
      <c r="CT18" s="2171">
        <v>1</v>
      </c>
      <c r="CU18" s="2172">
        <v>1</v>
      </c>
      <c r="CV18" s="2173">
        <v>1</v>
      </c>
      <c r="CW18" s="2174">
        <v>1</v>
      </c>
      <c r="CX18" s="2175">
        <v>1</v>
      </c>
      <c r="CY18" s="2176">
        <v>1</v>
      </c>
      <c r="CZ18" s="2177">
        <v>1</v>
      </c>
      <c r="DA18" s="2178">
        <v>1</v>
      </c>
      <c r="DB18" s="2179">
        <v>1</v>
      </c>
      <c r="DC18" s="2180">
        <v>1</v>
      </c>
      <c r="DD18" s="2181">
        <v>1</v>
      </c>
      <c r="DE18" s="2182">
        <v>1</v>
      </c>
      <c r="DF18" s="2183">
        <v>1</v>
      </c>
      <c r="DG18" s="2184">
        <v>1</v>
      </c>
      <c r="DH18" s="2185">
        <v>1</v>
      </c>
      <c r="DI18" s="2186">
        <v>1</v>
      </c>
      <c r="DJ18" s="2187">
        <v>1</v>
      </c>
      <c r="DK18" s="2188">
        <v>1</v>
      </c>
      <c r="DL18" s="2189">
        <v>1</v>
      </c>
      <c r="DM18" s="2190">
        <v>1</v>
      </c>
      <c r="DN18" s="2191">
        <v>1</v>
      </c>
      <c r="DO18" s="2192">
        <v>1</v>
      </c>
      <c r="DP18" s="2193">
        <v>1</v>
      </c>
      <c r="DQ18" s="2194">
        <v>1</v>
      </c>
      <c r="DR18" s="2195">
        <v>1</v>
      </c>
      <c r="DS18" s="2196">
        <v>1</v>
      </c>
      <c r="DT18" s="2197">
        <v>1</v>
      </c>
      <c r="DU18" s="2198">
        <v>1</v>
      </c>
      <c r="DV18" s="2199">
        <v>1</v>
      </c>
      <c r="DW18" s="2200">
        <v>1</v>
      </c>
      <c r="DX18" s="2201">
        <v>1</v>
      </c>
    </row>
    <row r="19" spans="1:128">
      <c r="A19" s="2202">
        <v>1</v>
      </c>
      <c r="B19" s="2203">
        <v>1</v>
      </c>
      <c r="C19" s="2204">
        <v>1</v>
      </c>
      <c r="D19" s="2205">
        <v>1</v>
      </c>
      <c r="E19" s="1865">
        <v>1</v>
      </c>
      <c r="F19" s="2206">
        <v>1</v>
      </c>
      <c r="G19" s="2207">
        <v>1</v>
      </c>
      <c r="H19" s="2208">
        <v>1</v>
      </c>
      <c r="I19" s="2209">
        <v>1</v>
      </c>
      <c r="J19" s="2210">
        <v>1</v>
      </c>
      <c r="K19" s="2211">
        <v>1</v>
      </c>
      <c r="L19" s="2212">
        <v>1</v>
      </c>
      <c r="M19" s="2213">
        <v>1</v>
      </c>
      <c r="N19" s="2214">
        <v>1</v>
      </c>
      <c r="O19" s="2215">
        <v>1</v>
      </c>
      <c r="P19" s="2216">
        <v>1</v>
      </c>
      <c r="Q19" s="2217">
        <v>1</v>
      </c>
      <c r="R19" s="2218">
        <v>1</v>
      </c>
      <c r="S19" s="2219">
        <v>1</v>
      </c>
      <c r="T19" s="2220">
        <v>1</v>
      </c>
      <c r="U19" s="2221">
        <v>1</v>
      </c>
      <c r="V19" s="2098">
        <v>1</v>
      </c>
      <c r="W19" s="2222">
        <v>1</v>
      </c>
      <c r="X19" s="2223">
        <v>1</v>
      </c>
      <c r="Y19" s="1847">
        <v>1</v>
      </c>
      <c r="Z19" s="2224">
        <v>1</v>
      </c>
      <c r="AA19" s="2225">
        <v>1</v>
      </c>
      <c r="AB19" s="2226">
        <v>1</v>
      </c>
      <c r="AC19" s="2227">
        <v>1</v>
      </c>
      <c r="AD19" s="2228">
        <v>1</v>
      </c>
      <c r="AE19" s="2229">
        <v>1</v>
      </c>
      <c r="AF19" s="2230">
        <v>1</v>
      </c>
      <c r="AG19" s="2231">
        <v>1</v>
      </c>
      <c r="AH19" s="2232">
        <v>1</v>
      </c>
      <c r="AI19" s="2233">
        <v>1</v>
      </c>
      <c r="AJ19" s="2234">
        <v>1</v>
      </c>
      <c r="AK19" s="2235">
        <v>1</v>
      </c>
      <c r="AL19" s="2236">
        <v>1</v>
      </c>
      <c r="AM19" s="2237">
        <v>1</v>
      </c>
      <c r="AN19" s="2238">
        <v>1</v>
      </c>
      <c r="AO19" s="1992">
        <v>1</v>
      </c>
      <c r="AP19" s="2239">
        <v>1</v>
      </c>
      <c r="AQ19" s="2240">
        <v>1</v>
      </c>
      <c r="AR19" s="2241">
        <v>1</v>
      </c>
      <c r="AS19" s="2242">
        <v>1</v>
      </c>
      <c r="AT19" s="2243">
        <v>1</v>
      </c>
      <c r="AU19" s="2244">
        <v>1</v>
      </c>
      <c r="AV19" s="2245">
        <v>1</v>
      </c>
      <c r="AW19" s="2246">
        <v>1</v>
      </c>
      <c r="AX19" s="2247">
        <v>1</v>
      </c>
      <c r="AY19" s="2248">
        <v>1</v>
      </c>
      <c r="AZ19" s="2249">
        <v>1</v>
      </c>
      <c r="BA19" s="2250">
        <v>1</v>
      </c>
      <c r="BB19" s="2251">
        <v>1</v>
      </c>
      <c r="BC19" s="2252">
        <v>1</v>
      </c>
      <c r="BD19" s="2253">
        <v>1</v>
      </c>
      <c r="BE19" s="2254">
        <v>1</v>
      </c>
      <c r="BF19" s="2255">
        <v>1</v>
      </c>
      <c r="BG19" s="2256">
        <v>1</v>
      </c>
      <c r="BH19" s="2257">
        <v>1</v>
      </c>
      <c r="BI19" s="2258">
        <v>1</v>
      </c>
      <c r="BJ19" s="2259">
        <v>1</v>
      </c>
      <c r="BK19" s="2260">
        <v>1</v>
      </c>
      <c r="BL19" s="2261">
        <v>1</v>
      </c>
      <c r="BM19" s="2262">
        <v>1</v>
      </c>
      <c r="BN19" s="2263">
        <v>1</v>
      </c>
      <c r="BO19" s="2264">
        <v>1</v>
      </c>
      <c r="BP19" s="2265">
        <v>1</v>
      </c>
      <c r="BQ19" s="2266">
        <v>1</v>
      </c>
      <c r="BR19" s="2267">
        <v>1</v>
      </c>
      <c r="BS19" s="2268">
        <v>1</v>
      </c>
      <c r="BT19" s="2269">
        <v>1</v>
      </c>
      <c r="BU19" s="2270">
        <v>1</v>
      </c>
      <c r="BV19" s="2271">
        <v>1</v>
      </c>
      <c r="BW19" s="2272">
        <v>1</v>
      </c>
      <c r="BX19" s="2273">
        <v>1</v>
      </c>
      <c r="BY19" s="2274">
        <v>1</v>
      </c>
      <c r="BZ19" s="2275">
        <v>1</v>
      </c>
      <c r="CA19" s="2276">
        <v>1</v>
      </c>
      <c r="CB19" s="2277">
        <v>1</v>
      </c>
      <c r="CC19" s="2278">
        <v>1</v>
      </c>
      <c r="CD19" s="2279">
        <v>1</v>
      </c>
      <c r="CE19" s="2280">
        <v>1</v>
      </c>
      <c r="CF19" s="2196">
        <v>1</v>
      </c>
      <c r="CG19" s="2281">
        <v>1</v>
      </c>
      <c r="CH19" s="2282">
        <v>1</v>
      </c>
      <c r="CI19" s="2283">
        <v>1</v>
      </c>
      <c r="CJ19" s="2284">
        <v>1</v>
      </c>
      <c r="CK19" s="2285">
        <v>1</v>
      </c>
      <c r="CL19" s="2286">
        <v>1</v>
      </c>
      <c r="CM19" s="2287">
        <v>1</v>
      </c>
      <c r="CN19" s="2288">
        <v>1</v>
      </c>
      <c r="CO19" s="2289">
        <v>1</v>
      </c>
      <c r="CP19" s="2290">
        <v>1</v>
      </c>
      <c r="CQ19" s="2044">
        <v>1</v>
      </c>
      <c r="CR19" s="2291">
        <v>1</v>
      </c>
      <c r="CS19" s="2292">
        <v>1</v>
      </c>
      <c r="CT19" s="2293">
        <v>1</v>
      </c>
      <c r="CU19" s="2294">
        <v>1</v>
      </c>
      <c r="CV19" s="2295">
        <v>1</v>
      </c>
      <c r="CW19" s="2296">
        <v>1</v>
      </c>
      <c r="CX19" s="2297">
        <v>1</v>
      </c>
      <c r="CY19" s="2298">
        <v>1</v>
      </c>
      <c r="CZ19" s="2299">
        <v>1</v>
      </c>
      <c r="DA19" s="2044">
        <v>1</v>
      </c>
      <c r="DB19" s="2300">
        <v>1</v>
      </c>
      <c r="DC19" s="2301">
        <v>1</v>
      </c>
      <c r="DD19" s="2302">
        <v>1</v>
      </c>
      <c r="DE19" s="2302">
        <v>1</v>
      </c>
      <c r="DF19" s="2303">
        <v>1</v>
      </c>
      <c r="DG19" s="2304">
        <v>1</v>
      </c>
      <c r="DH19" s="2305">
        <v>1</v>
      </c>
      <c r="DI19" s="2306">
        <v>1</v>
      </c>
      <c r="DJ19" s="2307">
        <v>1</v>
      </c>
      <c r="DK19" s="2308">
        <v>1</v>
      </c>
      <c r="DL19" s="2309">
        <v>1</v>
      </c>
      <c r="DM19" s="2310">
        <v>1</v>
      </c>
      <c r="DN19" s="2311">
        <v>1</v>
      </c>
      <c r="DO19" s="2312">
        <v>1</v>
      </c>
      <c r="DP19" s="2313">
        <v>1</v>
      </c>
      <c r="DQ19" s="2314">
        <v>1</v>
      </c>
      <c r="DR19" s="2315">
        <v>1</v>
      </c>
      <c r="DS19" s="2316">
        <v>1</v>
      </c>
      <c r="DT19" s="2317">
        <v>1</v>
      </c>
      <c r="DU19" s="2318">
        <v>1</v>
      </c>
      <c r="DV19" s="2319">
        <v>1</v>
      </c>
      <c r="DW19" s="2320">
        <v>1</v>
      </c>
      <c r="DX19" s="2321">
        <v>1</v>
      </c>
    </row>
    <row r="20" spans="1:128">
      <c r="A20" s="2322">
        <v>1</v>
      </c>
      <c r="B20" s="2323">
        <v>1</v>
      </c>
      <c r="C20" s="2324">
        <v>1</v>
      </c>
      <c r="D20" s="2325">
        <v>1</v>
      </c>
      <c r="E20" s="2326">
        <v>1</v>
      </c>
      <c r="F20" s="2327">
        <v>1</v>
      </c>
      <c r="G20" s="2328">
        <v>1</v>
      </c>
      <c r="H20" s="2329">
        <v>1</v>
      </c>
      <c r="I20" s="2330">
        <v>1</v>
      </c>
      <c r="J20" s="2331">
        <v>1</v>
      </c>
      <c r="K20" s="2332">
        <v>1</v>
      </c>
      <c r="L20" s="2333">
        <v>1</v>
      </c>
      <c r="M20" s="2334">
        <v>1</v>
      </c>
      <c r="N20" s="2335">
        <v>1</v>
      </c>
      <c r="O20" s="2336">
        <v>1</v>
      </c>
      <c r="P20" s="2337">
        <v>1</v>
      </c>
      <c r="Q20" s="2338">
        <v>1</v>
      </c>
      <c r="R20" s="2339">
        <v>1</v>
      </c>
      <c r="S20" s="2340">
        <v>1</v>
      </c>
      <c r="T20" s="2341">
        <v>1</v>
      </c>
      <c r="U20" s="2342">
        <v>1</v>
      </c>
      <c r="V20" s="1221">
        <v>1</v>
      </c>
      <c r="W20" s="2343">
        <v>1</v>
      </c>
      <c r="X20" s="1978">
        <v>1</v>
      </c>
      <c r="Y20" s="2344">
        <v>1</v>
      </c>
      <c r="Z20" s="2345">
        <v>1</v>
      </c>
      <c r="AA20" s="2346">
        <v>1</v>
      </c>
      <c r="AB20" s="2347">
        <v>1</v>
      </c>
      <c r="AC20" s="2348">
        <v>1</v>
      </c>
      <c r="AD20" s="2349">
        <v>1</v>
      </c>
      <c r="AE20" s="2350">
        <v>1</v>
      </c>
      <c r="AF20" s="2351">
        <v>1</v>
      </c>
      <c r="AG20" s="2352">
        <v>1</v>
      </c>
      <c r="AH20" s="2353">
        <v>1</v>
      </c>
      <c r="AI20" s="2354">
        <v>1</v>
      </c>
      <c r="AJ20" s="2355">
        <v>1</v>
      </c>
      <c r="AK20" s="2356">
        <v>1</v>
      </c>
      <c r="AL20" s="2357">
        <v>1</v>
      </c>
      <c r="AM20" s="2358">
        <v>1</v>
      </c>
      <c r="AN20" s="2359">
        <v>1</v>
      </c>
      <c r="AO20" s="2360">
        <v>1</v>
      </c>
      <c r="AP20" s="2361">
        <v>1</v>
      </c>
      <c r="AQ20" s="2362">
        <v>1</v>
      </c>
      <c r="AR20" s="2363">
        <v>1</v>
      </c>
      <c r="AS20" s="2364">
        <v>1</v>
      </c>
      <c r="AT20" s="2365">
        <v>1</v>
      </c>
      <c r="AU20" s="2366">
        <v>1</v>
      </c>
      <c r="AV20" s="2367">
        <v>1</v>
      </c>
      <c r="AW20" s="2368">
        <v>1</v>
      </c>
      <c r="AX20" s="2369">
        <v>1</v>
      </c>
      <c r="AY20" s="2370">
        <v>1</v>
      </c>
      <c r="AZ20" s="2371">
        <v>1</v>
      </c>
      <c r="BA20" s="2372">
        <v>1</v>
      </c>
      <c r="BB20" s="2373">
        <v>1</v>
      </c>
      <c r="BC20" s="2374">
        <v>1</v>
      </c>
      <c r="BD20" s="2375">
        <v>1</v>
      </c>
      <c r="BE20" s="2376">
        <v>1</v>
      </c>
      <c r="BF20" s="2377">
        <v>1</v>
      </c>
      <c r="BG20" s="2378">
        <v>1</v>
      </c>
      <c r="BH20" s="2379">
        <v>1</v>
      </c>
      <c r="BI20" s="2380">
        <v>1</v>
      </c>
      <c r="BJ20" s="2381">
        <v>1</v>
      </c>
      <c r="BK20" s="2382">
        <v>1</v>
      </c>
      <c r="BL20" s="2383">
        <v>1</v>
      </c>
      <c r="BM20" s="2384">
        <v>1</v>
      </c>
      <c r="BN20" s="2385">
        <v>1</v>
      </c>
      <c r="BO20" s="2386">
        <v>1</v>
      </c>
      <c r="BP20" s="2387">
        <v>1</v>
      </c>
      <c r="BQ20" s="2388">
        <v>1</v>
      </c>
      <c r="BR20" s="2389">
        <v>1</v>
      </c>
      <c r="BS20" s="2390">
        <v>1</v>
      </c>
      <c r="BT20" s="2391">
        <v>1</v>
      </c>
      <c r="BU20" s="2392">
        <v>1</v>
      </c>
      <c r="BV20" s="2393">
        <v>1</v>
      </c>
      <c r="BW20" s="2394">
        <v>1</v>
      </c>
      <c r="BX20" s="2395">
        <v>1</v>
      </c>
      <c r="BY20" s="2396">
        <v>1</v>
      </c>
      <c r="BZ20" s="2397">
        <v>1</v>
      </c>
      <c r="CA20" s="2398">
        <v>1</v>
      </c>
      <c r="CB20" s="2399">
        <v>1</v>
      </c>
      <c r="CC20" s="2400">
        <v>1</v>
      </c>
      <c r="CD20" s="2401">
        <v>1</v>
      </c>
      <c r="CE20" s="2402">
        <v>1</v>
      </c>
      <c r="CF20" s="2403">
        <v>1</v>
      </c>
      <c r="CG20" s="2404">
        <v>1</v>
      </c>
      <c r="CH20" s="2405">
        <v>1</v>
      </c>
      <c r="CI20" s="2406">
        <v>1</v>
      </c>
      <c r="CJ20" s="2407">
        <v>1</v>
      </c>
      <c r="CK20" s="2408">
        <v>1</v>
      </c>
      <c r="CL20" s="2409">
        <v>1</v>
      </c>
      <c r="CM20" s="2410">
        <v>1</v>
      </c>
      <c r="CN20" s="2411">
        <v>1</v>
      </c>
      <c r="CO20" s="2412">
        <v>1</v>
      </c>
      <c r="CP20" s="2413">
        <v>1</v>
      </c>
      <c r="CQ20" s="2414">
        <v>1</v>
      </c>
      <c r="CR20" s="2415">
        <v>1</v>
      </c>
      <c r="CS20" s="2416">
        <v>1</v>
      </c>
      <c r="CT20" s="2417">
        <v>1</v>
      </c>
      <c r="CU20" s="2418">
        <v>1</v>
      </c>
      <c r="CV20" s="2419">
        <v>1</v>
      </c>
      <c r="CW20" s="2420">
        <v>1</v>
      </c>
      <c r="CX20" s="2421">
        <v>1</v>
      </c>
      <c r="CY20" s="2422">
        <v>1</v>
      </c>
      <c r="CZ20" s="2423">
        <v>1</v>
      </c>
      <c r="DA20" s="2424">
        <v>1</v>
      </c>
      <c r="DB20" s="2425">
        <v>1</v>
      </c>
      <c r="DC20" s="2426">
        <v>1</v>
      </c>
      <c r="DD20" s="2427">
        <v>1</v>
      </c>
      <c r="DE20" s="2428">
        <v>1</v>
      </c>
      <c r="DF20" s="2429">
        <v>1</v>
      </c>
      <c r="DG20" s="2430">
        <v>1</v>
      </c>
      <c r="DH20" s="2431">
        <v>1</v>
      </c>
      <c r="DI20" s="2432">
        <v>1</v>
      </c>
      <c r="DJ20" s="2433">
        <v>1</v>
      </c>
      <c r="DK20" s="2434">
        <v>1</v>
      </c>
      <c r="DL20" s="2189">
        <v>1</v>
      </c>
      <c r="DM20" s="2435">
        <v>1</v>
      </c>
      <c r="DN20" s="2436">
        <v>1</v>
      </c>
      <c r="DO20" s="2437">
        <v>1</v>
      </c>
      <c r="DP20" s="2438">
        <v>1</v>
      </c>
      <c r="DQ20" s="2439">
        <v>1</v>
      </c>
      <c r="DR20" s="2440">
        <v>1</v>
      </c>
      <c r="DS20" s="2073">
        <v>1</v>
      </c>
      <c r="DT20" s="2441">
        <v>1</v>
      </c>
      <c r="DU20" s="2442">
        <v>1</v>
      </c>
      <c r="DV20" s="2443">
        <v>1</v>
      </c>
      <c r="DW20" s="2444">
        <v>1</v>
      </c>
      <c r="DX20" s="2445">
        <v>1</v>
      </c>
    </row>
    <row r="21" spans="1:128">
      <c r="A21" s="2446">
        <v>1</v>
      </c>
      <c r="B21" s="2447">
        <v>1</v>
      </c>
      <c r="C21" s="2448">
        <v>1</v>
      </c>
      <c r="D21" s="2449">
        <v>1</v>
      </c>
      <c r="E21" s="2450">
        <v>1</v>
      </c>
      <c r="F21" s="2451">
        <v>1</v>
      </c>
      <c r="G21" s="2452">
        <v>1</v>
      </c>
      <c r="H21" s="2453">
        <v>1</v>
      </c>
      <c r="I21" s="2454">
        <v>1</v>
      </c>
      <c r="J21" s="2455">
        <v>1</v>
      </c>
      <c r="K21" s="2456">
        <v>1</v>
      </c>
      <c r="L21" s="2457">
        <v>1</v>
      </c>
      <c r="M21" s="2458">
        <v>1</v>
      </c>
      <c r="N21" s="2459">
        <v>1</v>
      </c>
      <c r="O21" s="2460">
        <v>1</v>
      </c>
      <c r="P21" s="2461">
        <v>1</v>
      </c>
      <c r="Q21" s="2462">
        <v>1</v>
      </c>
      <c r="R21" s="2463">
        <v>1</v>
      </c>
      <c r="S21" s="2464">
        <v>1</v>
      </c>
      <c r="T21" s="2465">
        <v>1</v>
      </c>
      <c r="U21" s="2466">
        <v>1</v>
      </c>
      <c r="V21" s="2467">
        <v>1</v>
      </c>
      <c r="W21" s="2468">
        <v>1</v>
      </c>
      <c r="X21" s="2469">
        <v>1</v>
      </c>
      <c r="Y21" s="2346">
        <v>1</v>
      </c>
      <c r="Z21" s="2470">
        <v>1</v>
      </c>
      <c r="AA21" s="2471">
        <v>1</v>
      </c>
      <c r="AB21" s="2472">
        <v>1</v>
      </c>
      <c r="AC21" s="2473">
        <v>1</v>
      </c>
      <c r="AD21" s="2474">
        <v>1</v>
      </c>
      <c r="AE21" s="2475">
        <v>1</v>
      </c>
      <c r="AF21" s="2476">
        <v>1</v>
      </c>
      <c r="AG21" s="2477">
        <v>1</v>
      </c>
      <c r="AH21" s="2478">
        <v>1</v>
      </c>
      <c r="AI21" s="2479">
        <v>1</v>
      </c>
      <c r="AJ21" s="2480">
        <v>1</v>
      </c>
      <c r="AK21" s="2481">
        <v>1</v>
      </c>
      <c r="AL21" s="2482">
        <v>1</v>
      </c>
      <c r="AM21" s="2483">
        <v>1</v>
      </c>
      <c r="AN21" s="2484">
        <v>1</v>
      </c>
      <c r="AO21" s="2485">
        <v>1</v>
      </c>
      <c r="AP21" s="2486">
        <v>1</v>
      </c>
      <c r="AQ21" s="2487">
        <v>1</v>
      </c>
      <c r="AR21" s="2488">
        <v>1</v>
      </c>
      <c r="AS21" s="2489">
        <v>1</v>
      </c>
      <c r="AT21" s="2490">
        <v>1</v>
      </c>
      <c r="AU21" s="2491">
        <v>1</v>
      </c>
      <c r="AV21" s="2492">
        <v>1</v>
      </c>
      <c r="AW21" s="2493">
        <v>1</v>
      </c>
      <c r="AX21" s="2494">
        <v>1</v>
      </c>
      <c r="AY21" s="2495">
        <v>1</v>
      </c>
      <c r="AZ21" s="2496">
        <v>1</v>
      </c>
      <c r="BA21" s="2497">
        <v>1</v>
      </c>
      <c r="BB21" s="2498">
        <v>1</v>
      </c>
      <c r="BC21" s="2499">
        <v>1</v>
      </c>
      <c r="BD21" s="2500">
        <v>1</v>
      </c>
      <c r="BE21" s="2501">
        <v>1</v>
      </c>
      <c r="BF21" s="2502">
        <v>1</v>
      </c>
      <c r="BG21" s="2503">
        <v>1</v>
      </c>
      <c r="BH21" s="2504">
        <v>1</v>
      </c>
      <c r="BI21" s="2505">
        <v>1</v>
      </c>
      <c r="BJ21" s="2506">
        <v>1</v>
      </c>
      <c r="BK21" s="2507">
        <v>1</v>
      </c>
      <c r="BL21" s="2508">
        <v>1</v>
      </c>
      <c r="BM21" s="2509">
        <v>1</v>
      </c>
      <c r="BN21" s="2510">
        <v>1</v>
      </c>
      <c r="BO21" s="2511">
        <v>1</v>
      </c>
      <c r="BP21" s="2512">
        <v>1</v>
      </c>
      <c r="BQ21" s="2513">
        <v>1</v>
      </c>
      <c r="BR21" s="2514">
        <v>1</v>
      </c>
      <c r="BS21" s="2515">
        <v>1</v>
      </c>
      <c r="BT21" s="2516">
        <v>1</v>
      </c>
      <c r="BU21" s="2517">
        <v>1</v>
      </c>
      <c r="BV21" s="2027">
        <v>1</v>
      </c>
      <c r="BW21" s="2518">
        <v>1</v>
      </c>
      <c r="BX21" s="2519">
        <v>1</v>
      </c>
      <c r="BY21" s="2520">
        <v>1</v>
      </c>
      <c r="BZ21" s="2521">
        <v>1</v>
      </c>
      <c r="CA21" s="2522">
        <v>1</v>
      </c>
      <c r="CB21" s="2523">
        <v>1</v>
      </c>
      <c r="CC21" s="2524">
        <v>1</v>
      </c>
      <c r="CD21" s="2525">
        <v>1</v>
      </c>
      <c r="CE21" s="2526">
        <v>1</v>
      </c>
      <c r="CF21" s="2527">
        <v>1</v>
      </c>
      <c r="CG21" s="2528">
        <v>1</v>
      </c>
      <c r="CH21" s="2529">
        <v>1</v>
      </c>
      <c r="CI21" s="2530">
        <v>1</v>
      </c>
      <c r="CJ21" s="2407">
        <v>1</v>
      </c>
      <c r="CK21" s="2531">
        <v>1</v>
      </c>
      <c r="CL21" s="2532">
        <v>1</v>
      </c>
      <c r="CM21" s="2533">
        <v>1</v>
      </c>
      <c r="CN21" s="2534">
        <v>1</v>
      </c>
      <c r="CO21" s="2535">
        <v>1</v>
      </c>
      <c r="CP21" s="2536">
        <v>1</v>
      </c>
      <c r="CQ21" s="2537">
        <v>1</v>
      </c>
      <c r="CR21" s="2538">
        <v>1</v>
      </c>
      <c r="CS21" s="2539">
        <v>1</v>
      </c>
      <c r="CT21" s="2540">
        <v>1</v>
      </c>
      <c r="CU21" s="2541">
        <v>1</v>
      </c>
      <c r="CV21" s="2542">
        <v>1</v>
      </c>
      <c r="CW21" s="2543">
        <v>1</v>
      </c>
      <c r="CX21" s="2544">
        <v>1</v>
      </c>
      <c r="CY21" s="2545">
        <v>1</v>
      </c>
      <c r="CZ21" s="2546">
        <v>1</v>
      </c>
      <c r="DA21" s="2547">
        <v>1</v>
      </c>
      <c r="DB21" s="2548">
        <v>1</v>
      </c>
      <c r="DC21" s="2549">
        <v>1</v>
      </c>
      <c r="DD21" s="2550">
        <v>1</v>
      </c>
      <c r="DE21" s="2551">
        <v>1</v>
      </c>
      <c r="DF21" s="2552">
        <v>1</v>
      </c>
      <c r="DG21" s="2553">
        <v>1</v>
      </c>
      <c r="DH21" s="2554">
        <v>1</v>
      </c>
      <c r="DI21" s="2555">
        <v>1</v>
      </c>
      <c r="DJ21" s="2556">
        <v>1</v>
      </c>
      <c r="DK21" s="2557">
        <v>1</v>
      </c>
      <c r="DL21" s="1817">
        <v>1</v>
      </c>
      <c r="DM21" s="2558">
        <v>1</v>
      </c>
      <c r="DN21" s="2559">
        <v>1</v>
      </c>
      <c r="DO21" s="2560">
        <v>1</v>
      </c>
      <c r="DP21" s="2561">
        <v>1</v>
      </c>
      <c r="DQ21" s="2562">
        <v>1</v>
      </c>
      <c r="DR21" s="2563">
        <v>1</v>
      </c>
      <c r="DS21" s="2564">
        <v>1</v>
      </c>
      <c r="DT21" s="2565">
        <v>1</v>
      </c>
      <c r="DU21" s="2566">
        <v>1</v>
      </c>
      <c r="DV21" s="2567">
        <v>1</v>
      </c>
      <c r="DW21" s="2568">
        <v>1</v>
      </c>
      <c r="DX21" s="2569">
        <v>1</v>
      </c>
    </row>
    <row r="22" spans="1:128">
      <c r="A22" s="2570">
        <v>1</v>
      </c>
      <c r="B22" s="2571">
        <v>1</v>
      </c>
      <c r="C22" s="2572">
        <v>1</v>
      </c>
      <c r="D22" s="2573">
        <v>1</v>
      </c>
      <c r="E22" s="2574">
        <v>1</v>
      </c>
      <c r="F22" s="2575">
        <v>1</v>
      </c>
      <c r="G22" s="2576">
        <v>1</v>
      </c>
      <c r="H22" s="2577">
        <v>1</v>
      </c>
      <c r="I22" s="2578">
        <v>1</v>
      </c>
      <c r="J22" s="2579">
        <v>1</v>
      </c>
      <c r="K22" s="2580">
        <v>1</v>
      </c>
      <c r="L22" s="2581">
        <v>1</v>
      </c>
      <c r="M22" s="2582">
        <v>1</v>
      </c>
      <c r="N22" s="2583">
        <v>1</v>
      </c>
      <c r="O22" s="2584">
        <v>1</v>
      </c>
      <c r="P22" s="2585">
        <v>1</v>
      </c>
      <c r="Q22" s="2586">
        <v>1</v>
      </c>
      <c r="R22" s="2587">
        <v>1</v>
      </c>
      <c r="S22" s="2588">
        <v>1</v>
      </c>
      <c r="T22" s="2589">
        <v>1</v>
      </c>
      <c r="U22" s="2590">
        <v>1</v>
      </c>
      <c r="V22" s="2591">
        <v>1</v>
      </c>
      <c r="W22" s="2592">
        <v>1</v>
      </c>
      <c r="X22" s="2593">
        <v>1</v>
      </c>
      <c r="Y22" s="2594">
        <v>1</v>
      </c>
      <c r="Z22" s="2595">
        <v>1</v>
      </c>
      <c r="AA22" s="2596">
        <v>1</v>
      </c>
      <c r="AB22" s="2597">
        <v>1</v>
      </c>
      <c r="AC22" s="2598">
        <v>1</v>
      </c>
      <c r="AD22" s="2599">
        <v>1</v>
      </c>
      <c r="AE22" s="2600">
        <v>1</v>
      </c>
      <c r="AF22" s="2601">
        <v>1</v>
      </c>
      <c r="AG22" s="2602">
        <v>1</v>
      </c>
      <c r="AH22" s="2603">
        <v>1</v>
      </c>
      <c r="AI22" s="2604">
        <v>1</v>
      </c>
      <c r="AJ22" s="2605">
        <v>1</v>
      </c>
      <c r="AK22" s="2606">
        <v>1</v>
      </c>
      <c r="AL22" s="2607">
        <v>1</v>
      </c>
      <c r="AM22" s="2608">
        <v>1</v>
      </c>
      <c r="AN22" s="2609">
        <v>1</v>
      </c>
      <c r="AO22" s="2610">
        <v>1</v>
      </c>
      <c r="AP22" s="2611">
        <v>1</v>
      </c>
      <c r="AQ22" s="2612">
        <v>1</v>
      </c>
      <c r="AR22" s="2613">
        <v>1</v>
      </c>
      <c r="AS22" s="2614">
        <v>1</v>
      </c>
      <c r="AT22" s="2615">
        <v>1</v>
      </c>
      <c r="AU22" s="2616">
        <v>1</v>
      </c>
      <c r="AV22" s="2617">
        <v>1</v>
      </c>
      <c r="AW22" s="2618">
        <v>1</v>
      </c>
      <c r="AX22" s="2619">
        <v>1</v>
      </c>
      <c r="AY22" s="2620">
        <v>1</v>
      </c>
      <c r="AZ22" s="2621">
        <v>1</v>
      </c>
      <c r="BA22" s="2622">
        <v>1</v>
      </c>
      <c r="BB22" s="2623">
        <v>1</v>
      </c>
      <c r="BC22" s="2624">
        <v>1</v>
      </c>
      <c r="BD22" s="2625">
        <v>1</v>
      </c>
      <c r="BE22" s="2626">
        <v>1</v>
      </c>
      <c r="BF22" s="2627">
        <v>1</v>
      </c>
      <c r="BG22" s="2628">
        <v>1</v>
      </c>
      <c r="BH22" s="2629">
        <v>1</v>
      </c>
      <c r="BI22" s="2630">
        <v>1</v>
      </c>
      <c r="BJ22" s="2631">
        <v>1</v>
      </c>
      <c r="BK22" s="2632">
        <v>1</v>
      </c>
      <c r="BL22" s="2633">
        <v>1</v>
      </c>
      <c r="BM22" s="2634">
        <v>1</v>
      </c>
      <c r="BN22" s="2635">
        <v>1</v>
      </c>
      <c r="BO22" s="2636">
        <v>1</v>
      </c>
      <c r="BP22" s="2637">
        <v>1</v>
      </c>
      <c r="BQ22" s="2638">
        <v>1</v>
      </c>
      <c r="BR22" s="2639">
        <v>1</v>
      </c>
      <c r="BS22" s="2640">
        <v>1</v>
      </c>
      <c r="BT22" s="2641">
        <v>1</v>
      </c>
      <c r="BU22" s="2642">
        <v>1</v>
      </c>
      <c r="BV22" s="2643">
        <v>1</v>
      </c>
      <c r="BW22" s="2644">
        <v>1</v>
      </c>
      <c r="BX22" s="2645">
        <v>1</v>
      </c>
      <c r="BY22" s="2646">
        <v>1</v>
      </c>
      <c r="BZ22" s="2647">
        <v>1</v>
      </c>
      <c r="CA22" s="2648">
        <v>1</v>
      </c>
      <c r="CB22" s="2649">
        <v>1</v>
      </c>
      <c r="CC22" s="2650">
        <v>1</v>
      </c>
      <c r="CD22" s="2651">
        <v>1</v>
      </c>
      <c r="CE22" s="2652">
        <v>1</v>
      </c>
      <c r="CF22" s="2653">
        <v>1</v>
      </c>
      <c r="CG22" s="2654">
        <v>1</v>
      </c>
      <c r="CH22" s="2655">
        <v>1</v>
      </c>
      <c r="CI22" s="2656">
        <v>1</v>
      </c>
      <c r="CJ22" s="2657">
        <v>1</v>
      </c>
      <c r="CK22" s="2658">
        <v>1</v>
      </c>
      <c r="CL22" s="2659">
        <v>1</v>
      </c>
      <c r="CM22" s="2660">
        <v>1</v>
      </c>
      <c r="CN22" s="2661">
        <v>1</v>
      </c>
      <c r="CO22" s="2662">
        <v>1</v>
      </c>
      <c r="CP22" s="2663">
        <v>1</v>
      </c>
      <c r="CQ22" s="2664">
        <v>1</v>
      </c>
      <c r="CR22" s="2665">
        <v>1</v>
      </c>
      <c r="CS22" s="2666">
        <v>1</v>
      </c>
      <c r="CT22" s="2667">
        <v>1</v>
      </c>
      <c r="CU22" s="2668">
        <v>1</v>
      </c>
      <c r="CV22" s="2669">
        <v>1</v>
      </c>
      <c r="CW22" s="2670">
        <v>1</v>
      </c>
      <c r="CX22" s="2671">
        <v>1</v>
      </c>
      <c r="CY22" s="2672">
        <v>1</v>
      </c>
      <c r="CZ22" s="2673">
        <v>1</v>
      </c>
      <c r="DA22" s="2674">
        <v>1</v>
      </c>
      <c r="DB22" s="2675">
        <v>1</v>
      </c>
      <c r="DC22" s="2676">
        <v>1</v>
      </c>
      <c r="DD22" s="2677">
        <v>1</v>
      </c>
      <c r="DE22" s="2678">
        <v>1</v>
      </c>
      <c r="DF22" s="2679">
        <v>1</v>
      </c>
      <c r="DG22" s="2680">
        <v>1</v>
      </c>
      <c r="DH22" s="2681">
        <v>1</v>
      </c>
      <c r="DI22" s="2682">
        <v>1</v>
      </c>
      <c r="DJ22" s="2683">
        <v>1</v>
      </c>
      <c r="DK22" s="2684">
        <v>1</v>
      </c>
      <c r="DL22" s="2685">
        <v>1</v>
      </c>
      <c r="DM22" s="2686">
        <v>1</v>
      </c>
      <c r="DN22" s="2687">
        <v>1</v>
      </c>
      <c r="DO22" s="2688">
        <v>1</v>
      </c>
      <c r="DP22" s="2689">
        <v>1</v>
      </c>
      <c r="DQ22" s="2690">
        <v>1</v>
      </c>
      <c r="DR22" s="2691">
        <v>1</v>
      </c>
      <c r="DS22" s="2692">
        <v>1</v>
      </c>
      <c r="DT22" s="2693">
        <v>1</v>
      </c>
      <c r="DU22" s="2694">
        <v>1</v>
      </c>
      <c r="DV22" s="2695">
        <v>1</v>
      </c>
      <c r="DW22" s="2696">
        <v>1</v>
      </c>
      <c r="DX22" s="2697">
        <v>1</v>
      </c>
    </row>
    <row r="23" spans="1:128">
      <c r="A23" s="2698">
        <v>1</v>
      </c>
      <c r="B23" s="2699">
        <v>1</v>
      </c>
      <c r="C23" s="2700">
        <v>1</v>
      </c>
      <c r="D23" s="2701">
        <v>1</v>
      </c>
      <c r="E23" s="2702">
        <v>1</v>
      </c>
      <c r="F23" s="2703">
        <v>1</v>
      </c>
      <c r="G23" s="2704">
        <v>1</v>
      </c>
      <c r="H23" s="2705">
        <v>1</v>
      </c>
      <c r="I23" s="2706">
        <v>1</v>
      </c>
      <c r="J23" s="2707">
        <v>1</v>
      </c>
      <c r="K23" s="2708">
        <v>1</v>
      </c>
      <c r="L23" s="2709">
        <v>1</v>
      </c>
      <c r="M23" s="2710">
        <v>1</v>
      </c>
      <c r="N23" s="2711">
        <v>1</v>
      </c>
      <c r="O23" s="2712">
        <v>1</v>
      </c>
      <c r="P23" s="2713">
        <v>1</v>
      </c>
      <c r="Q23" s="2714">
        <v>1</v>
      </c>
      <c r="R23" s="2715">
        <v>1</v>
      </c>
      <c r="S23" s="2716">
        <v>1</v>
      </c>
      <c r="T23" s="2717">
        <v>1</v>
      </c>
      <c r="U23" s="2718">
        <v>1</v>
      </c>
      <c r="V23" s="2719">
        <v>1</v>
      </c>
      <c r="W23" s="2720">
        <v>1</v>
      </c>
      <c r="X23" s="2721">
        <v>1</v>
      </c>
      <c r="Y23" s="977">
        <v>1</v>
      </c>
      <c r="Z23" s="2722">
        <v>1</v>
      </c>
      <c r="AA23" s="2723">
        <v>1</v>
      </c>
      <c r="AB23" s="2724">
        <v>1</v>
      </c>
      <c r="AC23" s="2725">
        <v>1</v>
      </c>
      <c r="AD23" s="2726">
        <v>1</v>
      </c>
      <c r="AE23" s="2727">
        <v>1</v>
      </c>
      <c r="AF23" s="2728">
        <v>1</v>
      </c>
      <c r="AG23" s="2729">
        <v>1</v>
      </c>
      <c r="AH23" s="2730">
        <v>1</v>
      </c>
      <c r="AI23" s="2731">
        <v>1</v>
      </c>
      <c r="AJ23" s="2732">
        <v>1</v>
      </c>
      <c r="AK23" s="2733">
        <v>1</v>
      </c>
      <c r="AL23" s="2734">
        <v>1</v>
      </c>
      <c r="AM23" s="2735">
        <v>1</v>
      </c>
      <c r="AN23" s="2736">
        <v>1</v>
      </c>
      <c r="AO23" s="2737">
        <v>1</v>
      </c>
      <c r="AP23" s="2738">
        <v>1</v>
      </c>
      <c r="AQ23" s="2739">
        <v>1</v>
      </c>
      <c r="AR23" s="2740">
        <v>1</v>
      </c>
      <c r="AS23" s="2741">
        <v>1</v>
      </c>
      <c r="AT23" s="2742">
        <v>1</v>
      </c>
      <c r="AU23" s="2743">
        <v>1</v>
      </c>
      <c r="AV23" s="2744">
        <v>1</v>
      </c>
      <c r="AW23" s="2745">
        <v>1</v>
      </c>
      <c r="AX23" s="2746">
        <v>1</v>
      </c>
      <c r="AY23" s="2747">
        <v>1</v>
      </c>
      <c r="AZ23" s="2748">
        <v>1</v>
      </c>
      <c r="BA23" s="2749">
        <v>1</v>
      </c>
      <c r="BB23" s="2750">
        <v>1</v>
      </c>
      <c r="BC23" s="2751">
        <v>1</v>
      </c>
      <c r="BD23" s="2752">
        <v>1</v>
      </c>
      <c r="BE23" s="2753">
        <v>1</v>
      </c>
      <c r="BF23" s="2754">
        <v>1</v>
      </c>
      <c r="BG23" s="2755">
        <v>1</v>
      </c>
      <c r="BH23" s="2756">
        <v>1</v>
      </c>
      <c r="BI23" s="2757">
        <v>1</v>
      </c>
      <c r="BJ23" s="2758">
        <v>1</v>
      </c>
      <c r="BK23" s="2759">
        <v>1</v>
      </c>
      <c r="BL23" s="2760">
        <v>1</v>
      </c>
      <c r="BM23" s="2761">
        <v>1</v>
      </c>
      <c r="BN23" s="2762">
        <v>1</v>
      </c>
      <c r="BO23" s="2763">
        <v>1</v>
      </c>
      <c r="BP23" s="2764">
        <v>1</v>
      </c>
      <c r="BQ23" s="2765">
        <v>1</v>
      </c>
      <c r="BR23" s="2766">
        <v>1</v>
      </c>
      <c r="BS23" s="2767">
        <v>1</v>
      </c>
      <c r="BT23" s="2768">
        <v>1</v>
      </c>
      <c r="BU23" s="2769">
        <v>1</v>
      </c>
      <c r="BV23" s="2770">
        <v>1</v>
      </c>
      <c r="BW23" s="2771">
        <v>1</v>
      </c>
      <c r="BX23" s="2772">
        <v>1</v>
      </c>
      <c r="BY23" s="2773">
        <v>1</v>
      </c>
      <c r="BZ23" s="2774">
        <v>1</v>
      </c>
      <c r="CA23" s="2775">
        <v>1</v>
      </c>
      <c r="CB23" s="2776">
        <v>1</v>
      </c>
      <c r="CC23" s="2777">
        <v>1</v>
      </c>
      <c r="CD23" s="2778">
        <v>1</v>
      </c>
      <c r="CE23" s="2779">
        <v>1</v>
      </c>
      <c r="CF23" s="2780">
        <v>1</v>
      </c>
      <c r="CG23" s="2781">
        <v>1</v>
      </c>
      <c r="CH23" s="2782">
        <v>1</v>
      </c>
      <c r="CI23" s="2783">
        <v>1</v>
      </c>
      <c r="CJ23" s="2784">
        <v>1</v>
      </c>
      <c r="CK23" s="2785">
        <v>1</v>
      </c>
      <c r="CL23" s="2786">
        <v>1</v>
      </c>
      <c r="CM23" s="2787">
        <v>1</v>
      </c>
      <c r="CN23" s="2788">
        <v>1</v>
      </c>
      <c r="CO23" s="2789">
        <v>1</v>
      </c>
      <c r="CP23" s="2790">
        <v>1</v>
      </c>
      <c r="CQ23" s="2791">
        <v>1</v>
      </c>
      <c r="CR23" s="2792">
        <v>1</v>
      </c>
      <c r="CS23" s="2793">
        <v>1</v>
      </c>
      <c r="CT23" s="2794">
        <v>1</v>
      </c>
      <c r="CU23" s="2795">
        <v>1</v>
      </c>
      <c r="CV23" s="2795">
        <v>1</v>
      </c>
      <c r="CW23" s="2796">
        <v>1</v>
      </c>
      <c r="CX23" s="2797">
        <v>1</v>
      </c>
      <c r="CY23" s="2675">
        <v>1</v>
      </c>
      <c r="CZ23" s="2798">
        <v>1</v>
      </c>
      <c r="DA23" s="2799">
        <v>1</v>
      </c>
      <c r="DB23" s="2800">
        <v>1</v>
      </c>
      <c r="DC23" s="2801">
        <v>1</v>
      </c>
      <c r="DD23" s="2802">
        <v>1</v>
      </c>
      <c r="DE23" s="2803">
        <v>1</v>
      </c>
      <c r="DF23" s="2533">
        <v>1</v>
      </c>
      <c r="DG23" s="2804">
        <v>1</v>
      </c>
      <c r="DH23" s="2805">
        <v>1</v>
      </c>
      <c r="DI23" s="2806">
        <v>1</v>
      </c>
      <c r="DJ23" s="2807">
        <v>1</v>
      </c>
      <c r="DK23" s="2808">
        <v>1</v>
      </c>
      <c r="DL23" s="2809">
        <v>1</v>
      </c>
      <c r="DM23" s="2810">
        <v>1</v>
      </c>
      <c r="DN23" s="2811">
        <v>1</v>
      </c>
      <c r="DO23" s="2812">
        <v>1</v>
      </c>
      <c r="DP23" s="2813">
        <v>1</v>
      </c>
      <c r="DQ23" s="2814">
        <v>1</v>
      </c>
      <c r="DR23" s="2815">
        <v>1</v>
      </c>
      <c r="DS23" s="2816">
        <v>1</v>
      </c>
      <c r="DT23" s="2817">
        <v>1</v>
      </c>
      <c r="DU23" s="2818">
        <v>1</v>
      </c>
      <c r="DV23" s="2819">
        <v>1</v>
      </c>
      <c r="DW23" s="2820">
        <v>1</v>
      </c>
      <c r="DX23" s="2821">
        <v>1</v>
      </c>
    </row>
    <row r="24" spans="1:128">
      <c r="A24" s="2822">
        <v>1</v>
      </c>
      <c r="B24" s="2823">
        <v>1</v>
      </c>
      <c r="C24" s="2824">
        <v>1</v>
      </c>
      <c r="D24" s="2825">
        <v>1</v>
      </c>
      <c r="E24" s="2826">
        <v>1</v>
      </c>
      <c r="F24" s="2827">
        <v>1</v>
      </c>
      <c r="G24" s="2828">
        <v>1</v>
      </c>
      <c r="H24" s="2829">
        <v>1</v>
      </c>
      <c r="I24" s="2830">
        <v>1</v>
      </c>
      <c r="J24" s="2831">
        <v>1</v>
      </c>
      <c r="K24" s="2832">
        <v>1</v>
      </c>
      <c r="L24" s="2833">
        <v>1</v>
      </c>
      <c r="M24" s="2834">
        <v>1</v>
      </c>
      <c r="N24" s="2835">
        <v>1</v>
      </c>
      <c r="O24" s="2836">
        <v>1</v>
      </c>
      <c r="P24" s="2837">
        <v>1</v>
      </c>
      <c r="Q24" s="2838">
        <v>1</v>
      </c>
      <c r="R24" s="2839">
        <v>1</v>
      </c>
      <c r="S24" s="2840">
        <v>1</v>
      </c>
      <c r="T24" s="2841">
        <v>1</v>
      </c>
      <c r="U24" s="2842">
        <v>1</v>
      </c>
      <c r="V24" s="2843">
        <v>1</v>
      </c>
      <c r="W24" s="2844">
        <v>1</v>
      </c>
      <c r="X24" s="2845">
        <v>1</v>
      </c>
      <c r="Y24" s="2846">
        <v>1</v>
      </c>
      <c r="Z24" s="2847">
        <v>1</v>
      </c>
      <c r="AA24" s="2848">
        <v>1</v>
      </c>
      <c r="AB24" s="2849">
        <v>1</v>
      </c>
      <c r="AC24" s="2850">
        <v>1</v>
      </c>
      <c r="AD24" s="2851">
        <v>1</v>
      </c>
      <c r="AE24" s="2852">
        <v>1</v>
      </c>
      <c r="AF24" s="2853">
        <v>1</v>
      </c>
      <c r="AG24" s="2854">
        <v>1</v>
      </c>
      <c r="AH24" s="2855">
        <v>1</v>
      </c>
      <c r="AI24" s="2856">
        <v>1</v>
      </c>
      <c r="AJ24" s="2857">
        <v>1</v>
      </c>
      <c r="AK24" s="2858">
        <v>1</v>
      </c>
      <c r="AL24" s="2859">
        <v>1</v>
      </c>
      <c r="AM24" s="2860">
        <v>1</v>
      </c>
      <c r="AN24" s="2861">
        <v>1</v>
      </c>
      <c r="AO24" s="2862">
        <v>1</v>
      </c>
      <c r="AP24" s="2863">
        <v>1</v>
      </c>
      <c r="AQ24" s="2864">
        <v>1</v>
      </c>
      <c r="AR24" s="2865">
        <v>1</v>
      </c>
      <c r="AS24" s="2866">
        <v>1</v>
      </c>
      <c r="AT24" s="2867">
        <v>1</v>
      </c>
      <c r="AU24" s="2868">
        <v>1</v>
      </c>
      <c r="AV24" s="2869">
        <v>1</v>
      </c>
      <c r="AW24" s="2870">
        <v>1</v>
      </c>
      <c r="AX24" s="2871">
        <v>1</v>
      </c>
      <c r="AY24" s="2872">
        <v>1</v>
      </c>
      <c r="AZ24" s="2873">
        <v>1</v>
      </c>
      <c r="BA24" s="2874">
        <v>1</v>
      </c>
      <c r="BB24" s="2875">
        <v>1</v>
      </c>
      <c r="BC24" s="2876">
        <v>1</v>
      </c>
      <c r="BD24" s="2877">
        <v>1</v>
      </c>
      <c r="BE24" s="2878">
        <v>1</v>
      </c>
      <c r="BF24" s="2879">
        <v>1</v>
      </c>
      <c r="BG24" s="2880">
        <v>1</v>
      </c>
      <c r="BH24" s="2881">
        <v>1</v>
      </c>
      <c r="BI24" s="2882">
        <v>1</v>
      </c>
      <c r="BJ24" s="2883">
        <v>1</v>
      </c>
      <c r="BK24" s="2884">
        <v>1</v>
      </c>
      <c r="BL24" s="2885">
        <v>1</v>
      </c>
      <c r="BM24" s="2886">
        <v>1</v>
      </c>
      <c r="BN24" s="2887">
        <v>1</v>
      </c>
      <c r="BO24" s="2888">
        <v>1</v>
      </c>
      <c r="BP24" s="2889">
        <v>1</v>
      </c>
      <c r="BQ24" s="2890">
        <v>1</v>
      </c>
      <c r="BR24" s="2891">
        <v>1</v>
      </c>
      <c r="BS24" s="2892">
        <v>1</v>
      </c>
      <c r="BT24" s="2893">
        <v>1</v>
      </c>
      <c r="BU24" s="2894">
        <v>1</v>
      </c>
      <c r="BV24" s="2895">
        <v>1</v>
      </c>
      <c r="BW24" s="2771">
        <v>1</v>
      </c>
      <c r="BX24" s="2896">
        <v>1</v>
      </c>
      <c r="BY24" s="2897">
        <v>1</v>
      </c>
      <c r="BZ24" s="2898">
        <v>1</v>
      </c>
      <c r="CA24" s="2899">
        <v>1</v>
      </c>
      <c r="CB24" s="2900">
        <v>1</v>
      </c>
      <c r="CC24" s="2901">
        <v>1</v>
      </c>
      <c r="CD24" s="2902">
        <v>1</v>
      </c>
      <c r="CE24" s="2903">
        <v>1</v>
      </c>
      <c r="CF24" s="2904">
        <v>1</v>
      </c>
      <c r="CG24" s="2905">
        <v>1</v>
      </c>
      <c r="CH24" s="2905">
        <v>1</v>
      </c>
      <c r="CI24" s="2906">
        <v>1</v>
      </c>
      <c r="CJ24" s="2907">
        <v>1</v>
      </c>
      <c r="CK24" s="2908">
        <v>1</v>
      </c>
      <c r="CL24" s="2909">
        <v>1</v>
      </c>
      <c r="CM24" s="2910">
        <v>1</v>
      </c>
      <c r="CN24" s="2911">
        <v>1</v>
      </c>
      <c r="CO24" s="2912">
        <v>1</v>
      </c>
      <c r="CP24" s="2913">
        <v>1</v>
      </c>
      <c r="CQ24" s="2914">
        <v>1</v>
      </c>
      <c r="CR24" s="2791">
        <v>1</v>
      </c>
      <c r="CS24" s="2915">
        <v>1</v>
      </c>
      <c r="CT24" s="2916">
        <v>1</v>
      </c>
      <c r="CU24" s="2792">
        <v>1</v>
      </c>
      <c r="CV24" s="2917">
        <v>1</v>
      </c>
      <c r="CW24" s="2918">
        <v>1</v>
      </c>
      <c r="CX24" s="2919">
        <v>1</v>
      </c>
      <c r="CY24" s="2920">
        <v>1</v>
      </c>
      <c r="CZ24" s="2921">
        <v>1</v>
      </c>
      <c r="DA24" s="2922">
        <v>1</v>
      </c>
      <c r="DB24" s="2923">
        <v>1</v>
      </c>
      <c r="DC24" s="2924">
        <v>1</v>
      </c>
      <c r="DD24" s="2925">
        <v>1</v>
      </c>
      <c r="DE24" s="2926">
        <v>1</v>
      </c>
      <c r="DF24" s="2927">
        <v>1</v>
      </c>
      <c r="DG24" s="2928">
        <v>1</v>
      </c>
      <c r="DH24" s="2929">
        <v>1</v>
      </c>
      <c r="DI24" s="2930">
        <v>1</v>
      </c>
      <c r="DJ24" s="2931">
        <v>1</v>
      </c>
      <c r="DK24" s="2932">
        <v>1</v>
      </c>
      <c r="DL24" s="2933">
        <v>1</v>
      </c>
      <c r="DM24" s="2934">
        <v>1</v>
      </c>
      <c r="DN24" s="2935">
        <v>1</v>
      </c>
      <c r="DO24" s="2936">
        <v>1</v>
      </c>
      <c r="DP24" s="2690">
        <v>1</v>
      </c>
      <c r="DQ24" s="2937">
        <v>1</v>
      </c>
      <c r="DR24" s="2527">
        <v>1</v>
      </c>
      <c r="DS24" s="2938">
        <v>1</v>
      </c>
      <c r="DT24" s="2939">
        <v>1</v>
      </c>
      <c r="DU24" s="2940">
        <v>1</v>
      </c>
      <c r="DV24" s="2941">
        <v>1</v>
      </c>
      <c r="DW24" s="2942">
        <v>1</v>
      </c>
      <c r="DX24" s="2943">
        <v>1</v>
      </c>
    </row>
    <row r="25" spans="1:128">
      <c r="A25" s="2944">
        <v>1</v>
      </c>
      <c r="B25" s="2945">
        <v>1</v>
      </c>
      <c r="C25" s="2946">
        <v>1</v>
      </c>
      <c r="D25" s="2947">
        <v>1</v>
      </c>
      <c r="E25" s="2948">
        <v>1</v>
      </c>
      <c r="F25" s="2949">
        <v>1</v>
      </c>
      <c r="G25" s="2950">
        <v>1</v>
      </c>
      <c r="H25" s="2951">
        <v>1</v>
      </c>
      <c r="I25" s="2952">
        <v>1</v>
      </c>
      <c r="J25" s="2953">
        <v>1</v>
      </c>
      <c r="K25" s="2954">
        <v>1</v>
      </c>
      <c r="L25" s="2955">
        <v>1</v>
      </c>
      <c r="M25" s="2956">
        <v>1</v>
      </c>
      <c r="N25" s="2957">
        <v>1</v>
      </c>
      <c r="O25" s="2958">
        <v>1</v>
      </c>
      <c r="P25" s="2959">
        <v>1</v>
      </c>
      <c r="Q25" s="2727">
        <v>1</v>
      </c>
      <c r="R25" s="2960">
        <v>1</v>
      </c>
      <c r="S25" s="2961">
        <v>1</v>
      </c>
      <c r="T25" s="2962">
        <v>1</v>
      </c>
      <c r="U25" s="2963">
        <v>1</v>
      </c>
      <c r="V25" s="2964">
        <v>1</v>
      </c>
      <c r="W25" s="2965">
        <v>1</v>
      </c>
      <c r="X25" s="2966">
        <v>1</v>
      </c>
      <c r="Y25" s="2967">
        <v>1</v>
      </c>
      <c r="Z25" s="2968">
        <v>1</v>
      </c>
      <c r="AA25" s="2969">
        <v>1</v>
      </c>
      <c r="AB25" s="2970">
        <v>1</v>
      </c>
      <c r="AC25" s="2971">
        <v>1</v>
      </c>
      <c r="AD25" s="2972">
        <v>1</v>
      </c>
      <c r="AE25" s="2973">
        <v>1</v>
      </c>
      <c r="AF25" s="2974">
        <v>1</v>
      </c>
      <c r="AG25" s="2975">
        <v>1</v>
      </c>
      <c r="AH25" s="2976">
        <v>1</v>
      </c>
      <c r="AI25" s="2977">
        <v>1</v>
      </c>
      <c r="AJ25" s="2978">
        <v>1</v>
      </c>
      <c r="AK25" s="2979">
        <v>1</v>
      </c>
      <c r="AL25" s="2980">
        <v>1</v>
      </c>
      <c r="AM25" s="2981">
        <v>1</v>
      </c>
      <c r="AN25" s="2982">
        <v>1</v>
      </c>
      <c r="AO25" s="2983">
        <v>1</v>
      </c>
      <c r="AP25" s="2984">
        <v>1</v>
      </c>
      <c r="AQ25" s="2985">
        <v>1</v>
      </c>
      <c r="AR25" s="2986">
        <v>1</v>
      </c>
      <c r="AS25" s="2987">
        <v>1</v>
      </c>
      <c r="AT25" s="2988">
        <v>1</v>
      </c>
      <c r="AU25" s="2989">
        <v>1</v>
      </c>
      <c r="AV25" s="2990">
        <v>1</v>
      </c>
      <c r="AW25" s="2991">
        <v>1</v>
      </c>
      <c r="AX25" s="2992">
        <v>1</v>
      </c>
      <c r="AY25" s="2993">
        <v>1</v>
      </c>
      <c r="AZ25" s="2994">
        <v>1</v>
      </c>
      <c r="BA25" s="2995">
        <v>1</v>
      </c>
      <c r="BB25" s="2996">
        <v>1</v>
      </c>
      <c r="BC25" s="2997">
        <v>1</v>
      </c>
      <c r="BD25" s="2998">
        <v>1</v>
      </c>
      <c r="BE25" s="2999">
        <v>1</v>
      </c>
      <c r="BF25" s="3000">
        <v>1</v>
      </c>
      <c r="BG25" s="3001">
        <v>1</v>
      </c>
      <c r="BH25" s="3002">
        <v>1</v>
      </c>
      <c r="BI25" s="3003">
        <v>1</v>
      </c>
      <c r="BJ25" s="3004">
        <v>1</v>
      </c>
      <c r="BK25" s="3005">
        <v>1</v>
      </c>
      <c r="BL25" s="3006">
        <v>1</v>
      </c>
      <c r="BM25" s="3007">
        <v>1</v>
      </c>
      <c r="BN25" s="3008">
        <v>1</v>
      </c>
      <c r="BO25" s="3009">
        <v>1</v>
      </c>
      <c r="BP25" s="3010">
        <v>1</v>
      </c>
      <c r="BQ25" s="3011">
        <v>1</v>
      </c>
      <c r="BR25" s="3012">
        <v>1</v>
      </c>
      <c r="BS25" s="3013">
        <v>1</v>
      </c>
      <c r="BT25" s="3014">
        <v>1</v>
      </c>
      <c r="BU25" s="3015">
        <v>1</v>
      </c>
      <c r="BV25" s="3016">
        <v>1</v>
      </c>
      <c r="BW25" s="3017">
        <v>1</v>
      </c>
      <c r="BX25" s="3018">
        <v>1</v>
      </c>
      <c r="BY25" s="3019">
        <v>1</v>
      </c>
      <c r="BZ25" s="3020">
        <v>1</v>
      </c>
      <c r="CA25" s="3021">
        <v>1</v>
      </c>
      <c r="CB25" s="3022">
        <v>1</v>
      </c>
      <c r="CC25" s="3023">
        <v>1</v>
      </c>
      <c r="CD25" s="3024">
        <v>1</v>
      </c>
      <c r="CE25" s="3025">
        <v>1</v>
      </c>
      <c r="CF25" s="3026">
        <v>1</v>
      </c>
      <c r="CG25" s="3027">
        <v>1</v>
      </c>
      <c r="CH25" s="3028">
        <v>1</v>
      </c>
      <c r="CI25" s="3029">
        <v>1</v>
      </c>
      <c r="CJ25" s="2907">
        <v>1</v>
      </c>
      <c r="CK25" s="3030">
        <v>1</v>
      </c>
      <c r="CL25" s="3031">
        <v>1</v>
      </c>
      <c r="CM25" s="3032">
        <v>1</v>
      </c>
      <c r="CN25" s="3033">
        <v>1</v>
      </c>
      <c r="CO25" s="3034">
        <v>1</v>
      </c>
      <c r="CP25" s="3035">
        <v>1</v>
      </c>
      <c r="CQ25" s="3036">
        <v>1</v>
      </c>
      <c r="CR25" s="3037">
        <v>1</v>
      </c>
      <c r="CS25" s="3038">
        <v>1</v>
      </c>
      <c r="CT25" s="3039">
        <v>1</v>
      </c>
      <c r="CU25" s="3040">
        <v>1</v>
      </c>
      <c r="CV25" s="3041">
        <v>1</v>
      </c>
      <c r="CW25" s="3042">
        <v>1</v>
      </c>
      <c r="CX25" s="3043">
        <v>1</v>
      </c>
      <c r="CY25" s="3044">
        <v>1</v>
      </c>
      <c r="CZ25" s="2916">
        <v>1</v>
      </c>
      <c r="DA25" s="3045">
        <v>1</v>
      </c>
      <c r="DB25" s="3046">
        <v>1</v>
      </c>
      <c r="DC25" s="1870">
        <v>1</v>
      </c>
      <c r="DD25" s="3047">
        <v>1</v>
      </c>
      <c r="DE25" s="3048">
        <v>1</v>
      </c>
      <c r="DF25" s="3049">
        <v>1</v>
      </c>
      <c r="DG25" s="3050">
        <v>1</v>
      </c>
      <c r="DH25" s="3051">
        <v>1</v>
      </c>
      <c r="DI25" s="3051">
        <v>1</v>
      </c>
      <c r="DJ25" s="3052">
        <v>1</v>
      </c>
      <c r="DK25" s="3053">
        <v>1</v>
      </c>
      <c r="DL25" s="3054">
        <v>1</v>
      </c>
      <c r="DM25" s="3055">
        <v>1</v>
      </c>
      <c r="DN25" s="3056">
        <v>1</v>
      </c>
      <c r="DO25" s="3057">
        <v>1</v>
      </c>
      <c r="DP25" s="3058">
        <v>1</v>
      </c>
      <c r="DQ25" s="3059">
        <v>1</v>
      </c>
      <c r="DR25" s="3060">
        <v>1</v>
      </c>
      <c r="DS25" s="3061">
        <v>1</v>
      </c>
      <c r="DT25" s="3062">
        <v>1</v>
      </c>
      <c r="DU25" s="3063">
        <v>1</v>
      </c>
      <c r="DV25" s="3064">
        <v>1</v>
      </c>
      <c r="DW25" s="3065">
        <v>1</v>
      </c>
      <c r="DX25" s="3066">
        <v>1</v>
      </c>
    </row>
    <row r="26" spans="1:128">
      <c r="A26" s="3067">
        <v>1</v>
      </c>
      <c r="B26" s="3068">
        <v>1</v>
      </c>
      <c r="C26" s="3069">
        <v>1</v>
      </c>
      <c r="D26" s="3070">
        <v>1</v>
      </c>
      <c r="E26" s="3071">
        <v>1</v>
      </c>
      <c r="F26" s="3072">
        <v>1</v>
      </c>
      <c r="G26" s="3073">
        <v>1</v>
      </c>
      <c r="H26" s="3074">
        <v>1</v>
      </c>
      <c r="I26" s="3075">
        <v>1</v>
      </c>
      <c r="J26" s="3076">
        <v>1</v>
      </c>
      <c r="K26" s="3077">
        <v>1</v>
      </c>
      <c r="L26" s="3078">
        <v>1</v>
      </c>
      <c r="M26" s="3079">
        <v>1</v>
      </c>
      <c r="N26" s="3080">
        <v>1</v>
      </c>
      <c r="O26" s="3081">
        <v>1</v>
      </c>
      <c r="P26" s="3082">
        <v>1</v>
      </c>
      <c r="Q26" s="3083">
        <v>1</v>
      </c>
      <c r="R26" s="3084">
        <v>1</v>
      </c>
      <c r="S26" s="3085">
        <v>1</v>
      </c>
      <c r="T26" s="3086">
        <v>1</v>
      </c>
      <c r="U26" s="3087">
        <v>1</v>
      </c>
      <c r="V26" s="3088">
        <v>1</v>
      </c>
      <c r="W26" s="3089">
        <v>1</v>
      </c>
      <c r="X26" s="3090">
        <v>1</v>
      </c>
      <c r="Y26" s="3091">
        <v>1</v>
      </c>
      <c r="Z26" s="3092">
        <v>1</v>
      </c>
      <c r="AA26" s="3093">
        <v>1</v>
      </c>
      <c r="AB26" s="3094">
        <v>1</v>
      </c>
      <c r="AC26" s="3095">
        <v>1</v>
      </c>
      <c r="AD26" s="3096">
        <v>1</v>
      </c>
      <c r="AE26" s="3097">
        <v>1</v>
      </c>
      <c r="AF26" s="3098">
        <v>1</v>
      </c>
      <c r="AG26" s="3099">
        <v>1</v>
      </c>
      <c r="AH26" s="3100">
        <v>1</v>
      </c>
      <c r="AI26" s="3101">
        <v>1</v>
      </c>
      <c r="AJ26" s="3102">
        <v>1</v>
      </c>
      <c r="AK26" s="3103">
        <v>1</v>
      </c>
      <c r="AL26" s="3104">
        <v>1</v>
      </c>
      <c r="AM26" s="3105">
        <v>1</v>
      </c>
      <c r="AN26" s="3106">
        <v>1</v>
      </c>
      <c r="AO26" s="3107">
        <v>1</v>
      </c>
      <c r="AP26" s="3108">
        <v>1</v>
      </c>
      <c r="AQ26" s="3109">
        <v>1</v>
      </c>
      <c r="AR26" s="3110">
        <v>1</v>
      </c>
      <c r="AS26" s="3111">
        <v>1</v>
      </c>
      <c r="AT26" s="3112">
        <v>1</v>
      </c>
      <c r="AU26" s="3113">
        <v>1</v>
      </c>
      <c r="AV26" s="3114">
        <v>1</v>
      </c>
      <c r="AW26" s="3115">
        <v>1</v>
      </c>
      <c r="AX26" s="3116">
        <v>1</v>
      </c>
      <c r="AY26" s="3117">
        <v>1</v>
      </c>
      <c r="AZ26" s="3118">
        <v>1</v>
      </c>
      <c r="BA26" s="3119">
        <v>1</v>
      </c>
      <c r="BB26" s="3120">
        <v>1</v>
      </c>
      <c r="BC26" s="3121">
        <v>1</v>
      </c>
      <c r="BD26" s="3122">
        <v>1</v>
      </c>
      <c r="BE26" s="3123">
        <v>1</v>
      </c>
      <c r="BF26" s="3124">
        <v>1</v>
      </c>
      <c r="BG26" s="3125">
        <v>1</v>
      </c>
      <c r="BH26" s="3126">
        <v>1</v>
      </c>
      <c r="BI26" s="3127">
        <v>1</v>
      </c>
      <c r="BJ26" s="3128">
        <v>1</v>
      </c>
      <c r="BK26" s="3129">
        <v>1</v>
      </c>
      <c r="BL26" s="3130">
        <v>1</v>
      </c>
      <c r="BM26" s="3131">
        <v>1</v>
      </c>
      <c r="BN26" s="3132">
        <v>1</v>
      </c>
      <c r="BO26" s="3133">
        <v>1</v>
      </c>
      <c r="BP26" s="3134">
        <v>1</v>
      </c>
      <c r="BQ26" s="3135">
        <v>1</v>
      </c>
      <c r="BR26" s="3136">
        <v>1</v>
      </c>
      <c r="BS26" s="3137">
        <v>1</v>
      </c>
      <c r="BT26" s="3138">
        <v>1</v>
      </c>
      <c r="BU26" s="3139">
        <v>1</v>
      </c>
      <c r="BV26" s="3140">
        <v>1</v>
      </c>
      <c r="BW26" s="3141">
        <v>1</v>
      </c>
      <c r="BX26" s="3142">
        <v>1</v>
      </c>
      <c r="BY26" s="3143">
        <v>1</v>
      </c>
      <c r="BZ26" s="3144">
        <v>1</v>
      </c>
      <c r="CA26" s="3145">
        <v>1</v>
      </c>
      <c r="CB26" s="3146">
        <v>1</v>
      </c>
      <c r="CC26" s="3147">
        <v>1</v>
      </c>
      <c r="CD26" s="3148">
        <v>1</v>
      </c>
      <c r="CE26" s="3149">
        <v>1</v>
      </c>
      <c r="CF26" s="3150">
        <v>1</v>
      </c>
      <c r="CG26" s="3151">
        <v>1</v>
      </c>
      <c r="CH26" s="3152">
        <v>1</v>
      </c>
      <c r="CI26" s="3153">
        <v>1</v>
      </c>
      <c r="CJ26" s="3154">
        <v>1</v>
      </c>
      <c r="CK26" s="3155">
        <v>1</v>
      </c>
      <c r="CL26" s="3156">
        <v>1</v>
      </c>
      <c r="CM26" s="3157">
        <v>1</v>
      </c>
      <c r="CN26" s="3158">
        <v>1</v>
      </c>
      <c r="CO26" s="3159">
        <v>1</v>
      </c>
      <c r="CP26" s="3160">
        <v>1</v>
      </c>
      <c r="CQ26" s="3161">
        <v>1</v>
      </c>
      <c r="CR26" s="3162">
        <v>1</v>
      </c>
      <c r="CS26" s="3163">
        <v>1</v>
      </c>
      <c r="CT26" s="3164">
        <v>1</v>
      </c>
      <c r="CU26" s="3165">
        <v>1</v>
      </c>
      <c r="CV26" s="3166">
        <v>1</v>
      </c>
      <c r="CW26" s="3167">
        <v>1</v>
      </c>
      <c r="CX26" s="3168">
        <v>1</v>
      </c>
      <c r="CY26" s="3169">
        <v>1</v>
      </c>
      <c r="CZ26" s="3170">
        <v>1</v>
      </c>
      <c r="DA26" s="3171">
        <v>1</v>
      </c>
      <c r="DB26" s="3172">
        <v>1</v>
      </c>
      <c r="DC26" s="3173">
        <v>1</v>
      </c>
      <c r="DD26" s="3174">
        <v>1</v>
      </c>
      <c r="DE26" s="3175">
        <v>1</v>
      </c>
      <c r="DF26" s="3176">
        <v>1</v>
      </c>
      <c r="DG26" s="3177">
        <v>1</v>
      </c>
      <c r="DH26" s="3178">
        <v>1</v>
      </c>
      <c r="DI26" s="3179">
        <v>1</v>
      </c>
      <c r="DJ26" s="3180">
        <v>1</v>
      </c>
      <c r="DK26" s="3181">
        <v>1</v>
      </c>
      <c r="DL26" s="2400">
        <v>1</v>
      </c>
      <c r="DM26" s="3182">
        <v>1</v>
      </c>
      <c r="DN26" s="3183">
        <v>1</v>
      </c>
      <c r="DO26" s="3184">
        <v>1</v>
      </c>
      <c r="DP26" s="3185">
        <v>1</v>
      </c>
      <c r="DQ26" s="3186">
        <v>1</v>
      </c>
      <c r="DR26" s="3187">
        <v>1</v>
      </c>
      <c r="DS26" s="3188">
        <v>1</v>
      </c>
      <c r="DT26" s="3189">
        <v>1</v>
      </c>
      <c r="DU26" s="3190">
        <v>1</v>
      </c>
      <c r="DV26" s="3191">
        <v>1</v>
      </c>
      <c r="DW26" s="3192">
        <v>1</v>
      </c>
      <c r="DX26" s="3193">
        <v>1</v>
      </c>
    </row>
    <row r="27" spans="1:128">
      <c r="A27" s="3194">
        <v>1</v>
      </c>
      <c r="B27" s="3195">
        <v>1</v>
      </c>
      <c r="C27" s="3196">
        <v>1</v>
      </c>
      <c r="D27" s="3197">
        <v>1</v>
      </c>
      <c r="E27" s="3198">
        <v>1</v>
      </c>
      <c r="F27" s="3073">
        <v>1</v>
      </c>
      <c r="G27" s="3199">
        <v>1</v>
      </c>
      <c r="H27" s="3200">
        <v>1</v>
      </c>
      <c r="I27" s="3201">
        <v>1</v>
      </c>
      <c r="J27" s="3202">
        <v>1</v>
      </c>
      <c r="K27" s="3203">
        <v>1</v>
      </c>
      <c r="L27" s="3204">
        <v>1</v>
      </c>
      <c r="M27" s="3205">
        <v>1</v>
      </c>
      <c r="N27" s="3206">
        <v>1</v>
      </c>
      <c r="O27" s="3207">
        <v>1</v>
      </c>
      <c r="P27" s="3208">
        <v>1</v>
      </c>
      <c r="Q27" s="3209">
        <v>1</v>
      </c>
      <c r="R27" s="3210">
        <v>1</v>
      </c>
      <c r="S27" s="3211">
        <v>1</v>
      </c>
      <c r="T27" s="3212">
        <v>1</v>
      </c>
      <c r="U27" s="3213">
        <v>1</v>
      </c>
      <c r="V27" s="3214">
        <v>1</v>
      </c>
      <c r="W27" s="3215">
        <v>1</v>
      </c>
      <c r="X27" s="3216">
        <v>1</v>
      </c>
      <c r="Y27" s="3217">
        <v>1</v>
      </c>
      <c r="Z27" s="3218">
        <v>1</v>
      </c>
      <c r="AA27" s="3219">
        <v>1</v>
      </c>
      <c r="AB27" s="3220">
        <v>1</v>
      </c>
      <c r="AC27" s="3221">
        <v>1</v>
      </c>
      <c r="AD27" s="3222">
        <v>1</v>
      </c>
      <c r="AE27" s="3223">
        <v>1</v>
      </c>
      <c r="AF27" s="3099">
        <v>1</v>
      </c>
      <c r="AG27" s="3224">
        <v>1</v>
      </c>
      <c r="AH27" s="3225">
        <v>1</v>
      </c>
      <c r="AI27" s="3226">
        <v>1</v>
      </c>
      <c r="AJ27" s="3227">
        <v>1</v>
      </c>
      <c r="AK27" s="3228">
        <v>1</v>
      </c>
      <c r="AL27" s="3229">
        <v>1</v>
      </c>
      <c r="AM27" s="3230">
        <v>1</v>
      </c>
      <c r="AN27" s="3231">
        <v>1</v>
      </c>
      <c r="AO27" s="3232">
        <v>1</v>
      </c>
      <c r="AP27" s="3233">
        <v>1</v>
      </c>
      <c r="AQ27" s="3234">
        <v>1</v>
      </c>
      <c r="AR27" s="3235">
        <v>1</v>
      </c>
      <c r="AS27" s="3236">
        <v>1</v>
      </c>
      <c r="AT27" s="3237">
        <v>1</v>
      </c>
      <c r="AU27" s="3238">
        <v>1</v>
      </c>
      <c r="AV27" s="3239">
        <v>1</v>
      </c>
      <c r="AW27" s="3240">
        <v>1</v>
      </c>
      <c r="AX27" s="3241">
        <v>1</v>
      </c>
      <c r="AY27" s="3242">
        <v>1</v>
      </c>
      <c r="AZ27" s="3243">
        <v>1</v>
      </c>
      <c r="BA27" s="3244">
        <v>1</v>
      </c>
      <c r="BB27" s="3245">
        <v>1</v>
      </c>
      <c r="BC27" s="3246">
        <v>1</v>
      </c>
      <c r="BD27" s="3247">
        <v>1</v>
      </c>
      <c r="BE27" s="3248">
        <v>1</v>
      </c>
      <c r="BF27" s="3249">
        <v>1</v>
      </c>
      <c r="BG27" s="3250">
        <v>1</v>
      </c>
      <c r="BH27" s="3251">
        <v>1</v>
      </c>
      <c r="BI27" s="3252">
        <v>1</v>
      </c>
      <c r="BJ27" s="3253">
        <v>1</v>
      </c>
      <c r="BK27" s="3254">
        <v>1</v>
      </c>
      <c r="BL27" s="3255">
        <v>1</v>
      </c>
      <c r="BM27" s="3256">
        <v>1</v>
      </c>
      <c r="BN27" s="3257">
        <v>1</v>
      </c>
      <c r="BO27" s="3258">
        <v>1</v>
      </c>
      <c r="BP27" s="3259">
        <v>1</v>
      </c>
      <c r="BQ27" s="3260">
        <v>1</v>
      </c>
      <c r="BR27" s="3261">
        <v>1</v>
      </c>
      <c r="BS27" s="3262">
        <v>1</v>
      </c>
      <c r="BT27" s="3263">
        <v>1</v>
      </c>
      <c r="BU27" s="3264">
        <v>1</v>
      </c>
      <c r="BV27" s="3265">
        <v>1</v>
      </c>
      <c r="BW27" s="3266">
        <v>1</v>
      </c>
      <c r="BX27" s="3267">
        <v>1</v>
      </c>
      <c r="BY27" s="3268">
        <v>1</v>
      </c>
      <c r="BZ27" s="3269">
        <v>1</v>
      </c>
      <c r="CA27" s="3270">
        <v>1</v>
      </c>
      <c r="CB27" s="3271">
        <v>1</v>
      </c>
      <c r="CC27" s="3272">
        <v>1</v>
      </c>
      <c r="CD27" s="3273">
        <v>1</v>
      </c>
      <c r="CE27" s="3274">
        <v>1</v>
      </c>
      <c r="CF27" s="3275">
        <v>1</v>
      </c>
      <c r="CG27" s="3276">
        <v>1</v>
      </c>
      <c r="CH27" s="3277">
        <v>1</v>
      </c>
      <c r="CI27" s="3278">
        <v>1</v>
      </c>
      <c r="CJ27" s="3279">
        <v>1</v>
      </c>
      <c r="CK27" s="3280">
        <v>1</v>
      </c>
      <c r="CL27" s="3281">
        <v>1</v>
      </c>
      <c r="CM27" s="3282">
        <v>1</v>
      </c>
      <c r="CN27" s="3283">
        <v>1</v>
      </c>
      <c r="CO27" s="3284">
        <v>1</v>
      </c>
      <c r="CP27" s="3285">
        <v>1</v>
      </c>
      <c r="CQ27" s="3286">
        <v>1</v>
      </c>
      <c r="CR27" s="3287">
        <v>1</v>
      </c>
      <c r="CS27" s="3288">
        <v>1</v>
      </c>
      <c r="CT27" s="3289">
        <v>1</v>
      </c>
      <c r="CU27" s="3290">
        <v>1</v>
      </c>
      <c r="CV27" s="3291">
        <v>1</v>
      </c>
      <c r="CW27" s="3292">
        <v>1</v>
      </c>
      <c r="CX27" s="3293">
        <v>1</v>
      </c>
      <c r="CY27" s="3294">
        <v>1</v>
      </c>
      <c r="CZ27" s="3295">
        <v>1</v>
      </c>
      <c r="DA27" s="1955">
        <v>1</v>
      </c>
      <c r="DB27" s="3296">
        <v>1</v>
      </c>
      <c r="DC27" s="3297">
        <v>1</v>
      </c>
      <c r="DD27" s="3298">
        <v>1</v>
      </c>
      <c r="DE27" s="3299">
        <v>1</v>
      </c>
      <c r="DF27" s="3300">
        <v>1</v>
      </c>
      <c r="DG27" s="3301">
        <v>1</v>
      </c>
      <c r="DH27" s="3302">
        <v>1</v>
      </c>
      <c r="DI27" s="3303">
        <v>1</v>
      </c>
      <c r="DJ27" s="3304">
        <v>1</v>
      </c>
      <c r="DK27" s="3305">
        <v>1</v>
      </c>
      <c r="DL27" s="3306">
        <v>1</v>
      </c>
      <c r="DM27" s="3307">
        <v>1</v>
      </c>
      <c r="DN27" s="3308">
        <v>1</v>
      </c>
      <c r="DO27" s="3309">
        <v>1</v>
      </c>
      <c r="DP27" s="3310">
        <v>1</v>
      </c>
      <c r="DQ27" s="3311">
        <v>1</v>
      </c>
      <c r="DR27" s="3312">
        <v>1</v>
      </c>
      <c r="DS27" s="3313">
        <v>1</v>
      </c>
      <c r="DT27" s="3314">
        <v>1</v>
      </c>
      <c r="DU27" s="3315">
        <v>1</v>
      </c>
      <c r="DV27" s="3316">
        <v>1</v>
      </c>
      <c r="DW27" s="3317">
        <v>1</v>
      </c>
      <c r="DX27" s="3318">
        <v>1</v>
      </c>
    </row>
    <row r="28" spans="1:128">
      <c r="A28" s="3319">
        <v>1</v>
      </c>
      <c r="B28" s="3320">
        <v>1</v>
      </c>
      <c r="C28" s="3321">
        <v>1</v>
      </c>
      <c r="D28" s="3322">
        <v>1</v>
      </c>
      <c r="E28" s="3323">
        <v>1</v>
      </c>
      <c r="F28" s="3324">
        <v>1</v>
      </c>
      <c r="G28" s="3325">
        <v>1</v>
      </c>
      <c r="H28" s="3326">
        <v>1</v>
      </c>
      <c r="I28" s="3327">
        <v>1</v>
      </c>
      <c r="J28" s="3328">
        <v>1</v>
      </c>
      <c r="K28" s="3329">
        <v>1</v>
      </c>
      <c r="L28" s="3330">
        <v>1</v>
      </c>
      <c r="M28" s="3331">
        <v>1</v>
      </c>
      <c r="N28" s="3332">
        <v>1</v>
      </c>
      <c r="O28" s="3333">
        <v>1</v>
      </c>
      <c r="P28" s="3334">
        <v>1</v>
      </c>
      <c r="Q28" s="3335">
        <v>1</v>
      </c>
      <c r="R28" s="3336">
        <v>1</v>
      </c>
      <c r="S28" s="3337">
        <v>1</v>
      </c>
      <c r="T28" s="3338">
        <v>1</v>
      </c>
      <c r="U28" s="3339">
        <v>1</v>
      </c>
      <c r="V28" s="3340">
        <v>1</v>
      </c>
      <c r="W28" s="3341">
        <v>1</v>
      </c>
      <c r="X28" s="3342">
        <v>1</v>
      </c>
      <c r="Y28" s="3343">
        <v>1</v>
      </c>
      <c r="Z28" s="3344">
        <v>1</v>
      </c>
      <c r="AA28" s="3345">
        <v>1</v>
      </c>
      <c r="AB28" s="3346">
        <v>1</v>
      </c>
      <c r="AC28" s="3347">
        <v>1</v>
      </c>
      <c r="AD28" s="3348">
        <v>1</v>
      </c>
      <c r="AE28" s="3349">
        <v>1</v>
      </c>
      <c r="AF28" s="3205">
        <v>1</v>
      </c>
      <c r="AG28" s="3350">
        <v>1</v>
      </c>
      <c r="AH28" s="3351">
        <v>1</v>
      </c>
      <c r="AI28" s="3352">
        <v>1</v>
      </c>
      <c r="AJ28" s="3353">
        <v>1</v>
      </c>
      <c r="AK28" s="3354">
        <v>1</v>
      </c>
      <c r="AL28" s="3355">
        <v>1</v>
      </c>
      <c r="AM28" s="3356">
        <v>1</v>
      </c>
      <c r="AN28" s="3357">
        <v>1</v>
      </c>
      <c r="AO28" s="3358">
        <v>1</v>
      </c>
      <c r="AP28" s="3359">
        <v>1</v>
      </c>
      <c r="AQ28" s="3360">
        <v>1</v>
      </c>
      <c r="AR28" s="3361">
        <v>1</v>
      </c>
      <c r="AS28" s="3362">
        <v>1</v>
      </c>
      <c r="AT28" s="3363">
        <v>1</v>
      </c>
      <c r="AU28" s="3364">
        <v>1</v>
      </c>
      <c r="AV28" s="3365">
        <v>1</v>
      </c>
      <c r="AW28" s="3366">
        <v>1</v>
      </c>
      <c r="AX28" s="3367">
        <v>1</v>
      </c>
      <c r="AY28" s="3368">
        <v>1</v>
      </c>
      <c r="AZ28" s="3369">
        <v>1</v>
      </c>
      <c r="BA28" s="3370">
        <v>1</v>
      </c>
      <c r="BB28" s="3371">
        <v>1</v>
      </c>
      <c r="BC28" s="3372">
        <v>1</v>
      </c>
      <c r="BD28" s="3373">
        <v>1</v>
      </c>
      <c r="BE28" s="3374">
        <v>1</v>
      </c>
      <c r="BF28" s="3375">
        <v>1</v>
      </c>
      <c r="BG28" s="3376">
        <v>1</v>
      </c>
      <c r="BH28" s="3377">
        <v>1</v>
      </c>
      <c r="BI28" s="3378">
        <v>1</v>
      </c>
      <c r="BJ28" s="3379">
        <v>1</v>
      </c>
      <c r="BK28" s="3380">
        <v>1</v>
      </c>
      <c r="BL28" s="3381">
        <v>1</v>
      </c>
      <c r="BM28" s="3382">
        <v>1</v>
      </c>
      <c r="BN28" s="3383">
        <v>1</v>
      </c>
      <c r="BO28" s="3384">
        <v>1</v>
      </c>
      <c r="BP28" s="3385">
        <v>1</v>
      </c>
      <c r="BQ28" s="3386">
        <v>1</v>
      </c>
      <c r="BR28" s="3387">
        <v>1</v>
      </c>
      <c r="BS28" s="3388">
        <v>1</v>
      </c>
      <c r="BT28" s="3389">
        <v>1</v>
      </c>
      <c r="BU28" s="3390">
        <v>1</v>
      </c>
      <c r="BV28" s="3391">
        <v>1</v>
      </c>
      <c r="BW28" s="3392">
        <v>1</v>
      </c>
      <c r="BX28" s="3393">
        <v>1</v>
      </c>
      <c r="BY28" s="3394">
        <v>1</v>
      </c>
      <c r="BZ28" s="3395">
        <v>1</v>
      </c>
      <c r="CA28" s="3396">
        <v>1</v>
      </c>
      <c r="CB28" s="3397">
        <v>1</v>
      </c>
      <c r="CC28" s="3398">
        <v>1</v>
      </c>
      <c r="CD28" s="3399">
        <v>1</v>
      </c>
      <c r="CE28" s="3400">
        <v>1</v>
      </c>
      <c r="CF28" s="3401">
        <v>1</v>
      </c>
      <c r="CG28" s="3402">
        <v>1</v>
      </c>
      <c r="CH28" s="3403">
        <v>1</v>
      </c>
      <c r="CI28" s="3404">
        <v>1</v>
      </c>
      <c r="CJ28" s="3405">
        <v>1</v>
      </c>
      <c r="CK28" s="3406">
        <v>1</v>
      </c>
      <c r="CL28" s="3407">
        <v>1</v>
      </c>
      <c r="CM28" s="3408">
        <v>1</v>
      </c>
      <c r="CN28" s="3409">
        <v>1</v>
      </c>
      <c r="CO28" s="3410">
        <v>1</v>
      </c>
      <c r="CP28" s="3411">
        <v>1</v>
      </c>
      <c r="CQ28" s="3412">
        <v>1</v>
      </c>
      <c r="CR28" s="3413">
        <v>1</v>
      </c>
      <c r="CS28" s="3414">
        <v>1</v>
      </c>
      <c r="CT28" s="3415">
        <v>1</v>
      </c>
      <c r="CU28" s="3416">
        <v>1</v>
      </c>
      <c r="CV28" s="3417">
        <v>1</v>
      </c>
      <c r="CW28" s="3418">
        <v>1</v>
      </c>
      <c r="CX28" s="3419">
        <v>1</v>
      </c>
      <c r="CY28" s="3420">
        <v>1</v>
      </c>
      <c r="CZ28" s="3421">
        <v>1</v>
      </c>
      <c r="DA28" s="3422">
        <v>1</v>
      </c>
      <c r="DB28" s="3423">
        <v>1</v>
      </c>
      <c r="DC28" s="3424">
        <v>1</v>
      </c>
      <c r="DD28" s="3425">
        <v>1</v>
      </c>
      <c r="DE28" s="3426">
        <v>1</v>
      </c>
      <c r="DF28" s="3427">
        <v>1</v>
      </c>
      <c r="DG28" s="3428">
        <v>1</v>
      </c>
      <c r="DH28" s="3301">
        <v>1</v>
      </c>
      <c r="DI28" s="3429">
        <v>1</v>
      </c>
      <c r="DJ28" s="3430">
        <v>1</v>
      </c>
      <c r="DK28" s="3431">
        <v>1</v>
      </c>
      <c r="DL28" s="3432">
        <v>1</v>
      </c>
      <c r="DM28" s="3433">
        <v>1</v>
      </c>
      <c r="DN28" s="3434">
        <v>1</v>
      </c>
      <c r="DO28" s="3435">
        <v>1</v>
      </c>
      <c r="DP28" s="3436">
        <v>1</v>
      </c>
      <c r="DQ28" s="3437">
        <v>1</v>
      </c>
      <c r="DR28" s="3438">
        <v>1</v>
      </c>
      <c r="DS28" s="3439">
        <v>1</v>
      </c>
      <c r="DT28" s="3440">
        <v>1</v>
      </c>
      <c r="DU28" s="3441">
        <v>1</v>
      </c>
      <c r="DV28" s="3442">
        <v>1</v>
      </c>
      <c r="DW28" s="3443">
        <v>1</v>
      </c>
      <c r="DX28" s="3444">
        <v>1</v>
      </c>
    </row>
    <row r="29" spans="1:128">
      <c r="A29" s="3445">
        <v>1</v>
      </c>
      <c r="B29" s="3446">
        <v>1</v>
      </c>
      <c r="C29" s="3447">
        <v>1</v>
      </c>
      <c r="D29" s="3448">
        <v>1</v>
      </c>
      <c r="E29" s="3325">
        <v>1</v>
      </c>
      <c r="F29" s="3449">
        <v>1</v>
      </c>
      <c r="G29" s="3450">
        <v>1</v>
      </c>
      <c r="H29" s="3451">
        <v>1</v>
      </c>
      <c r="I29" s="3452">
        <v>1</v>
      </c>
      <c r="J29" s="3453">
        <v>1</v>
      </c>
      <c r="K29" s="3454">
        <v>1</v>
      </c>
      <c r="L29" s="3455">
        <v>1</v>
      </c>
      <c r="M29" s="3456">
        <v>1</v>
      </c>
      <c r="N29" s="3457">
        <v>1</v>
      </c>
      <c r="O29" s="3458">
        <v>1</v>
      </c>
      <c r="P29" s="3459">
        <v>1</v>
      </c>
      <c r="Q29" s="3460">
        <v>1</v>
      </c>
      <c r="R29" s="3461">
        <v>1</v>
      </c>
      <c r="S29" s="3462">
        <v>1</v>
      </c>
      <c r="T29" s="3463">
        <v>1</v>
      </c>
      <c r="U29" s="3464">
        <v>1</v>
      </c>
      <c r="V29" s="3465">
        <v>1</v>
      </c>
      <c r="W29" s="3466">
        <v>1</v>
      </c>
      <c r="X29" s="3467">
        <v>1</v>
      </c>
      <c r="Y29" s="3468">
        <v>1</v>
      </c>
      <c r="Z29" s="3469">
        <v>1</v>
      </c>
      <c r="AA29" s="3470">
        <v>1</v>
      </c>
      <c r="AB29" s="3471">
        <v>1</v>
      </c>
      <c r="AC29" s="3472">
        <v>1</v>
      </c>
      <c r="AD29" s="3473">
        <v>1</v>
      </c>
      <c r="AE29" s="3474">
        <v>1</v>
      </c>
      <c r="AF29" s="3475">
        <v>1</v>
      </c>
      <c r="AG29" s="3476">
        <v>1</v>
      </c>
      <c r="AH29" s="3477">
        <v>1</v>
      </c>
      <c r="AI29" s="3478">
        <v>1</v>
      </c>
      <c r="AJ29" s="3479">
        <v>1</v>
      </c>
      <c r="AK29" s="3480">
        <v>1</v>
      </c>
      <c r="AL29" s="3481">
        <v>1</v>
      </c>
      <c r="AM29" s="3482">
        <v>1</v>
      </c>
      <c r="AN29" s="3483">
        <v>1</v>
      </c>
      <c r="AO29" s="3484">
        <v>1</v>
      </c>
      <c r="AP29" s="3485">
        <v>1</v>
      </c>
      <c r="AQ29" s="3486">
        <v>1</v>
      </c>
      <c r="AR29" s="3487">
        <v>1</v>
      </c>
      <c r="AS29" s="3488">
        <v>1</v>
      </c>
      <c r="AT29" s="3489">
        <v>1</v>
      </c>
      <c r="AU29" s="3490">
        <v>1</v>
      </c>
      <c r="AV29" s="3491">
        <v>1</v>
      </c>
      <c r="AW29" s="3492">
        <v>1</v>
      </c>
      <c r="AX29" s="3493">
        <v>1</v>
      </c>
      <c r="AY29" s="3494">
        <v>1</v>
      </c>
      <c r="AZ29" s="3495">
        <v>1</v>
      </c>
      <c r="BA29" s="3496">
        <v>1</v>
      </c>
      <c r="BB29" s="3497">
        <v>1</v>
      </c>
      <c r="BC29" s="3498">
        <v>1</v>
      </c>
      <c r="BD29" s="3499">
        <v>1</v>
      </c>
      <c r="BE29" s="3500">
        <v>1</v>
      </c>
      <c r="BF29" s="3501">
        <v>1</v>
      </c>
      <c r="BG29" s="3502">
        <v>1</v>
      </c>
      <c r="BH29" s="3503">
        <v>1</v>
      </c>
      <c r="BI29" s="3504">
        <v>1</v>
      </c>
      <c r="BJ29" s="3505">
        <v>1</v>
      </c>
      <c r="BK29" s="3506">
        <v>1</v>
      </c>
      <c r="BL29" s="3507">
        <v>1</v>
      </c>
      <c r="BM29" s="3508">
        <v>1</v>
      </c>
      <c r="BN29" s="3509">
        <v>1</v>
      </c>
      <c r="BO29" s="3510">
        <v>1</v>
      </c>
      <c r="BP29" s="3511">
        <v>1</v>
      </c>
      <c r="BQ29" s="3512">
        <v>1</v>
      </c>
      <c r="BR29" s="3513">
        <v>1</v>
      </c>
      <c r="BS29" s="3514">
        <v>1</v>
      </c>
      <c r="BT29" s="3515">
        <v>1</v>
      </c>
      <c r="BU29" s="3516">
        <v>1</v>
      </c>
      <c r="BV29" s="3517">
        <v>1</v>
      </c>
      <c r="BW29" s="3518">
        <v>1</v>
      </c>
      <c r="BX29" s="3519">
        <v>1</v>
      </c>
      <c r="BY29" s="3520">
        <v>1</v>
      </c>
      <c r="BZ29" s="3521">
        <v>1</v>
      </c>
      <c r="CA29" s="3522">
        <v>1</v>
      </c>
      <c r="CB29" s="3523">
        <v>1</v>
      </c>
      <c r="CC29" s="3524">
        <v>1</v>
      </c>
      <c r="CD29" s="3525">
        <v>1</v>
      </c>
      <c r="CE29" s="3526">
        <v>1</v>
      </c>
      <c r="CF29" s="3527">
        <v>1</v>
      </c>
      <c r="CG29" s="3528">
        <v>1</v>
      </c>
      <c r="CH29" s="3529">
        <v>1</v>
      </c>
      <c r="CI29" s="3530">
        <v>1</v>
      </c>
      <c r="CJ29" s="3531">
        <v>1</v>
      </c>
      <c r="CK29" s="3532">
        <v>1</v>
      </c>
      <c r="CL29" s="3533">
        <v>1</v>
      </c>
      <c r="CM29" s="3534">
        <v>1</v>
      </c>
      <c r="CN29" s="3535">
        <v>1</v>
      </c>
      <c r="CO29" s="3536">
        <v>1</v>
      </c>
      <c r="CP29" s="3537">
        <v>1</v>
      </c>
      <c r="CQ29" s="3538">
        <v>1</v>
      </c>
      <c r="CR29" s="3539">
        <v>1</v>
      </c>
      <c r="CS29" s="3540">
        <v>1</v>
      </c>
      <c r="CT29" s="3541">
        <v>1</v>
      </c>
      <c r="CU29" s="3542">
        <v>1</v>
      </c>
      <c r="CV29" s="3543">
        <v>1</v>
      </c>
      <c r="CW29" s="3544">
        <v>1</v>
      </c>
      <c r="CX29" s="3545">
        <v>1</v>
      </c>
      <c r="CY29" s="3546">
        <v>1</v>
      </c>
      <c r="CZ29" s="3547">
        <v>1</v>
      </c>
      <c r="DA29" s="3548">
        <v>1</v>
      </c>
      <c r="DB29" s="3549">
        <v>1</v>
      </c>
      <c r="DC29" s="3550">
        <v>1</v>
      </c>
      <c r="DD29" s="3551">
        <v>1</v>
      </c>
      <c r="DE29" s="3552">
        <v>1</v>
      </c>
      <c r="DF29" s="3553">
        <v>1</v>
      </c>
      <c r="DG29" s="3554">
        <v>1</v>
      </c>
      <c r="DH29" s="3555">
        <v>1</v>
      </c>
      <c r="DI29" s="3556">
        <v>1</v>
      </c>
      <c r="DJ29" s="3557">
        <v>1</v>
      </c>
      <c r="DK29" s="3558">
        <v>1</v>
      </c>
      <c r="DL29" s="3559">
        <v>1</v>
      </c>
      <c r="DM29" s="3560">
        <v>1</v>
      </c>
      <c r="DN29" s="3561">
        <v>1</v>
      </c>
      <c r="DO29" s="3562">
        <v>1</v>
      </c>
      <c r="DP29" s="3563">
        <v>1</v>
      </c>
      <c r="DQ29" s="3564">
        <v>1</v>
      </c>
      <c r="DR29" s="3565">
        <v>1</v>
      </c>
      <c r="DS29" s="3566">
        <v>1</v>
      </c>
      <c r="DT29" s="3567">
        <v>1</v>
      </c>
      <c r="DU29" s="3568">
        <v>1</v>
      </c>
      <c r="DV29" s="3569">
        <v>1</v>
      </c>
      <c r="DW29" s="3570">
        <v>1</v>
      </c>
      <c r="DX29" s="3571">
        <v>1</v>
      </c>
    </row>
    <row r="30" spans="1:128">
      <c r="A30" s="3572">
        <v>1</v>
      </c>
      <c r="B30" s="3573">
        <v>1</v>
      </c>
      <c r="C30" s="3574">
        <v>1</v>
      </c>
      <c r="D30" s="3575">
        <v>1</v>
      </c>
      <c r="E30" s="3576">
        <v>1</v>
      </c>
      <c r="F30" s="3450">
        <v>1</v>
      </c>
      <c r="G30" s="3577">
        <v>1</v>
      </c>
      <c r="H30" s="3578">
        <v>1</v>
      </c>
      <c r="I30" s="3579">
        <v>1</v>
      </c>
      <c r="J30" s="3580">
        <v>1</v>
      </c>
      <c r="K30" s="3581">
        <v>1</v>
      </c>
      <c r="L30" s="3582">
        <v>1</v>
      </c>
      <c r="M30" s="3583">
        <v>1</v>
      </c>
      <c r="N30" s="3584">
        <v>1</v>
      </c>
      <c r="O30" s="3585">
        <v>1</v>
      </c>
      <c r="P30" s="3586">
        <v>1</v>
      </c>
      <c r="Q30" s="3587">
        <v>1</v>
      </c>
      <c r="R30" s="3588">
        <v>1</v>
      </c>
      <c r="S30" s="3589">
        <v>1</v>
      </c>
      <c r="T30" s="3590">
        <v>1</v>
      </c>
      <c r="U30" s="3591">
        <v>1</v>
      </c>
      <c r="V30" s="3592">
        <v>1</v>
      </c>
      <c r="W30" s="3593">
        <v>1</v>
      </c>
      <c r="X30" s="3594">
        <v>1</v>
      </c>
      <c r="Y30" s="3595">
        <v>1</v>
      </c>
      <c r="Z30" s="3596">
        <v>1</v>
      </c>
      <c r="AA30" s="3597">
        <v>1</v>
      </c>
      <c r="AB30" s="3598">
        <v>1</v>
      </c>
      <c r="AC30" s="3599">
        <v>1</v>
      </c>
      <c r="AD30" s="3600">
        <v>1</v>
      </c>
      <c r="AE30" s="3601">
        <v>1</v>
      </c>
      <c r="AF30" s="3602">
        <v>1</v>
      </c>
      <c r="AG30" s="3603">
        <v>1</v>
      </c>
      <c r="AH30" s="3604">
        <v>1</v>
      </c>
      <c r="AI30" s="3605">
        <v>1</v>
      </c>
      <c r="AJ30" s="3606">
        <v>1</v>
      </c>
      <c r="AK30" s="3607">
        <v>1</v>
      </c>
      <c r="AL30" s="3608">
        <v>1</v>
      </c>
      <c r="AM30" s="3609">
        <v>1</v>
      </c>
      <c r="AN30" s="3610">
        <v>1</v>
      </c>
      <c r="AO30" s="3611">
        <v>1</v>
      </c>
      <c r="AP30" s="3612">
        <v>1</v>
      </c>
      <c r="AQ30" s="3613">
        <v>1</v>
      </c>
      <c r="AR30" s="3614">
        <v>1</v>
      </c>
      <c r="AS30" s="3615">
        <v>1</v>
      </c>
      <c r="AT30" s="3616">
        <v>1</v>
      </c>
      <c r="AU30" s="3617">
        <v>1</v>
      </c>
      <c r="AV30" s="3618">
        <v>1</v>
      </c>
      <c r="AW30" s="3619">
        <v>1</v>
      </c>
      <c r="AX30" s="3620">
        <v>1</v>
      </c>
      <c r="AY30" s="3621">
        <v>1</v>
      </c>
      <c r="AZ30" s="3622">
        <v>1</v>
      </c>
      <c r="BA30" s="3623">
        <v>1</v>
      </c>
      <c r="BB30" s="3624">
        <v>1</v>
      </c>
      <c r="BC30" s="3625">
        <v>1</v>
      </c>
      <c r="BD30" s="3626">
        <v>1</v>
      </c>
      <c r="BE30" s="3627">
        <v>1</v>
      </c>
      <c r="BF30" s="3628">
        <v>1</v>
      </c>
      <c r="BG30" s="3629">
        <v>1</v>
      </c>
      <c r="BH30" s="3630">
        <v>1</v>
      </c>
      <c r="BI30" s="3631">
        <v>1</v>
      </c>
      <c r="BJ30" s="3632">
        <v>1</v>
      </c>
      <c r="BK30" s="3633">
        <v>1</v>
      </c>
      <c r="BL30" s="3634">
        <v>1</v>
      </c>
      <c r="BM30" s="3635">
        <v>1</v>
      </c>
      <c r="BN30" s="3636">
        <v>1</v>
      </c>
      <c r="BO30" s="3637">
        <v>1</v>
      </c>
      <c r="BP30" s="3638">
        <v>1</v>
      </c>
      <c r="BQ30" s="3639">
        <v>1</v>
      </c>
      <c r="BR30" s="3640">
        <v>1</v>
      </c>
      <c r="BS30" s="3641">
        <v>1</v>
      </c>
      <c r="BT30" s="3642">
        <v>1</v>
      </c>
      <c r="BU30" s="3643">
        <v>1</v>
      </c>
      <c r="BV30" s="3644">
        <v>1</v>
      </c>
      <c r="BW30" s="3645">
        <v>1</v>
      </c>
      <c r="BX30" s="3646">
        <v>1</v>
      </c>
      <c r="BY30" s="3647">
        <v>1</v>
      </c>
      <c r="BZ30" s="3648">
        <v>1</v>
      </c>
      <c r="CA30" s="3274">
        <v>1</v>
      </c>
      <c r="CB30" s="3649">
        <v>1</v>
      </c>
      <c r="CC30" s="3650">
        <v>1</v>
      </c>
      <c r="CD30" s="3651">
        <v>1</v>
      </c>
      <c r="CE30" s="3526">
        <v>1</v>
      </c>
      <c r="CF30" s="3652">
        <v>1</v>
      </c>
      <c r="CG30" s="3653">
        <v>1</v>
      </c>
      <c r="CH30" s="3654">
        <v>1</v>
      </c>
      <c r="CI30" s="3655">
        <v>1</v>
      </c>
      <c r="CJ30" s="3656">
        <v>1</v>
      </c>
      <c r="CK30" s="3657">
        <v>1</v>
      </c>
      <c r="CL30" s="3658">
        <v>1</v>
      </c>
      <c r="CM30" s="3659">
        <v>1</v>
      </c>
      <c r="CN30" s="3660">
        <v>1</v>
      </c>
      <c r="CO30" s="3661">
        <v>1</v>
      </c>
      <c r="CP30" s="3662">
        <v>1</v>
      </c>
      <c r="CQ30" s="3663">
        <v>1</v>
      </c>
      <c r="CR30" s="3664">
        <v>1</v>
      </c>
      <c r="CS30" s="3665">
        <v>1</v>
      </c>
      <c r="CT30" s="3666">
        <v>1</v>
      </c>
      <c r="CU30" s="3667">
        <v>1</v>
      </c>
      <c r="CV30" s="3668">
        <v>1</v>
      </c>
      <c r="CW30" s="3669">
        <v>1</v>
      </c>
      <c r="CX30" s="3670">
        <v>1</v>
      </c>
      <c r="CY30" s="3671">
        <v>1</v>
      </c>
      <c r="CZ30" s="3672">
        <v>1</v>
      </c>
      <c r="DA30" s="3673">
        <v>1</v>
      </c>
      <c r="DB30" s="3674">
        <v>1</v>
      </c>
      <c r="DC30" s="3675">
        <v>1</v>
      </c>
      <c r="DD30" s="3676">
        <v>1</v>
      </c>
      <c r="DE30" s="3677">
        <v>1</v>
      </c>
      <c r="DF30" s="3678">
        <v>1</v>
      </c>
      <c r="DG30" s="3679">
        <v>1</v>
      </c>
      <c r="DH30" s="3680">
        <v>1</v>
      </c>
      <c r="DI30" s="3681">
        <v>1</v>
      </c>
      <c r="DJ30" s="3682">
        <v>1</v>
      </c>
      <c r="DK30" s="3683">
        <v>1</v>
      </c>
      <c r="DL30" s="2073">
        <v>1</v>
      </c>
      <c r="DM30" s="3684">
        <v>1</v>
      </c>
      <c r="DN30" s="3685">
        <v>1</v>
      </c>
      <c r="DO30" s="3278">
        <v>1</v>
      </c>
      <c r="DP30" s="3686">
        <v>1</v>
      </c>
      <c r="DQ30" s="3687">
        <v>1</v>
      </c>
      <c r="DR30" s="3688">
        <v>1</v>
      </c>
      <c r="DS30" s="3689">
        <v>1</v>
      </c>
      <c r="DT30" s="3690">
        <v>1</v>
      </c>
      <c r="DU30" s="3691">
        <v>1</v>
      </c>
      <c r="DV30" s="3692">
        <v>1</v>
      </c>
      <c r="DW30" s="3693">
        <v>1</v>
      </c>
      <c r="DX30" s="3694">
        <v>1</v>
      </c>
    </row>
    <row r="31" spans="1:128">
      <c r="A31" s="3695">
        <v>1</v>
      </c>
      <c r="B31" s="3696">
        <v>1</v>
      </c>
      <c r="C31" s="3697">
        <v>1</v>
      </c>
      <c r="D31" s="3698">
        <v>1</v>
      </c>
      <c r="E31" s="3699">
        <v>1</v>
      </c>
      <c r="F31" s="3700">
        <v>1</v>
      </c>
      <c r="G31" s="3701">
        <v>1</v>
      </c>
      <c r="H31" s="3702">
        <v>1</v>
      </c>
      <c r="I31" s="3703">
        <v>1</v>
      </c>
      <c r="J31" s="3704">
        <v>1</v>
      </c>
      <c r="K31" s="3705">
        <v>1</v>
      </c>
      <c r="L31" s="3706">
        <v>1</v>
      </c>
      <c r="M31" s="3707">
        <v>1</v>
      </c>
      <c r="N31" s="3708">
        <v>1</v>
      </c>
      <c r="O31" s="3709">
        <v>1</v>
      </c>
      <c r="P31" s="3586">
        <v>1</v>
      </c>
      <c r="Q31" s="3710">
        <v>1</v>
      </c>
      <c r="R31" s="3460">
        <v>1</v>
      </c>
      <c r="S31" s="3711">
        <v>1</v>
      </c>
      <c r="T31" s="3712">
        <v>1</v>
      </c>
      <c r="U31" s="3713">
        <v>1</v>
      </c>
      <c r="V31" s="3714">
        <v>1</v>
      </c>
      <c r="W31" s="3715">
        <v>1</v>
      </c>
      <c r="X31" s="3716">
        <v>1</v>
      </c>
      <c r="Y31" s="3717">
        <v>1</v>
      </c>
      <c r="Z31" s="3718">
        <v>1</v>
      </c>
      <c r="AA31" s="3719">
        <v>1</v>
      </c>
      <c r="AB31" s="3720">
        <v>1</v>
      </c>
      <c r="AC31" s="3721">
        <v>1</v>
      </c>
      <c r="AD31" s="3722">
        <v>1</v>
      </c>
      <c r="AE31" s="3601">
        <v>1</v>
      </c>
      <c r="AF31" s="3723">
        <v>1</v>
      </c>
      <c r="AG31" s="3724">
        <v>1</v>
      </c>
      <c r="AH31" s="3725">
        <v>1</v>
      </c>
      <c r="AI31" s="3726">
        <v>1</v>
      </c>
      <c r="AJ31" s="3727">
        <v>1</v>
      </c>
      <c r="AK31" s="3728">
        <v>1</v>
      </c>
      <c r="AL31" s="3729">
        <v>1</v>
      </c>
      <c r="AM31" s="3730">
        <v>1</v>
      </c>
      <c r="AN31" s="3731">
        <v>1</v>
      </c>
      <c r="AO31" s="3732">
        <v>1</v>
      </c>
      <c r="AP31" s="3733">
        <v>1</v>
      </c>
      <c r="AQ31" s="3734">
        <v>1</v>
      </c>
      <c r="AR31" s="3735">
        <v>1</v>
      </c>
      <c r="AS31" s="3736">
        <v>1</v>
      </c>
      <c r="AT31" s="3737">
        <v>1</v>
      </c>
      <c r="AU31" s="3738">
        <v>1</v>
      </c>
      <c r="AV31" s="3739">
        <v>1</v>
      </c>
      <c r="AW31" s="3740">
        <v>1</v>
      </c>
      <c r="AX31" s="3741">
        <v>1</v>
      </c>
      <c r="AY31" s="3742">
        <v>1</v>
      </c>
      <c r="AZ31" s="3743">
        <v>1</v>
      </c>
      <c r="BA31" s="3744">
        <v>1</v>
      </c>
      <c r="BB31" s="3745">
        <v>1</v>
      </c>
      <c r="BC31" s="3746">
        <v>1</v>
      </c>
      <c r="BD31" s="3747">
        <v>1</v>
      </c>
      <c r="BE31" s="3748">
        <v>1</v>
      </c>
      <c r="BF31" s="3749">
        <v>1</v>
      </c>
      <c r="BG31" s="3750">
        <v>1</v>
      </c>
      <c r="BH31" s="3751">
        <v>1</v>
      </c>
      <c r="BI31" s="3752">
        <v>1</v>
      </c>
      <c r="BJ31" s="3753">
        <v>1</v>
      </c>
      <c r="BK31" s="3754">
        <v>1</v>
      </c>
      <c r="BL31" s="3755">
        <v>1</v>
      </c>
      <c r="BM31" s="3756">
        <v>1</v>
      </c>
      <c r="BN31" s="3757">
        <v>1</v>
      </c>
      <c r="BO31" s="3758">
        <v>1</v>
      </c>
      <c r="BP31" s="3759">
        <v>1</v>
      </c>
      <c r="BQ31" s="3760">
        <v>1</v>
      </c>
      <c r="BR31" s="3761">
        <v>1</v>
      </c>
      <c r="BS31" s="3762">
        <v>1</v>
      </c>
      <c r="BT31" s="3763">
        <v>1</v>
      </c>
      <c r="BU31" s="3764">
        <v>1</v>
      </c>
      <c r="BV31" s="3765">
        <v>1</v>
      </c>
      <c r="BW31" s="3766">
        <v>1</v>
      </c>
      <c r="BX31" s="3767">
        <v>1</v>
      </c>
      <c r="BY31" s="3768">
        <v>1</v>
      </c>
      <c r="BZ31" s="3769">
        <v>1</v>
      </c>
      <c r="CA31" s="3770">
        <v>1</v>
      </c>
      <c r="CB31" s="2407">
        <v>1</v>
      </c>
      <c r="CC31" s="3771">
        <v>1</v>
      </c>
      <c r="CD31" s="3772">
        <v>1</v>
      </c>
      <c r="CE31" s="3526">
        <v>1</v>
      </c>
      <c r="CF31" s="3773">
        <v>1</v>
      </c>
      <c r="CG31" s="3774">
        <v>1</v>
      </c>
      <c r="CH31" s="3775">
        <v>1</v>
      </c>
      <c r="CI31" s="3776">
        <v>1</v>
      </c>
      <c r="CJ31" s="3777">
        <v>1</v>
      </c>
      <c r="CK31" s="3778">
        <v>1</v>
      </c>
      <c r="CL31" s="3779">
        <v>1</v>
      </c>
      <c r="CM31" s="3780">
        <v>1</v>
      </c>
      <c r="CN31" s="3781">
        <v>1</v>
      </c>
      <c r="CO31" s="3782">
        <v>1</v>
      </c>
      <c r="CP31" s="3783">
        <v>1</v>
      </c>
      <c r="CQ31" s="3784">
        <v>1</v>
      </c>
      <c r="CR31" s="3785">
        <v>1</v>
      </c>
      <c r="CS31" s="3786">
        <v>1</v>
      </c>
      <c r="CT31" s="3787">
        <v>1</v>
      </c>
      <c r="CU31" s="3788">
        <v>1</v>
      </c>
      <c r="CV31" s="3789">
        <v>1</v>
      </c>
      <c r="CW31" s="3790">
        <v>1</v>
      </c>
      <c r="CX31" s="3791">
        <v>1</v>
      </c>
      <c r="CY31" s="3792">
        <v>1</v>
      </c>
      <c r="CZ31" s="3793">
        <v>1</v>
      </c>
      <c r="DA31" s="3794">
        <v>1</v>
      </c>
      <c r="DB31" s="3795">
        <v>1</v>
      </c>
      <c r="DC31" s="3796">
        <v>1</v>
      </c>
      <c r="DD31" s="3797">
        <v>1</v>
      </c>
      <c r="DE31" s="3798">
        <v>1</v>
      </c>
      <c r="DF31" s="3799">
        <v>1</v>
      </c>
      <c r="DG31" s="3800">
        <v>1</v>
      </c>
      <c r="DH31" s="3801">
        <v>1</v>
      </c>
      <c r="DI31" s="3802">
        <v>1</v>
      </c>
      <c r="DJ31" s="3803">
        <v>1</v>
      </c>
      <c r="DK31" s="3804">
        <v>1</v>
      </c>
      <c r="DL31" s="3685">
        <v>1</v>
      </c>
      <c r="DM31" s="3805">
        <v>1</v>
      </c>
      <c r="DN31" s="3806">
        <v>1</v>
      </c>
      <c r="DO31" s="3807">
        <v>1</v>
      </c>
      <c r="DP31" s="3808">
        <v>1</v>
      </c>
      <c r="DQ31" s="3809">
        <v>1</v>
      </c>
      <c r="DR31" s="3810">
        <v>1</v>
      </c>
      <c r="DS31" s="3811">
        <v>1</v>
      </c>
      <c r="DT31" s="3812">
        <v>1</v>
      </c>
      <c r="DU31" s="3813">
        <v>1</v>
      </c>
      <c r="DV31" s="3814">
        <v>1</v>
      </c>
      <c r="DW31" s="3815">
        <v>1</v>
      </c>
      <c r="DX31" s="3816">
        <v>1</v>
      </c>
    </row>
    <row r="32" spans="1:128">
      <c r="A32" s="2807">
        <v>1</v>
      </c>
      <c r="B32" s="1942">
        <v>1</v>
      </c>
      <c r="C32" s="3817">
        <v>1</v>
      </c>
      <c r="D32" s="3818">
        <v>1</v>
      </c>
      <c r="E32" s="3819">
        <v>1</v>
      </c>
      <c r="F32" s="3820">
        <v>1</v>
      </c>
      <c r="G32" s="3821">
        <v>1</v>
      </c>
      <c r="H32" s="3822">
        <v>1</v>
      </c>
      <c r="I32" s="3823">
        <v>1</v>
      </c>
      <c r="J32" s="3824">
        <v>1</v>
      </c>
      <c r="K32" s="3825">
        <v>1</v>
      </c>
      <c r="L32" s="3826">
        <v>1</v>
      </c>
      <c r="M32" s="3827">
        <v>1</v>
      </c>
      <c r="N32" s="3828">
        <v>1</v>
      </c>
      <c r="O32" s="3829">
        <v>1</v>
      </c>
      <c r="P32" s="3830">
        <v>1</v>
      </c>
      <c r="Q32" s="3831">
        <v>1</v>
      </c>
      <c r="R32" s="3832">
        <v>1</v>
      </c>
      <c r="S32" s="3833">
        <v>1</v>
      </c>
      <c r="T32" s="3834">
        <v>1</v>
      </c>
      <c r="U32" s="3835">
        <v>1</v>
      </c>
      <c r="V32" s="3836">
        <v>1</v>
      </c>
      <c r="W32" s="3837">
        <v>1</v>
      </c>
      <c r="X32" s="3838">
        <v>1</v>
      </c>
      <c r="Y32" s="3839">
        <v>1</v>
      </c>
      <c r="Z32" s="3840">
        <v>1</v>
      </c>
      <c r="AA32" s="3841">
        <v>1</v>
      </c>
      <c r="AB32" s="3842">
        <v>1</v>
      </c>
      <c r="AC32" s="3843">
        <v>1</v>
      </c>
      <c r="AD32" s="3844">
        <v>1</v>
      </c>
      <c r="AE32" s="3845">
        <v>1</v>
      </c>
      <c r="AF32" s="3846">
        <v>1</v>
      </c>
      <c r="AG32" s="3847">
        <v>1</v>
      </c>
      <c r="AH32" s="3848">
        <v>1</v>
      </c>
      <c r="AI32" s="3849">
        <v>1</v>
      </c>
      <c r="AJ32" s="3850">
        <v>1</v>
      </c>
      <c r="AK32" s="3851">
        <v>1</v>
      </c>
      <c r="AL32" s="3852">
        <v>1</v>
      </c>
      <c r="AM32" s="3853">
        <v>1</v>
      </c>
      <c r="AN32" s="3854">
        <v>1</v>
      </c>
      <c r="AO32" s="3855">
        <v>1</v>
      </c>
      <c r="AP32" s="3856">
        <v>1</v>
      </c>
      <c r="AQ32" s="3857">
        <v>1</v>
      </c>
      <c r="AR32" s="3858">
        <v>1</v>
      </c>
      <c r="AS32" s="3859">
        <v>1</v>
      </c>
      <c r="AT32" s="3860">
        <v>1</v>
      </c>
      <c r="AU32" s="3861">
        <v>1</v>
      </c>
      <c r="AV32" s="3862">
        <v>1</v>
      </c>
      <c r="AW32" s="3863">
        <v>1</v>
      </c>
      <c r="AX32" s="3864">
        <v>1</v>
      </c>
      <c r="AY32" s="3865">
        <v>1</v>
      </c>
      <c r="AZ32" s="3866">
        <v>1</v>
      </c>
      <c r="BA32" s="3867">
        <v>1</v>
      </c>
      <c r="BB32" s="3868">
        <v>1</v>
      </c>
      <c r="BC32" s="3869">
        <v>1</v>
      </c>
      <c r="BD32" s="3870">
        <v>1</v>
      </c>
      <c r="BE32" s="3871">
        <v>1</v>
      </c>
      <c r="BF32" s="3872">
        <v>1</v>
      </c>
      <c r="BG32" s="3873">
        <v>1</v>
      </c>
      <c r="BH32" s="3874">
        <v>1</v>
      </c>
      <c r="BI32" s="3875">
        <v>1</v>
      </c>
      <c r="BJ32" s="3876">
        <v>1</v>
      </c>
      <c r="BK32" s="3877">
        <v>1</v>
      </c>
      <c r="BL32" s="3878">
        <v>1</v>
      </c>
      <c r="BM32" s="3879">
        <v>1</v>
      </c>
      <c r="BN32" s="3880">
        <v>1</v>
      </c>
      <c r="BO32" s="3881">
        <v>1</v>
      </c>
      <c r="BP32" s="3882">
        <v>1</v>
      </c>
      <c r="BQ32" s="3883">
        <v>1</v>
      </c>
      <c r="BR32" s="3884">
        <v>1</v>
      </c>
      <c r="BS32" s="3885">
        <v>1</v>
      </c>
      <c r="BT32" s="3886">
        <v>1</v>
      </c>
      <c r="BU32" s="3887">
        <v>1</v>
      </c>
      <c r="BV32" s="3888">
        <v>1</v>
      </c>
      <c r="BW32" s="3889">
        <v>1</v>
      </c>
      <c r="BX32" s="3890">
        <v>1</v>
      </c>
      <c r="BY32" s="3891">
        <v>1</v>
      </c>
      <c r="BZ32" s="3892">
        <v>1</v>
      </c>
      <c r="CA32" s="3893">
        <v>1</v>
      </c>
      <c r="CB32" s="3894">
        <v>1</v>
      </c>
      <c r="CC32" s="3895">
        <v>1</v>
      </c>
      <c r="CD32" s="3896">
        <v>1</v>
      </c>
      <c r="CE32" s="3897">
        <v>1</v>
      </c>
      <c r="CF32" s="3898">
        <v>1</v>
      </c>
      <c r="CG32" s="3899">
        <v>1</v>
      </c>
      <c r="CH32" s="3900">
        <v>1</v>
      </c>
      <c r="CI32" s="3901">
        <v>1</v>
      </c>
      <c r="CJ32" s="3902">
        <v>1</v>
      </c>
      <c r="CK32" s="3783">
        <v>1</v>
      </c>
      <c r="CL32" s="3903">
        <v>1</v>
      </c>
      <c r="CM32" s="3904">
        <v>1</v>
      </c>
      <c r="CN32" s="3905">
        <v>1</v>
      </c>
      <c r="CO32" s="3906">
        <v>1</v>
      </c>
      <c r="CP32" s="3907">
        <v>1</v>
      </c>
      <c r="CQ32" s="3908">
        <v>1</v>
      </c>
      <c r="CR32" s="3909">
        <v>1</v>
      </c>
      <c r="CS32" s="3910">
        <v>1</v>
      </c>
      <c r="CT32" s="3911">
        <v>1</v>
      </c>
      <c r="CU32" s="3912">
        <v>1</v>
      </c>
      <c r="CV32" s="3913">
        <v>1</v>
      </c>
      <c r="CW32" s="3914">
        <v>1</v>
      </c>
      <c r="CX32" s="3915">
        <v>1</v>
      </c>
      <c r="CY32" s="3916">
        <v>1</v>
      </c>
      <c r="CZ32" s="3917">
        <v>1</v>
      </c>
      <c r="DA32" s="3918">
        <v>1</v>
      </c>
      <c r="DB32" s="3919">
        <v>1</v>
      </c>
      <c r="DC32" s="3920">
        <v>1</v>
      </c>
      <c r="DD32" s="3921">
        <v>1</v>
      </c>
      <c r="DE32" s="3922">
        <v>1</v>
      </c>
      <c r="DF32" s="3923">
        <v>1</v>
      </c>
      <c r="DG32" s="3924">
        <v>1</v>
      </c>
      <c r="DH32" s="3925">
        <v>1</v>
      </c>
      <c r="DI32" s="3926">
        <v>1</v>
      </c>
      <c r="DJ32" s="3927">
        <v>1</v>
      </c>
      <c r="DK32" s="3154">
        <v>1</v>
      </c>
      <c r="DL32" s="3928">
        <v>1</v>
      </c>
      <c r="DM32" s="3929">
        <v>1</v>
      </c>
      <c r="DN32" s="3930">
        <v>1</v>
      </c>
      <c r="DO32" s="3931">
        <v>1</v>
      </c>
      <c r="DP32" s="3932">
        <v>1</v>
      </c>
      <c r="DQ32" s="3933">
        <v>1</v>
      </c>
      <c r="DR32" s="3934">
        <v>1</v>
      </c>
      <c r="DS32" s="2408">
        <v>1</v>
      </c>
      <c r="DT32" s="3935">
        <v>1</v>
      </c>
      <c r="DU32" s="3936">
        <v>1</v>
      </c>
      <c r="DV32" s="3937">
        <v>1</v>
      </c>
      <c r="DW32" s="3938">
        <v>1</v>
      </c>
      <c r="DX32" s="3939">
        <v>1</v>
      </c>
    </row>
    <row r="33" spans="1:128">
      <c r="A33" s="3940">
        <v>1</v>
      </c>
      <c r="B33" s="3941">
        <v>1</v>
      </c>
      <c r="C33" s="3942">
        <v>1</v>
      </c>
      <c r="D33" s="3943">
        <v>1</v>
      </c>
      <c r="E33" s="3944">
        <v>1</v>
      </c>
      <c r="F33" s="3945">
        <v>1</v>
      </c>
      <c r="G33" s="3946">
        <v>1</v>
      </c>
      <c r="H33" s="3947">
        <v>1</v>
      </c>
      <c r="I33" s="3948">
        <v>1</v>
      </c>
      <c r="J33" s="3949">
        <v>1</v>
      </c>
      <c r="K33" s="3950">
        <v>1</v>
      </c>
      <c r="L33" s="3951">
        <v>1</v>
      </c>
      <c r="M33" s="3952">
        <v>1</v>
      </c>
      <c r="N33" s="3953">
        <v>1</v>
      </c>
      <c r="O33" s="3954">
        <v>1</v>
      </c>
      <c r="P33" s="3955">
        <v>1</v>
      </c>
      <c r="Q33" s="3100">
        <v>1</v>
      </c>
      <c r="R33" s="3956">
        <v>1</v>
      </c>
      <c r="S33" s="3957">
        <v>1</v>
      </c>
      <c r="T33" s="3958">
        <v>1</v>
      </c>
      <c r="U33" s="3959">
        <v>1</v>
      </c>
      <c r="V33" s="3960">
        <v>1</v>
      </c>
      <c r="W33" s="3961">
        <v>1</v>
      </c>
      <c r="X33" s="3962">
        <v>1</v>
      </c>
      <c r="Y33" s="3963">
        <v>1</v>
      </c>
      <c r="Z33" s="3964">
        <v>1</v>
      </c>
      <c r="AA33" s="3965">
        <v>1</v>
      </c>
      <c r="AB33" s="3966">
        <v>1</v>
      </c>
      <c r="AC33" s="3967">
        <v>1</v>
      </c>
      <c r="AD33" s="3968">
        <v>1</v>
      </c>
      <c r="AE33" s="3969">
        <v>1</v>
      </c>
      <c r="AF33" s="3970">
        <v>1</v>
      </c>
      <c r="AG33" s="3971">
        <v>1</v>
      </c>
      <c r="AH33" s="3972">
        <v>1</v>
      </c>
      <c r="AI33" s="3973">
        <v>1</v>
      </c>
      <c r="AJ33" s="3974">
        <v>1</v>
      </c>
      <c r="AK33" s="3975">
        <v>1</v>
      </c>
      <c r="AL33" s="3976">
        <v>1</v>
      </c>
      <c r="AM33" s="3977">
        <v>1</v>
      </c>
      <c r="AN33" s="3978">
        <v>1</v>
      </c>
      <c r="AO33" s="3979">
        <v>1</v>
      </c>
      <c r="AP33" s="3980">
        <v>1</v>
      </c>
      <c r="AQ33" s="3981">
        <v>1</v>
      </c>
      <c r="AR33" s="3982">
        <v>1</v>
      </c>
      <c r="AS33" s="3983">
        <v>1</v>
      </c>
      <c r="AT33" s="3984">
        <v>1</v>
      </c>
      <c r="AU33" s="3985">
        <v>1</v>
      </c>
      <c r="AV33" s="3986">
        <v>1</v>
      </c>
      <c r="AW33" s="3987">
        <v>1</v>
      </c>
      <c r="AX33" s="3988">
        <v>1</v>
      </c>
      <c r="AY33" s="3989">
        <v>1</v>
      </c>
      <c r="AZ33" s="3990">
        <v>1</v>
      </c>
      <c r="BA33" s="3991">
        <v>1</v>
      </c>
      <c r="BB33" s="3992">
        <v>1</v>
      </c>
      <c r="BC33" s="3993">
        <v>1</v>
      </c>
      <c r="BD33" s="3994">
        <v>1</v>
      </c>
      <c r="BE33" s="3995">
        <v>1</v>
      </c>
      <c r="BF33" s="3996">
        <v>1</v>
      </c>
      <c r="BG33" s="3997">
        <v>1</v>
      </c>
      <c r="BH33" s="3998">
        <v>1</v>
      </c>
      <c r="BI33" s="3999">
        <v>1</v>
      </c>
      <c r="BJ33" s="4000">
        <v>1</v>
      </c>
      <c r="BK33" s="4001">
        <v>1</v>
      </c>
      <c r="BL33" s="4002">
        <v>1</v>
      </c>
      <c r="BM33" s="4003">
        <v>1</v>
      </c>
      <c r="BN33" s="4004">
        <v>1</v>
      </c>
      <c r="BO33" s="4005">
        <v>1</v>
      </c>
      <c r="BP33" s="4006">
        <v>1</v>
      </c>
      <c r="BQ33" s="4007">
        <v>1</v>
      </c>
      <c r="BR33" s="4008">
        <v>1</v>
      </c>
      <c r="BS33" s="4009">
        <v>1</v>
      </c>
      <c r="BT33" s="4010">
        <v>1</v>
      </c>
      <c r="BU33" s="4011">
        <v>1</v>
      </c>
      <c r="BV33" s="4012">
        <v>1</v>
      </c>
      <c r="BW33" s="4013">
        <v>1</v>
      </c>
      <c r="BX33" s="4014">
        <v>1</v>
      </c>
      <c r="BY33" s="4015">
        <v>1</v>
      </c>
      <c r="BZ33" s="4016">
        <v>1</v>
      </c>
      <c r="CA33" s="4017">
        <v>1</v>
      </c>
      <c r="CB33" s="4018">
        <v>1</v>
      </c>
      <c r="CC33" s="4019">
        <v>1</v>
      </c>
      <c r="CD33" s="4020">
        <v>1</v>
      </c>
      <c r="CE33" s="4021">
        <v>1</v>
      </c>
      <c r="CF33" s="4022">
        <v>1</v>
      </c>
      <c r="CG33" s="4023">
        <v>1</v>
      </c>
      <c r="CH33" s="4024">
        <v>1</v>
      </c>
      <c r="CI33" s="4025">
        <v>1</v>
      </c>
      <c r="CJ33" s="4026">
        <v>1</v>
      </c>
      <c r="CK33" s="4027">
        <v>1</v>
      </c>
      <c r="CL33" s="4028">
        <v>1</v>
      </c>
      <c r="CM33" s="4029">
        <v>1</v>
      </c>
      <c r="CN33" s="4030">
        <v>1</v>
      </c>
      <c r="CO33" s="4031">
        <v>1</v>
      </c>
      <c r="CP33" s="4032">
        <v>1</v>
      </c>
      <c r="CQ33" s="4033">
        <v>1</v>
      </c>
      <c r="CR33" s="4034">
        <v>1</v>
      </c>
      <c r="CS33" s="3276">
        <v>1</v>
      </c>
      <c r="CT33" s="4035">
        <v>1</v>
      </c>
      <c r="CU33" s="4036">
        <v>1</v>
      </c>
      <c r="CV33" s="4037">
        <v>1</v>
      </c>
      <c r="CW33" s="4038">
        <v>1</v>
      </c>
      <c r="CX33" s="4039">
        <v>1</v>
      </c>
      <c r="CY33" s="4040">
        <v>1</v>
      </c>
      <c r="CZ33" s="4041">
        <v>1</v>
      </c>
      <c r="DA33" s="4042">
        <v>1</v>
      </c>
      <c r="DB33" s="3794">
        <v>1</v>
      </c>
      <c r="DC33" s="4043">
        <v>1</v>
      </c>
      <c r="DD33" s="4044">
        <v>1</v>
      </c>
      <c r="DE33" s="4045">
        <v>1</v>
      </c>
      <c r="DF33" s="4046">
        <v>1</v>
      </c>
      <c r="DG33" s="4047">
        <v>1</v>
      </c>
      <c r="DH33" s="4048">
        <v>1</v>
      </c>
      <c r="DI33" s="4049">
        <v>1</v>
      </c>
      <c r="DJ33" s="4050">
        <v>1</v>
      </c>
      <c r="DK33" s="4051">
        <v>1</v>
      </c>
      <c r="DL33" s="4052">
        <v>1</v>
      </c>
      <c r="DM33" s="4053">
        <v>1</v>
      </c>
      <c r="DN33" s="4054">
        <v>1</v>
      </c>
      <c r="DO33" s="4055">
        <v>1</v>
      </c>
      <c r="DP33" s="4056">
        <v>1</v>
      </c>
      <c r="DQ33" s="4057">
        <v>1</v>
      </c>
      <c r="DR33" s="4058">
        <v>1</v>
      </c>
      <c r="DS33" s="4059">
        <v>1</v>
      </c>
      <c r="DT33" s="4060">
        <v>1</v>
      </c>
      <c r="DU33" s="4061">
        <v>1</v>
      </c>
      <c r="DV33" s="4062">
        <v>1</v>
      </c>
      <c r="DW33" s="4063">
        <v>1</v>
      </c>
      <c r="DX33" s="4064">
        <v>1</v>
      </c>
    </row>
    <row r="34" spans="1:128">
      <c r="A34" s="4065">
        <v>1</v>
      </c>
      <c r="B34" s="4066">
        <v>1</v>
      </c>
      <c r="C34" s="4067">
        <v>1</v>
      </c>
      <c r="D34" s="4068">
        <v>1</v>
      </c>
      <c r="E34" s="4069">
        <v>1</v>
      </c>
      <c r="F34" s="4070">
        <v>1</v>
      </c>
      <c r="G34" s="4071">
        <v>1</v>
      </c>
      <c r="H34" s="4072">
        <v>1</v>
      </c>
      <c r="I34" s="4073">
        <v>1</v>
      </c>
      <c r="J34" s="4074">
        <v>1</v>
      </c>
      <c r="K34" s="4075">
        <v>1</v>
      </c>
      <c r="L34" s="4076">
        <v>1</v>
      </c>
      <c r="M34" s="4077">
        <v>1</v>
      </c>
      <c r="N34" s="4078">
        <v>1</v>
      </c>
      <c r="O34" s="4079">
        <v>1</v>
      </c>
      <c r="P34" s="4080">
        <v>1</v>
      </c>
      <c r="Q34" s="4081">
        <v>1</v>
      </c>
      <c r="R34" s="4082">
        <v>1</v>
      </c>
      <c r="S34" s="4083">
        <v>1</v>
      </c>
      <c r="T34" s="4084">
        <v>1</v>
      </c>
      <c r="U34" s="4085">
        <v>1</v>
      </c>
      <c r="V34" s="4086">
        <v>1</v>
      </c>
      <c r="W34" s="4087">
        <v>1</v>
      </c>
      <c r="X34" s="4088">
        <v>1</v>
      </c>
      <c r="Y34" s="4089">
        <v>1</v>
      </c>
      <c r="Z34" s="4090">
        <v>1</v>
      </c>
      <c r="AA34" s="4091">
        <v>1</v>
      </c>
      <c r="AB34" s="4092">
        <v>1</v>
      </c>
      <c r="AC34" s="4093">
        <v>1</v>
      </c>
      <c r="AD34" s="4094">
        <v>1</v>
      </c>
      <c r="AE34" s="4095">
        <v>1</v>
      </c>
      <c r="AF34" s="4096">
        <v>1</v>
      </c>
      <c r="AG34" s="4097">
        <v>1</v>
      </c>
      <c r="AH34" s="4098">
        <v>1</v>
      </c>
      <c r="AI34" s="4099">
        <v>1</v>
      </c>
      <c r="AJ34" s="4100">
        <v>1</v>
      </c>
      <c r="AK34" s="4101">
        <v>1</v>
      </c>
      <c r="AL34" s="4102">
        <v>1</v>
      </c>
      <c r="AM34" s="4103">
        <v>1</v>
      </c>
      <c r="AN34" s="4104">
        <v>1</v>
      </c>
      <c r="AO34" s="4105">
        <v>1</v>
      </c>
      <c r="AP34" s="4106">
        <v>1</v>
      </c>
      <c r="AQ34" s="4107">
        <v>1</v>
      </c>
      <c r="AR34" s="4108">
        <v>1</v>
      </c>
      <c r="AS34" s="4109">
        <v>1</v>
      </c>
      <c r="AT34" s="4110">
        <v>1</v>
      </c>
      <c r="AU34" s="4111">
        <v>1</v>
      </c>
      <c r="AV34" s="4112">
        <v>1</v>
      </c>
      <c r="AW34" s="4113">
        <v>1</v>
      </c>
      <c r="AX34" s="4114">
        <v>1</v>
      </c>
      <c r="AY34" s="4115">
        <v>1</v>
      </c>
      <c r="AZ34" s="4116">
        <v>1</v>
      </c>
      <c r="BA34" s="4117">
        <v>1</v>
      </c>
      <c r="BB34" s="4118">
        <v>1</v>
      </c>
      <c r="BC34" s="4119">
        <v>1</v>
      </c>
      <c r="BD34" s="4120">
        <v>1</v>
      </c>
      <c r="BE34" s="4121">
        <v>1</v>
      </c>
      <c r="BF34" s="4122">
        <v>1</v>
      </c>
      <c r="BG34" s="4123">
        <v>1</v>
      </c>
      <c r="BH34" s="4124">
        <v>1</v>
      </c>
      <c r="BI34" s="4125">
        <v>1</v>
      </c>
      <c r="BJ34" s="4126">
        <v>1</v>
      </c>
      <c r="BK34" s="4127">
        <v>1</v>
      </c>
      <c r="BL34" s="4128">
        <v>1</v>
      </c>
      <c r="BM34" s="4129">
        <v>1</v>
      </c>
      <c r="BN34" s="4130">
        <v>1</v>
      </c>
      <c r="BO34" s="4131">
        <v>1</v>
      </c>
      <c r="BP34" s="4132">
        <v>1</v>
      </c>
      <c r="BQ34" s="4133">
        <v>1</v>
      </c>
      <c r="BR34" s="4134">
        <v>1</v>
      </c>
      <c r="BS34" s="4135">
        <v>1</v>
      </c>
      <c r="BT34" s="4136">
        <v>1</v>
      </c>
      <c r="BU34" s="4137">
        <v>1</v>
      </c>
      <c r="BV34" s="4138">
        <v>1</v>
      </c>
      <c r="BW34" s="4139">
        <v>1</v>
      </c>
      <c r="BX34" s="4140">
        <v>1</v>
      </c>
      <c r="BY34" s="4141">
        <v>1</v>
      </c>
      <c r="BZ34" s="4142">
        <v>1</v>
      </c>
      <c r="CA34" s="4143">
        <v>1</v>
      </c>
      <c r="CB34" s="4144">
        <v>1</v>
      </c>
      <c r="CC34" s="4145">
        <v>1</v>
      </c>
      <c r="CD34" s="4146">
        <v>1</v>
      </c>
      <c r="CE34" s="4147">
        <v>1</v>
      </c>
      <c r="CF34" s="4148">
        <v>1</v>
      </c>
      <c r="CG34" s="4149">
        <v>1</v>
      </c>
      <c r="CH34" s="4150">
        <v>1</v>
      </c>
      <c r="CI34" s="4151">
        <v>1</v>
      </c>
      <c r="CJ34" s="4152">
        <v>1</v>
      </c>
      <c r="CK34" s="4153">
        <v>1</v>
      </c>
      <c r="CL34" s="4154">
        <v>1</v>
      </c>
      <c r="CM34" s="4155">
        <v>1</v>
      </c>
      <c r="CN34" s="4156">
        <v>1</v>
      </c>
      <c r="CO34" s="4157">
        <v>1</v>
      </c>
      <c r="CP34" s="4158">
        <v>1</v>
      </c>
      <c r="CQ34" s="4148">
        <v>1</v>
      </c>
      <c r="CR34" s="4159">
        <v>1</v>
      </c>
      <c r="CS34" s="4160">
        <v>1</v>
      </c>
      <c r="CT34" s="4161">
        <v>1</v>
      </c>
      <c r="CU34" s="4162">
        <v>1</v>
      </c>
      <c r="CV34" s="4163">
        <v>1</v>
      </c>
      <c r="CW34" s="4164">
        <v>1</v>
      </c>
      <c r="CX34" s="4165">
        <v>1</v>
      </c>
      <c r="CY34" s="4166">
        <v>1</v>
      </c>
      <c r="CZ34" s="4167">
        <v>1</v>
      </c>
      <c r="DA34" s="4168">
        <v>1</v>
      </c>
      <c r="DB34" s="4169">
        <v>1</v>
      </c>
      <c r="DC34" s="4170">
        <v>1</v>
      </c>
      <c r="DD34" s="4171">
        <v>1</v>
      </c>
      <c r="DE34" s="4172">
        <v>1</v>
      </c>
      <c r="DF34" s="4173">
        <v>1</v>
      </c>
      <c r="DG34" s="4174">
        <v>1</v>
      </c>
      <c r="DH34" s="4175">
        <v>1</v>
      </c>
      <c r="DI34" s="4176">
        <v>1</v>
      </c>
      <c r="DJ34" s="4177">
        <v>1</v>
      </c>
      <c r="DK34" s="4178">
        <v>1</v>
      </c>
      <c r="DL34" s="4179">
        <v>1</v>
      </c>
      <c r="DM34" s="4180">
        <v>1</v>
      </c>
      <c r="DN34" s="4181">
        <v>1</v>
      </c>
      <c r="DO34" s="4182">
        <v>1</v>
      </c>
      <c r="DP34" s="4183">
        <v>1</v>
      </c>
      <c r="DQ34" s="4184">
        <v>1</v>
      </c>
      <c r="DR34" s="4185">
        <v>1</v>
      </c>
      <c r="DS34" s="4186">
        <v>1</v>
      </c>
      <c r="DT34" s="4187">
        <v>1</v>
      </c>
      <c r="DU34" s="4188">
        <v>1</v>
      </c>
      <c r="DV34" s="4189">
        <v>1</v>
      </c>
      <c r="DW34" s="4190">
        <v>1</v>
      </c>
      <c r="DX34" s="4191">
        <v>1</v>
      </c>
    </row>
    <row r="35" spans="1:128">
      <c r="A35" s="4192">
        <v>1</v>
      </c>
      <c r="B35" s="4193">
        <v>1</v>
      </c>
      <c r="C35" s="4194">
        <v>1</v>
      </c>
      <c r="D35" s="4195">
        <v>1</v>
      </c>
      <c r="E35" s="4196">
        <v>1</v>
      </c>
      <c r="F35" s="4197">
        <v>1</v>
      </c>
      <c r="G35" s="4198">
        <v>1</v>
      </c>
      <c r="H35" s="4199">
        <v>1</v>
      </c>
      <c r="I35" s="4200">
        <v>1</v>
      </c>
      <c r="J35" s="4201">
        <v>1</v>
      </c>
      <c r="K35" s="4202">
        <v>1</v>
      </c>
      <c r="L35" s="4203">
        <v>1</v>
      </c>
      <c r="M35" s="4204">
        <v>1</v>
      </c>
      <c r="N35" s="4205">
        <v>1</v>
      </c>
      <c r="O35" s="4206">
        <v>1</v>
      </c>
      <c r="P35" s="4207">
        <v>1</v>
      </c>
      <c r="Q35" s="4208">
        <v>1</v>
      </c>
      <c r="R35" s="4209">
        <v>1</v>
      </c>
      <c r="S35" s="4210">
        <v>1</v>
      </c>
      <c r="T35" s="4211">
        <v>1</v>
      </c>
      <c r="U35" s="4212">
        <v>1</v>
      </c>
      <c r="V35" s="4213">
        <v>1</v>
      </c>
      <c r="W35" s="4214">
        <v>1</v>
      </c>
      <c r="X35" s="4214">
        <v>1</v>
      </c>
      <c r="Y35" s="4215">
        <v>1</v>
      </c>
      <c r="Z35" s="4216">
        <v>1</v>
      </c>
      <c r="AA35" s="4217">
        <v>1</v>
      </c>
      <c r="AB35" s="4218">
        <v>1</v>
      </c>
      <c r="AC35" s="4219">
        <v>1</v>
      </c>
      <c r="AD35" s="4220">
        <v>1</v>
      </c>
      <c r="AE35" s="4221">
        <v>1</v>
      </c>
      <c r="AF35" s="4222">
        <v>1</v>
      </c>
      <c r="AG35" s="4223">
        <v>1</v>
      </c>
      <c r="AH35" s="4224">
        <v>1</v>
      </c>
      <c r="AI35" s="4225">
        <v>1</v>
      </c>
      <c r="AJ35" s="4226">
        <v>1</v>
      </c>
      <c r="AK35" s="4227">
        <v>1</v>
      </c>
      <c r="AL35" s="4228">
        <v>1</v>
      </c>
      <c r="AM35" s="4229">
        <v>1</v>
      </c>
      <c r="AN35" s="4230">
        <v>1</v>
      </c>
      <c r="AO35" s="4231">
        <v>1</v>
      </c>
      <c r="AP35" s="4232">
        <v>1</v>
      </c>
      <c r="AQ35" s="4233">
        <v>1</v>
      </c>
      <c r="AR35" s="4234">
        <v>1</v>
      </c>
      <c r="AS35" s="4235">
        <v>1</v>
      </c>
      <c r="AT35" s="4236">
        <v>1</v>
      </c>
      <c r="AU35" s="4237">
        <v>1</v>
      </c>
      <c r="AV35" s="4238">
        <v>1</v>
      </c>
      <c r="AW35" s="4239">
        <v>1</v>
      </c>
      <c r="AX35" s="4240">
        <v>1</v>
      </c>
      <c r="AY35" s="4241">
        <v>1</v>
      </c>
      <c r="AZ35" s="4242">
        <v>1</v>
      </c>
      <c r="BA35" s="4243">
        <v>1</v>
      </c>
      <c r="BB35" s="4244">
        <v>1</v>
      </c>
      <c r="BC35" s="4245">
        <v>1</v>
      </c>
      <c r="BD35" s="4246">
        <v>1</v>
      </c>
      <c r="BE35" s="4247">
        <v>1</v>
      </c>
      <c r="BF35" s="4248">
        <v>1</v>
      </c>
      <c r="BG35" s="4249">
        <v>1</v>
      </c>
      <c r="BH35" s="4250">
        <v>1</v>
      </c>
      <c r="BI35" s="4251">
        <v>1</v>
      </c>
      <c r="BJ35" s="4252">
        <v>1</v>
      </c>
      <c r="BK35" s="4253">
        <v>1</v>
      </c>
      <c r="BL35" s="4254">
        <v>1</v>
      </c>
      <c r="BM35" s="4255">
        <v>1</v>
      </c>
      <c r="BN35" s="4256">
        <v>1</v>
      </c>
      <c r="BO35" s="4257">
        <v>1</v>
      </c>
      <c r="BP35" s="4258">
        <v>1</v>
      </c>
      <c r="BQ35" s="4259">
        <v>1</v>
      </c>
      <c r="BR35" s="4260">
        <v>1</v>
      </c>
      <c r="BS35" s="4261">
        <v>1</v>
      </c>
      <c r="BT35" s="4262">
        <v>1</v>
      </c>
      <c r="BU35" s="4263">
        <v>1</v>
      </c>
      <c r="BV35" s="4264">
        <v>1</v>
      </c>
      <c r="BW35" s="4265">
        <v>1</v>
      </c>
      <c r="BX35" s="4266">
        <v>1</v>
      </c>
      <c r="BY35" s="4267">
        <v>1</v>
      </c>
      <c r="BZ35" s="4268">
        <v>1</v>
      </c>
      <c r="CA35" s="4269">
        <v>1</v>
      </c>
      <c r="CB35" s="4270">
        <v>1</v>
      </c>
      <c r="CC35" s="4271">
        <v>1</v>
      </c>
      <c r="CD35" s="4272">
        <v>1</v>
      </c>
      <c r="CE35" s="4273">
        <v>1</v>
      </c>
      <c r="CF35" s="4274">
        <v>1</v>
      </c>
      <c r="CG35" s="4275">
        <v>1</v>
      </c>
      <c r="CH35" s="4276">
        <v>1</v>
      </c>
      <c r="CI35" s="4277">
        <v>1</v>
      </c>
      <c r="CJ35" s="4278">
        <v>1</v>
      </c>
      <c r="CK35" s="4279">
        <v>1</v>
      </c>
      <c r="CL35" s="4280">
        <v>1</v>
      </c>
      <c r="CM35" s="4281">
        <v>1</v>
      </c>
      <c r="CN35" s="4282">
        <v>1</v>
      </c>
      <c r="CO35" s="4283">
        <v>1</v>
      </c>
      <c r="CP35" s="4284">
        <v>1</v>
      </c>
      <c r="CQ35" s="4285">
        <v>1</v>
      </c>
      <c r="CR35" s="4286">
        <v>1</v>
      </c>
      <c r="CS35" s="4287">
        <v>1</v>
      </c>
      <c r="CT35" s="4288">
        <v>1</v>
      </c>
      <c r="CU35" s="4289">
        <v>1</v>
      </c>
      <c r="CV35" s="4290">
        <v>1</v>
      </c>
      <c r="CW35" s="4291">
        <v>1</v>
      </c>
      <c r="CX35" s="4292">
        <v>1</v>
      </c>
      <c r="CY35" s="4293">
        <v>1</v>
      </c>
      <c r="CZ35" s="4294">
        <v>1</v>
      </c>
      <c r="DA35" s="4295">
        <v>1</v>
      </c>
      <c r="DB35" s="4296">
        <v>1</v>
      </c>
      <c r="DC35" s="4297">
        <v>1</v>
      </c>
      <c r="DD35" s="4298">
        <v>1</v>
      </c>
      <c r="DE35" s="4299">
        <v>1</v>
      </c>
      <c r="DF35" s="4300">
        <v>1</v>
      </c>
      <c r="DG35" s="4301">
        <v>1</v>
      </c>
      <c r="DH35" s="4302">
        <v>1</v>
      </c>
      <c r="DI35" s="4303">
        <v>1</v>
      </c>
      <c r="DJ35" s="4304">
        <v>1</v>
      </c>
      <c r="DK35" s="4305">
        <v>1</v>
      </c>
      <c r="DL35" s="4306">
        <v>1</v>
      </c>
      <c r="DM35" s="4307">
        <v>1</v>
      </c>
      <c r="DN35" s="4308">
        <v>1</v>
      </c>
      <c r="DO35" s="4307">
        <v>1</v>
      </c>
      <c r="DP35" s="4309">
        <v>1</v>
      </c>
      <c r="DQ35" s="4310">
        <v>1</v>
      </c>
      <c r="DR35" s="4311">
        <v>1</v>
      </c>
      <c r="DS35" s="4312">
        <v>1</v>
      </c>
      <c r="DT35" s="4313">
        <v>1</v>
      </c>
      <c r="DU35" s="4314">
        <v>1</v>
      </c>
      <c r="DV35" s="4315">
        <v>1</v>
      </c>
      <c r="DW35" s="4316">
        <v>1</v>
      </c>
      <c r="DX35" s="4317">
        <v>1</v>
      </c>
    </row>
    <row r="36" spans="1:128">
      <c r="A36" s="4318">
        <v>1</v>
      </c>
      <c r="B36" s="4319">
        <v>1</v>
      </c>
      <c r="C36" s="4320">
        <v>1</v>
      </c>
      <c r="D36" s="4321">
        <v>1</v>
      </c>
      <c r="E36" s="4322">
        <v>1</v>
      </c>
      <c r="F36" s="4323">
        <v>1</v>
      </c>
      <c r="G36" s="4324">
        <v>1</v>
      </c>
      <c r="H36" s="4325">
        <v>1</v>
      </c>
      <c r="I36" s="4326">
        <v>1</v>
      </c>
      <c r="J36" s="4327">
        <v>1</v>
      </c>
      <c r="K36" s="4328">
        <v>1</v>
      </c>
      <c r="L36" s="4329">
        <v>1</v>
      </c>
      <c r="M36" s="4330">
        <v>1</v>
      </c>
      <c r="N36" s="4331">
        <v>1</v>
      </c>
      <c r="O36" s="4332">
        <v>1</v>
      </c>
      <c r="P36" s="4333">
        <v>1</v>
      </c>
      <c r="Q36" s="4334">
        <v>1</v>
      </c>
      <c r="R36" s="4335">
        <v>1</v>
      </c>
      <c r="S36" s="4336">
        <v>1</v>
      </c>
      <c r="T36" s="4337">
        <v>1</v>
      </c>
      <c r="U36" s="4215">
        <v>1</v>
      </c>
      <c r="V36" s="4338">
        <v>1</v>
      </c>
      <c r="W36" s="4339">
        <v>1</v>
      </c>
      <c r="X36" s="4340">
        <v>1</v>
      </c>
      <c r="Y36" s="4340">
        <v>1</v>
      </c>
      <c r="Z36" s="4341">
        <v>1</v>
      </c>
      <c r="AA36" s="4342">
        <v>1</v>
      </c>
      <c r="AB36" s="4343">
        <v>1</v>
      </c>
      <c r="AC36" s="4344">
        <v>1</v>
      </c>
      <c r="AD36" s="4345">
        <v>1</v>
      </c>
      <c r="AE36" s="4346">
        <v>1</v>
      </c>
      <c r="AF36" s="4347">
        <v>1</v>
      </c>
      <c r="AG36" s="4348">
        <v>1</v>
      </c>
      <c r="AH36" s="4349">
        <v>1</v>
      </c>
      <c r="AI36" s="4350">
        <v>1</v>
      </c>
      <c r="AJ36" s="4351">
        <v>1</v>
      </c>
      <c r="AK36" s="4352">
        <v>1</v>
      </c>
      <c r="AL36" s="4353">
        <v>1</v>
      </c>
      <c r="AM36" s="4354">
        <v>1</v>
      </c>
      <c r="AN36" s="4355">
        <v>1</v>
      </c>
      <c r="AO36" s="4356">
        <v>1</v>
      </c>
      <c r="AP36" s="4357">
        <v>1</v>
      </c>
      <c r="AQ36" s="4358">
        <v>1</v>
      </c>
      <c r="AR36" s="4359">
        <v>1</v>
      </c>
      <c r="AS36" s="4360">
        <v>1</v>
      </c>
      <c r="AT36" s="4361">
        <v>1</v>
      </c>
      <c r="AU36" s="4362">
        <v>1</v>
      </c>
      <c r="AV36" s="4363">
        <v>1</v>
      </c>
      <c r="AW36" s="4364">
        <v>1</v>
      </c>
      <c r="AX36" s="4365">
        <v>1</v>
      </c>
      <c r="AY36" s="4366">
        <v>1</v>
      </c>
      <c r="AZ36" s="4367">
        <v>1</v>
      </c>
      <c r="BA36" s="4134">
        <v>1</v>
      </c>
      <c r="BB36" s="4368">
        <v>1</v>
      </c>
      <c r="BC36" s="4369">
        <v>1</v>
      </c>
      <c r="BD36" s="4370">
        <v>1</v>
      </c>
      <c r="BE36" s="4371">
        <v>1</v>
      </c>
      <c r="BF36" s="4372">
        <v>1</v>
      </c>
      <c r="BG36" s="4373">
        <v>1</v>
      </c>
      <c r="BH36" s="4374">
        <v>1</v>
      </c>
      <c r="BI36" s="4375">
        <v>1</v>
      </c>
      <c r="BJ36" s="4376">
        <v>1</v>
      </c>
      <c r="BK36" s="4377">
        <v>1</v>
      </c>
      <c r="BL36" s="4378">
        <v>1</v>
      </c>
      <c r="BM36" s="4379">
        <v>1</v>
      </c>
      <c r="BN36" s="4380">
        <v>1</v>
      </c>
      <c r="BO36" s="4381">
        <v>1</v>
      </c>
      <c r="BP36" s="4382">
        <v>1</v>
      </c>
      <c r="BQ36" s="4383">
        <v>1</v>
      </c>
      <c r="BR36" s="4384">
        <v>1</v>
      </c>
      <c r="BS36" s="4385">
        <v>1</v>
      </c>
      <c r="BT36" s="4386">
        <v>1</v>
      </c>
      <c r="BU36" s="4387">
        <v>1</v>
      </c>
      <c r="BV36" s="4388">
        <v>1</v>
      </c>
      <c r="BW36" s="4389">
        <v>1</v>
      </c>
      <c r="BX36" s="4390">
        <v>1</v>
      </c>
      <c r="BY36" s="4391">
        <v>1</v>
      </c>
      <c r="BZ36" s="4392">
        <v>1</v>
      </c>
      <c r="CA36" s="4393">
        <v>1</v>
      </c>
      <c r="CB36" s="4394">
        <v>1</v>
      </c>
      <c r="CC36" s="4395">
        <v>1</v>
      </c>
      <c r="CD36" s="4396">
        <v>1</v>
      </c>
      <c r="CE36" s="4397">
        <v>1</v>
      </c>
      <c r="CF36" s="4398">
        <v>1</v>
      </c>
      <c r="CG36" s="4399">
        <v>1</v>
      </c>
      <c r="CH36" s="4400">
        <v>1</v>
      </c>
      <c r="CI36" s="4401">
        <v>1</v>
      </c>
      <c r="CJ36" s="4402">
        <v>1</v>
      </c>
      <c r="CK36" s="4403">
        <v>1</v>
      </c>
      <c r="CL36" s="4404">
        <v>1</v>
      </c>
      <c r="CM36" s="4405">
        <v>1</v>
      </c>
      <c r="CN36" s="4406">
        <v>1</v>
      </c>
      <c r="CO36" s="4406">
        <v>1</v>
      </c>
      <c r="CP36" s="4407">
        <v>1</v>
      </c>
      <c r="CQ36" s="4408">
        <v>1</v>
      </c>
      <c r="CR36" s="4409">
        <v>1</v>
      </c>
      <c r="CS36" s="4410">
        <v>1</v>
      </c>
      <c r="CT36" s="4411">
        <v>1</v>
      </c>
      <c r="CU36" s="4412">
        <v>1</v>
      </c>
      <c r="CV36" s="4413">
        <v>1</v>
      </c>
      <c r="CW36" s="4414">
        <v>1</v>
      </c>
      <c r="CX36" s="4415">
        <v>1</v>
      </c>
      <c r="CY36" s="4416">
        <v>1</v>
      </c>
      <c r="CZ36" s="2950">
        <v>1</v>
      </c>
      <c r="DA36" s="2950">
        <v>1</v>
      </c>
      <c r="DB36" s="4417">
        <v>1</v>
      </c>
      <c r="DC36" s="4418">
        <v>1</v>
      </c>
      <c r="DD36" s="4419">
        <v>1</v>
      </c>
      <c r="DE36" s="4420">
        <v>1</v>
      </c>
      <c r="DF36" s="4421">
        <v>1</v>
      </c>
      <c r="DG36" s="4422">
        <v>1</v>
      </c>
      <c r="DH36" s="4423">
        <v>1</v>
      </c>
      <c r="DI36" s="4424">
        <v>1</v>
      </c>
      <c r="DJ36" s="4425">
        <v>1</v>
      </c>
      <c r="DK36" s="4426">
        <v>1</v>
      </c>
      <c r="DL36" s="4427">
        <v>1</v>
      </c>
      <c r="DM36" s="4428">
        <v>1</v>
      </c>
      <c r="DN36" s="4429">
        <v>1</v>
      </c>
      <c r="DO36" s="4430">
        <v>1</v>
      </c>
      <c r="DP36" s="4431">
        <v>1</v>
      </c>
      <c r="DQ36" s="4432">
        <v>1</v>
      </c>
      <c r="DR36" s="4433">
        <v>1</v>
      </c>
      <c r="DS36" s="4434">
        <v>1</v>
      </c>
      <c r="DT36" s="4435">
        <v>1</v>
      </c>
      <c r="DU36" s="4436">
        <v>1</v>
      </c>
      <c r="DV36" s="4437">
        <v>1</v>
      </c>
      <c r="DW36" s="4437">
        <v>1</v>
      </c>
      <c r="DX36" s="4438">
        <v>1</v>
      </c>
    </row>
    <row r="37" spans="1:128">
      <c r="A37" s="4439">
        <v>1</v>
      </c>
      <c r="B37" s="4440">
        <v>1</v>
      </c>
      <c r="C37" s="4441">
        <v>1</v>
      </c>
      <c r="D37" s="4442">
        <v>1</v>
      </c>
      <c r="E37" s="4443">
        <v>1</v>
      </c>
      <c r="F37" s="4444">
        <v>1</v>
      </c>
      <c r="G37" s="4445">
        <v>1</v>
      </c>
      <c r="H37" s="4446">
        <v>1</v>
      </c>
      <c r="I37" s="4447">
        <v>1</v>
      </c>
      <c r="J37" s="4448">
        <v>1</v>
      </c>
      <c r="K37" s="4449">
        <v>1</v>
      </c>
      <c r="L37" s="4450">
        <v>1</v>
      </c>
      <c r="M37" s="4451">
        <v>1</v>
      </c>
      <c r="N37" s="4452">
        <v>1</v>
      </c>
      <c r="O37" s="4453">
        <v>1</v>
      </c>
      <c r="P37" s="4454">
        <v>1</v>
      </c>
      <c r="Q37" s="4455">
        <v>1</v>
      </c>
      <c r="R37" s="4456">
        <v>1</v>
      </c>
      <c r="S37" s="4457">
        <v>1</v>
      </c>
      <c r="T37" s="4216">
        <v>1</v>
      </c>
      <c r="U37" s="4458">
        <v>1</v>
      </c>
      <c r="V37" s="4459">
        <v>1</v>
      </c>
      <c r="W37" s="4460">
        <v>1</v>
      </c>
      <c r="X37" s="4461">
        <v>1</v>
      </c>
      <c r="Y37" s="4462">
        <v>1</v>
      </c>
      <c r="Z37" s="4463">
        <v>1</v>
      </c>
      <c r="AA37" s="4464">
        <v>1</v>
      </c>
      <c r="AB37" s="4465">
        <v>1</v>
      </c>
      <c r="AC37" s="4466">
        <v>1</v>
      </c>
      <c r="AD37" s="4467">
        <v>1</v>
      </c>
      <c r="AE37" s="4468">
        <v>1</v>
      </c>
      <c r="AF37" s="4469">
        <v>1</v>
      </c>
      <c r="AG37" s="4470">
        <v>1</v>
      </c>
      <c r="AH37" s="4471">
        <v>1</v>
      </c>
      <c r="AI37" s="4472">
        <v>1</v>
      </c>
      <c r="AJ37" s="4473">
        <v>1</v>
      </c>
      <c r="AK37" s="4474">
        <v>1</v>
      </c>
      <c r="AL37" s="4475">
        <v>1</v>
      </c>
      <c r="AM37" s="4476">
        <v>1</v>
      </c>
      <c r="AN37" s="4477">
        <v>1</v>
      </c>
      <c r="AO37" s="4478">
        <v>1</v>
      </c>
      <c r="AP37" s="4479">
        <v>1</v>
      </c>
      <c r="AQ37" s="4480">
        <v>1</v>
      </c>
      <c r="AR37" s="4481">
        <v>1</v>
      </c>
      <c r="AS37" s="4482">
        <v>1</v>
      </c>
      <c r="AT37" s="4483">
        <v>1</v>
      </c>
      <c r="AU37" s="4484">
        <v>1</v>
      </c>
      <c r="AV37" s="4485">
        <v>1</v>
      </c>
      <c r="AW37" s="4486">
        <v>1</v>
      </c>
      <c r="AX37" s="4487">
        <v>1</v>
      </c>
      <c r="AY37" s="4488">
        <v>1</v>
      </c>
      <c r="AZ37" s="4489">
        <v>1</v>
      </c>
      <c r="BA37" s="4490">
        <v>1</v>
      </c>
      <c r="BB37" s="4491">
        <v>1</v>
      </c>
      <c r="BC37" s="4492">
        <v>1</v>
      </c>
      <c r="BD37" s="4493">
        <v>1</v>
      </c>
      <c r="BE37" s="4494">
        <v>1</v>
      </c>
      <c r="BF37" s="4495">
        <v>1</v>
      </c>
      <c r="BG37" s="4496">
        <v>1</v>
      </c>
      <c r="BH37" s="4497">
        <v>1</v>
      </c>
      <c r="BI37" s="4498">
        <v>1</v>
      </c>
      <c r="BJ37" s="4499">
        <v>1</v>
      </c>
      <c r="BK37" s="4500">
        <v>1</v>
      </c>
      <c r="BL37" s="4501">
        <v>1</v>
      </c>
      <c r="BM37" s="4502">
        <v>1</v>
      </c>
      <c r="BN37" s="4503">
        <v>1</v>
      </c>
      <c r="BO37" s="4504">
        <v>1</v>
      </c>
      <c r="BP37" s="4505">
        <v>1</v>
      </c>
      <c r="BQ37" s="4506">
        <v>1</v>
      </c>
      <c r="BR37" s="4507">
        <v>1</v>
      </c>
      <c r="BS37" s="4508">
        <v>1</v>
      </c>
      <c r="BT37" s="4509">
        <v>1</v>
      </c>
      <c r="BU37" s="4510">
        <v>1</v>
      </c>
      <c r="BV37" s="4511">
        <v>1</v>
      </c>
      <c r="BW37" s="4512">
        <v>1</v>
      </c>
      <c r="BX37" s="4513">
        <v>1</v>
      </c>
      <c r="BY37" s="4514">
        <v>1</v>
      </c>
      <c r="BZ37" s="4515">
        <v>1</v>
      </c>
      <c r="CA37" s="4516">
        <v>1</v>
      </c>
      <c r="CB37" s="4517">
        <v>1</v>
      </c>
      <c r="CC37" s="4518">
        <v>1</v>
      </c>
      <c r="CD37" s="4519">
        <v>1</v>
      </c>
      <c r="CE37" s="4520">
        <v>1</v>
      </c>
      <c r="CF37" s="4521">
        <v>1</v>
      </c>
      <c r="CG37" s="4522">
        <v>1</v>
      </c>
      <c r="CH37" s="4523">
        <v>1</v>
      </c>
      <c r="CI37" s="4524">
        <v>1</v>
      </c>
      <c r="CJ37" s="4525">
        <v>1</v>
      </c>
      <c r="CK37" s="4526">
        <v>1</v>
      </c>
      <c r="CL37" s="4527">
        <v>1</v>
      </c>
      <c r="CM37" s="4528">
        <v>1</v>
      </c>
      <c r="CN37" s="4529">
        <v>1</v>
      </c>
      <c r="CO37" s="4530">
        <v>1</v>
      </c>
      <c r="CP37" s="4531">
        <v>1</v>
      </c>
      <c r="CQ37" s="4532">
        <v>1</v>
      </c>
      <c r="CR37" s="4533">
        <v>1</v>
      </c>
      <c r="CS37" s="4534">
        <v>1</v>
      </c>
      <c r="CT37" s="4535">
        <v>1</v>
      </c>
      <c r="CU37" s="4536">
        <v>1</v>
      </c>
      <c r="CV37" s="4537">
        <v>1</v>
      </c>
      <c r="CW37" s="4538">
        <v>1</v>
      </c>
      <c r="CX37" s="4539">
        <v>1</v>
      </c>
      <c r="CY37" s="4540">
        <v>1</v>
      </c>
      <c r="CZ37" s="4541">
        <v>1</v>
      </c>
      <c r="DA37" s="4542">
        <v>1</v>
      </c>
      <c r="DB37" s="4543">
        <v>1</v>
      </c>
      <c r="DC37" s="4544">
        <v>1</v>
      </c>
      <c r="DD37" s="4545">
        <v>1</v>
      </c>
      <c r="DE37" s="4546">
        <v>1</v>
      </c>
      <c r="DF37" s="4547">
        <v>1</v>
      </c>
      <c r="DG37" s="4548">
        <v>1</v>
      </c>
      <c r="DH37" s="4549">
        <v>1</v>
      </c>
      <c r="DI37" s="4550">
        <v>1</v>
      </c>
      <c r="DJ37" s="4551">
        <v>1</v>
      </c>
      <c r="DK37" s="4552">
        <v>1</v>
      </c>
      <c r="DL37" s="4553">
        <v>1</v>
      </c>
      <c r="DM37" s="4554">
        <v>1</v>
      </c>
      <c r="DN37" s="4555">
        <v>1</v>
      </c>
      <c r="DO37" s="4556">
        <v>1</v>
      </c>
      <c r="DP37" s="4557">
        <v>1</v>
      </c>
      <c r="DQ37" s="4558">
        <v>1</v>
      </c>
      <c r="DR37" s="4559">
        <v>1</v>
      </c>
      <c r="DS37" s="4548">
        <v>1</v>
      </c>
      <c r="DT37" s="4560">
        <v>1</v>
      </c>
      <c r="DU37" s="4561">
        <v>1</v>
      </c>
      <c r="DV37" s="4562">
        <v>1</v>
      </c>
      <c r="DW37" s="4563">
        <v>1</v>
      </c>
      <c r="DX37" s="4564">
        <v>1</v>
      </c>
    </row>
    <row r="38" spans="1:128">
      <c r="A38" s="4565">
        <v>1</v>
      </c>
      <c r="B38" s="4566">
        <v>1</v>
      </c>
      <c r="C38" s="4567">
        <v>1</v>
      </c>
      <c r="D38" s="4568">
        <v>1</v>
      </c>
      <c r="E38" s="4569">
        <v>1</v>
      </c>
      <c r="F38" s="4570">
        <v>1</v>
      </c>
      <c r="G38" s="4571">
        <v>1</v>
      </c>
      <c r="H38" s="4572">
        <v>1</v>
      </c>
      <c r="I38" s="4573">
        <v>1</v>
      </c>
      <c r="J38" s="4574">
        <v>1</v>
      </c>
      <c r="K38" s="4575">
        <v>1</v>
      </c>
      <c r="L38" s="4576">
        <v>1</v>
      </c>
      <c r="M38" s="4577">
        <v>1</v>
      </c>
      <c r="N38" s="4578">
        <v>1</v>
      </c>
      <c r="O38" s="4579">
        <v>1</v>
      </c>
      <c r="P38" s="4580">
        <v>1</v>
      </c>
      <c r="Q38" s="4581">
        <v>1</v>
      </c>
      <c r="R38" s="4582">
        <v>1</v>
      </c>
      <c r="S38" s="4583">
        <v>1</v>
      </c>
      <c r="T38" s="4584">
        <v>1</v>
      </c>
      <c r="U38" s="4585">
        <v>1</v>
      </c>
      <c r="V38" s="4585">
        <v>1</v>
      </c>
      <c r="W38" s="4586">
        <v>1</v>
      </c>
      <c r="X38" s="4587">
        <v>1</v>
      </c>
      <c r="Y38" s="4588">
        <v>1</v>
      </c>
      <c r="Z38" s="4589">
        <v>1</v>
      </c>
      <c r="AA38" s="4590">
        <v>1</v>
      </c>
      <c r="AB38" s="4591">
        <v>1</v>
      </c>
      <c r="AC38" s="4592">
        <v>1</v>
      </c>
      <c r="AD38" s="4593">
        <v>1</v>
      </c>
      <c r="AE38" s="4594">
        <v>1</v>
      </c>
      <c r="AF38" s="4595">
        <v>1</v>
      </c>
      <c r="AG38" s="4596">
        <v>1</v>
      </c>
      <c r="AH38" s="4597">
        <v>1</v>
      </c>
      <c r="AI38" s="4598">
        <v>1</v>
      </c>
      <c r="AJ38" s="4599">
        <v>1</v>
      </c>
      <c r="AK38" s="4600">
        <v>1</v>
      </c>
      <c r="AL38" s="4601">
        <v>1</v>
      </c>
      <c r="AM38" s="4602">
        <v>1</v>
      </c>
      <c r="AN38" s="4603">
        <v>1</v>
      </c>
      <c r="AO38" s="4604">
        <v>1</v>
      </c>
      <c r="AP38" s="4605">
        <v>1</v>
      </c>
      <c r="AQ38" s="4606">
        <v>1</v>
      </c>
      <c r="AR38" s="4607">
        <v>1</v>
      </c>
      <c r="AS38" s="4608">
        <v>1</v>
      </c>
      <c r="AT38" s="4609">
        <v>1</v>
      </c>
      <c r="AU38" s="4610">
        <v>1</v>
      </c>
      <c r="AV38" s="4611">
        <v>1</v>
      </c>
      <c r="AW38" s="4612">
        <v>1</v>
      </c>
      <c r="AX38" s="4613">
        <v>1</v>
      </c>
      <c r="AY38" s="4614">
        <v>1</v>
      </c>
      <c r="AZ38" s="4615">
        <v>1</v>
      </c>
      <c r="BA38" s="4616">
        <v>1</v>
      </c>
      <c r="BB38" s="4617">
        <v>1</v>
      </c>
      <c r="BC38" s="4618">
        <v>1</v>
      </c>
      <c r="BD38" s="4619">
        <v>1</v>
      </c>
      <c r="BE38" s="4620">
        <v>1</v>
      </c>
      <c r="BF38" s="4621">
        <v>1</v>
      </c>
      <c r="BG38" s="4622">
        <v>1</v>
      </c>
      <c r="BH38" s="4623">
        <v>1</v>
      </c>
      <c r="BI38" s="4624">
        <v>1</v>
      </c>
      <c r="BJ38" s="4625">
        <v>1</v>
      </c>
      <c r="BK38" s="4626">
        <v>1</v>
      </c>
      <c r="BL38" s="4627">
        <v>1</v>
      </c>
      <c r="BM38" s="4628">
        <v>1</v>
      </c>
      <c r="BN38" s="4629">
        <v>1</v>
      </c>
      <c r="BO38" s="4630">
        <v>1</v>
      </c>
      <c r="BP38" s="4631">
        <v>1</v>
      </c>
      <c r="BQ38" s="4632">
        <v>1</v>
      </c>
      <c r="BR38" s="4633">
        <v>1</v>
      </c>
      <c r="BS38" s="4634">
        <v>1</v>
      </c>
      <c r="BT38" s="4635">
        <v>1</v>
      </c>
      <c r="BU38" s="4636">
        <v>1</v>
      </c>
      <c r="BV38" s="4637">
        <v>1</v>
      </c>
      <c r="BW38" s="4638">
        <v>1</v>
      </c>
      <c r="BX38" s="4639">
        <v>1</v>
      </c>
      <c r="BY38" s="4640">
        <v>1</v>
      </c>
      <c r="BZ38" s="4641">
        <v>1</v>
      </c>
      <c r="CA38" s="4642">
        <v>1</v>
      </c>
      <c r="CB38" s="4643">
        <v>1</v>
      </c>
      <c r="CC38" s="4644">
        <v>1</v>
      </c>
      <c r="CD38" s="4645">
        <v>1</v>
      </c>
      <c r="CE38" s="4646">
        <v>1</v>
      </c>
      <c r="CF38" s="4647">
        <v>1</v>
      </c>
      <c r="CG38" s="4648">
        <v>1</v>
      </c>
      <c r="CH38" s="4649">
        <v>1</v>
      </c>
      <c r="CI38" s="4650">
        <v>1</v>
      </c>
      <c r="CJ38" s="4651">
        <v>1</v>
      </c>
      <c r="CK38" s="4652">
        <v>1</v>
      </c>
      <c r="CL38" s="4653">
        <v>1</v>
      </c>
      <c r="CM38" s="4654">
        <v>1</v>
      </c>
      <c r="CN38" s="4655">
        <v>1</v>
      </c>
      <c r="CO38" s="4656">
        <v>1</v>
      </c>
      <c r="CP38" s="4657">
        <v>1</v>
      </c>
      <c r="CQ38" s="4658">
        <v>1</v>
      </c>
      <c r="CR38" s="4659">
        <v>1</v>
      </c>
      <c r="CS38" s="4660">
        <v>1</v>
      </c>
      <c r="CT38" s="4661">
        <v>1</v>
      </c>
      <c r="CU38" s="4662">
        <v>1</v>
      </c>
      <c r="CV38" s="4663">
        <v>1</v>
      </c>
      <c r="CW38" s="4664">
        <v>1</v>
      </c>
      <c r="CX38" s="4665">
        <v>1</v>
      </c>
      <c r="CY38" s="4666">
        <v>1</v>
      </c>
      <c r="CZ38" s="4667">
        <v>1</v>
      </c>
      <c r="DA38" s="4668">
        <v>1</v>
      </c>
      <c r="DB38" s="4669">
        <v>1</v>
      </c>
      <c r="DC38" s="4670">
        <v>1</v>
      </c>
      <c r="DD38" s="4671">
        <v>1</v>
      </c>
      <c r="DE38" s="4672">
        <v>1</v>
      </c>
      <c r="DF38" s="4673">
        <v>1</v>
      </c>
      <c r="DG38" s="4674">
        <v>1</v>
      </c>
      <c r="DH38" s="4675">
        <v>1</v>
      </c>
      <c r="DI38" s="4676">
        <v>1</v>
      </c>
      <c r="DJ38" s="4677">
        <v>1</v>
      </c>
      <c r="DK38" s="4678">
        <v>1</v>
      </c>
      <c r="DL38" s="4679">
        <v>1</v>
      </c>
      <c r="DM38" s="4680">
        <v>1</v>
      </c>
      <c r="DN38" s="4681">
        <v>1</v>
      </c>
      <c r="DO38" s="4682">
        <v>1</v>
      </c>
      <c r="DP38" s="4683">
        <v>1</v>
      </c>
      <c r="DQ38" s="4684">
        <v>1</v>
      </c>
      <c r="DR38" s="4685">
        <v>1</v>
      </c>
      <c r="DS38" s="4686">
        <v>1</v>
      </c>
      <c r="DT38" s="4687">
        <v>1</v>
      </c>
      <c r="DU38" s="4688">
        <v>1</v>
      </c>
      <c r="DV38" s="4689">
        <v>1</v>
      </c>
      <c r="DW38" s="4690">
        <v>1</v>
      </c>
      <c r="DX38" s="4691">
        <v>1</v>
      </c>
    </row>
    <row r="39" spans="1:128">
      <c r="A39" s="4692">
        <v>1</v>
      </c>
      <c r="B39" s="4693">
        <v>1</v>
      </c>
      <c r="C39" s="4694">
        <v>1</v>
      </c>
      <c r="D39" s="4695">
        <v>1</v>
      </c>
      <c r="E39" s="4696">
        <v>1</v>
      </c>
      <c r="F39" s="4697">
        <v>1</v>
      </c>
      <c r="G39" s="4698">
        <v>1</v>
      </c>
      <c r="H39" s="4699">
        <v>1</v>
      </c>
      <c r="I39" s="4700">
        <v>1</v>
      </c>
      <c r="J39" s="4701">
        <v>1</v>
      </c>
      <c r="K39" s="4702">
        <v>1</v>
      </c>
      <c r="L39" s="4703">
        <v>1</v>
      </c>
      <c r="M39" s="4704">
        <v>1</v>
      </c>
      <c r="N39" s="4705">
        <v>1</v>
      </c>
      <c r="O39" s="4706">
        <v>1</v>
      </c>
      <c r="P39" s="4707">
        <v>1</v>
      </c>
      <c r="Q39" s="4708">
        <v>1</v>
      </c>
      <c r="R39" s="4709">
        <v>1</v>
      </c>
      <c r="S39" s="4710">
        <v>1</v>
      </c>
      <c r="T39" s="4711">
        <v>1</v>
      </c>
      <c r="U39" s="4346">
        <v>1</v>
      </c>
      <c r="V39" s="4712">
        <v>1</v>
      </c>
      <c r="W39" s="4713">
        <v>1</v>
      </c>
      <c r="X39" s="4714">
        <v>1</v>
      </c>
      <c r="Y39" s="4715">
        <v>1</v>
      </c>
      <c r="Z39" s="4716">
        <v>1</v>
      </c>
      <c r="AA39" s="4717">
        <v>1</v>
      </c>
      <c r="AB39" s="4718">
        <v>1</v>
      </c>
      <c r="AC39" s="4719">
        <v>1</v>
      </c>
      <c r="AD39" s="4720">
        <v>1</v>
      </c>
      <c r="AE39" s="4721">
        <v>1</v>
      </c>
      <c r="AF39" s="4722">
        <v>1</v>
      </c>
      <c r="AG39" s="4723">
        <v>1</v>
      </c>
      <c r="AH39" s="4724">
        <v>1</v>
      </c>
      <c r="AI39" s="4725">
        <v>1</v>
      </c>
      <c r="AJ39" s="4726">
        <v>1</v>
      </c>
      <c r="AK39" s="4727">
        <v>1</v>
      </c>
      <c r="AL39" s="4728">
        <v>1</v>
      </c>
      <c r="AM39" s="4729">
        <v>1</v>
      </c>
      <c r="AN39" s="4730">
        <v>1</v>
      </c>
      <c r="AO39" s="4731">
        <v>1</v>
      </c>
      <c r="AP39" s="4732">
        <v>1</v>
      </c>
      <c r="AQ39" s="4733">
        <v>1</v>
      </c>
      <c r="AR39" s="4734">
        <v>1</v>
      </c>
      <c r="AS39" s="4735">
        <v>1</v>
      </c>
      <c r="AT39" s="4736">
        <v>1</v>
      </c>
      <c r="AU39" s="4737">
        <v>1</v>
      </c>
      <c r="AV39" s="4738">
        <v>1</v>
      </c>
      <c r="AW39" s="4739">
        <v>1</v>
      </c>
      <c r="AX39" s="4740">
        <v>1</v>
      </c>
      <c r="AY39" s="4741">
        <v>1</v>
      </c>
      <c r="AZ39" s="4742">
        <v>1</v>
      </c>
      <c r="BA39" s="4743">
        <v>1</v>
      </c>
      <c r="BB39" s="4744">
        <v>1</v>
      </c>
      <c r="BC39" s="4745">
        <v>1</v>
      </c>
      <c r="BD39" s="4746">
        <v>1</v>
      </c>
      <c r="BE39" s="4747">
        <v>1</v>
      </c>
      <c r="BF39" s="4748">
        <v>1</v>
      </c>
      <c r="BG39" s="4749">
        <v>1</v>
      </c>
      <c r="BH39" s="4750">
        <v>1</v>
      </c>
      <c r="BI39" s="4751">
        <v>1</v>
      </c>
      <c r="BJ39" s="4752">
        <v>1</v>
      </c>
      <c r="BK39" s="4753">
        <v>1</v>
      </c>
      <c r="BL39" s="4754">
        <v>1</v>
      </c>
      <c r="BM39" s="4755">
        <v>1</v>
      </c>
      <c r="BN39" s="4756">
        <v>1</v>
      </c>
      <c r="BO39" s="4757">
        <v>1</v>
      </c>
      <c r="BP39" s="4758">
        <v>1</v>
      </c>
      <c r="BQ39" s="4759">
        <v>1</v>
      </c>
      <c r="BR39" s="4760">
        <v>1</v>
      </c>
      <c r="BS39" s="4761">
        <v>1</v>
      </c>
      <c r="BT39" s="4762">
        <v>1</v>
      </c>
      <c r="BU39" s="4763">
        <v>1</v>
      </c>
      <c r="BV39" s="4764">
        <v>1</v>
      </c>
      <c r="BW39" s="4765">
        <v>1</v>
      </c>
      <c r="BX39" s="4766">
        <v>1</v>
      </c>
      <c r="BY39" s="4767">
        <v>1</v>
      </c>
      <c r="BZ39" s="4768">
        <v>1</v>
      </c>
      <c r="CA39" s="4769">
        <v>1</v>
      </c>
      <c r="CB39" s="4770">
        <v>1</v>
      </c>
      <c r="CC39" s="4771">
        <v>1</v>
      </c>
      <c r="CD39" s="4772">
        <v>1</v>
      </c>
      <c r="CE39" s="4773">
        <v>1</v>
      </c>
      <c r="CF39" s="4774">
        <v>1</v>
      </c>
      <c r="CG39" s="4775">
        <v>1</v>
      </c>
      <c r="CH39" s="4776">
        <v>1</v>
      </c>
      <c r="CI39" s="4777">
        <v>1</v>
      </c>
      <c r="CJ39" s="4775">
        <v>1</v>
      </c>
      <c r="CK39" s="4778">
        <v>1</v>
      </c>
      <c r="CL39" s="4779">
        <v>1</v>
      </c>
      <c r="CM39" s="4780">
        <v>1</v>
      </c>
      <c r="CN39" s="4781">
        <v>1</v>
      </c>
      <c r="CO39" s="4782">
        <v>1</v>
      </c>
      <c r="CP39" s="4783">
        <v>1</v>
      </c>
      <c r="CQ39" s="4784">
        <v>1</v>
      </c>
      <c r="CR39" s="4785">
        <v>1</v>
      </c>
      <c r="CS39" s="4786">
        <v>1</v>
      </c>
      <c r="CT39" s="4787">
        <v>1</v>
      </c>
      <c r="CU39" s="4788">
        <v>1</v>
      </c>
      <c r="CV39" s="4789">
        <v>1</v>
      </c>
      <c r="CW39" s="4790">
        <v>1</v>
      </c>
      <c r="CX39" s="4791">
        <v>1</v>
      </c>
      <c r="CY39" s="4792">
        <v>1</v>
      </c>
      <c r="CZ39" s="4793">
        <v>1</v>
      </c>
      <c r="DA39" s="4794">
        <v>1</v>
      </c>
      <c r="DB39" s="4795">
        <v>1</v>
      </c>
      <c r="DC39" s="4796">
        <v>1</v>
      </c>
      <c r="DD39" s="4797">
        <v>1</v>
      </c>
      <c r="DE39" s="4798">
        <v>1</v>
      </c>
      <c r="DF39" s="4799">
        <v>1</v>
      </c>
      <c r="DG39" s="4800">
        <v>1</v>
      </c>
      <c r="DH39" s="4801">
        <v>1</v>
      </c>
      <c r="DI39" s="4802">
        <v>1</v>
      </c>
      <c r="DJ39" s="4803">
        <v>1</v>
      </c>
      <c r="DK39" s="4804">
        <v>1</v>
      </c>
      <c r="DL39" s="4805">
        <v>1</v>
      </c>
      <c r="DM39" s="4806">
        <v>1</v>
      </c>
      <c r="DN39" s="4807">
        <v>1</v>
      </c>
      <c r="DO39" s="4679">
        <v>1</v>
      </c>
      <c r="DP39" s="4808">
        <v>1</v>
      </c>
      <c r="DQ39" s="4809">
        <v>1</v>
      </c>
      <c r="DR39" s="4810">
        <v>1</v>
      </c>
      <c r="DS39" s="4811">
        <v>1</v>
      </c>
      <c r="DT39" s="4812">
        <v>1</v>
      </c>
      <c r="DU39" s="4813">
        <v>1</v>
      </c>
      <c r="DV39" s="4814">
        <v>1</v>
      </c>
      <c r="DW39" s="4815">
        <v>1</v>
      </c>
      <c r="DX39" s="4816">
        <v>1</v>
      </c>
    </row>
    <row r="40" spans="1:128">
      <c r="A40" s="4817">
        <v>1</v>
      </c>
      <c r="B40" s="4818">
        <v>1</v>
      </c>
      <c r="C40" s="4819">
        <v>1</v>
      </c>
      <c r="D40" s="4820">
        <v>1</v>
      </c>
      <c r="E40" s="3595">
        <v>1</v>
      </c>
      <c r="F40" s="4821">
        <v>1</v>
      </c>
      <c r="G40" s="4822">
        <v>1</v>
      </c>
      <c r="H40" s="4823">
        <v>1</v>
      </c>
      <c r="I40" s="4824">
        <v>1</v>
      </c>
      <c r="J40" s="4825">
        <v>1</v>
      </c>
      <c r="K40" s="4826">
        <v>1</v>
      </c>
      <c r="L40" s="4827">
        <v>1</v>
      </c>
      <c r="M40" s="4828">
        <v>1</v>
      </c>
      <c r="N40" s="4829">
        <v>1</v>
      </c>
      <c r="O40" s="4830">
        <v>1</v>
      </c>
      <c r="P40" s="4831">
        <v>1</v>
      </c>
      <c r="Q40" s="4832">
        <v>1</v>
      </c>
      <c r="R40" s="4833">
        <v>1</v>
      </c>
      <c r="S40" s="4834">
        <v>1</v>
      </c>
      <c r="T40" s="4835">
        <v>1</v>
      </c>
      <c r="U40" s="4836">
        <v>1</v>
      </c>
      <c r="V40" s="4837">
        <v>1</v>
      </c>
      <c r="W40" s="4838">
        <v>1</v>
      </c>
      <c r="X40" s="4839">
        <v>1</v>
      </c>
      <c r="Y40" s="4840">
        <v>1</v>
      </c>
      <c r="Z40" s="4841">
        <v>1</v>
      </c>
      <c r="AA40" s="4842">
        <v>1</v>
      </c>
      <c r="AB40" s="4843">
        <v>1</v>
      </c>
      <c r="AC40" s="4844">
        <v>1</v>
      </c>
      <c r="AD40" s="4845">
        <v>1</v>
      </c>
      <c r="AE40" s="4846">
        <v>1</v>
      </c>
      <c r="AF40" s="4847">
        <v>1</v>
      </c>
      <c r="AG40" s="4848">
        <v>1</v>
      </c>
      <c r="AH40" s="4849">
        <v>1</v>
      </c>
      <c r="AI40" s="4850">
        <v>1</v>
      </c>
      <c r="AJ40" s="4851">
        <v>1</v>
      </c>
      <c r="AK40" s="4852">
        <v>1</v>
      </c>
      <c r="AL40" s="4853">
        <v>1</v>
      </c>
      <c r="AM40" s="4854">
        <v>1</v>
      </c>
      <c r="AN40" s="4855">
        <v>1</v>
      </c>
      <c r="AO40" s="4856">
        <v>1</v>
      </c>
      <c r="AP40" s="4857">
        <v>1</v>
      </c>
      <c r="AQ40" s="4858">
        <v>1</v>
      </c>
      <c r="AR40" s="4859">
        <v>1</v>
      </c>
      <c r="AS40" s="4860">
        <v>1</v>
      </c>
      <c r="AT40" s="4861">
        <v>1</v>
      </c>
      <c r="AU40" s="4862">
        <v>1</v>
      </c>
      <c r="AV40" s="4863">
        <v>1</v>
      </c>
      <c r="AW40" s="4864">
        <v>1</v>
      </c>
      <c r="AX40" s="4865">
        <v>1</v>
      </c>
      <c r="AY40" s="4866">
        <v>1</v>
      </c>
      <c r="AZ40" s="4867">
        <v>1</v>
      </c>
      <c r="BA40" s="4868">
        <v>1</v>
      </c>
      <c r="BB40" s="4869">
        <v>1</v>
      </c>
      <c r="BC40" s="4870">
        <v>1</v>
      </c>
      <c r="BD40" s="4871">
        <v>1</v>
      </c>
      <c r="BE40" s="4872">
        <v>1</v>
      </c>
      <c r="BF40" s="4873">
        <v>1</v>
      </c>
      <c r="BG40" s="4874">
        <v>1</v>
      </c>
      <c r="BH40" s="4875">
        <v>1</v>
      </c>
      <c r="BI40" s="4876">
        <v>1</v>
      </c>
      <c r="BJ40" s="4877">
        <v>1</v>
      </c>
      <c r="BK40" s="4878">
        <v>1</v>
      </c>
      <c r="BL40" s="4879">
        <v>1</v>
      </c>
      <c r="BM40" s="4880">
        <v>1</v>
      </c>
      <c r="BN40" s="4881">
        <v>1</v>
      </c>
      <c r="BO40" s="4882">
        <v>1</v>
      </c>
      <c r="BP40" s="4883">
        <v>1</v>
      </c>
      <c r="BQ40" s="4884">
        <v>1</v>
      </c>
      <c r="BR40" s="4885">
        <v>1</v>
      </c>
      <c r="BS40" s="4886">
        <v>1</v>
      </c>
      <c r="BT40" s="4887">
        <v>1</v>
      </c>
      <c r="BU40" s="4888">
        <v>1</v>
      </c>
      <c r="BV40" s="4889">
        <v>1</v>
      </c>
      <c r="BW40" s="4890">
        <v>1</v>
      </c>
      <c r="BX40" s="4891">
        <v>1</v>
      </c>
      <c r="BY40" s="4892">
        <v>1</v>
      </c>
      <c r="BZ40" s="4893">
        <v>1</v>
      </c>
      <c r="CA40" s="4894">
        <v>1</v>
      </c>
      <c r="CB40" s="4895">
        <v>1</v>
      </c>
      <c r="CC40" s="4896">
        <v>1</v>
      </c>
      <c r="CD40" s="4897">
        <v>1</v>
      </c>
      <c r="CE40" s="4898">
        <v>1</v>
      </c>
      <c r="CF40" s="4899">
        <v>1</v>
      </c>
      <c r="CG40" s="4900">
        <v>1</v>
      </c>
      <c r="CH40" s="4901">
        <v>1</v>
      </c>
      <c r="CI40" s="4902">
        <v>1</v>
      </c>
      <c r="CJ40" s="4903">
        <v>1</v>
      </c>
      <c r="CK40" s="4904">
        <v>1</v>
      </c>
      <c r="CL40" s="4905">
        <v>1</v>
      </c>
      <c r="CM40" s="4906">
        <v>1</v>
      </c>
      <c r="CN40" s="4907">
        <v>1</v>
      </c>
      <c r="CO40" s="4908">
        <v>1</v>
      </c>
      <c r="CP40" s="4909">
        <v>1</v>
      </c>
      <c r="CQ40" s="4910">
        <v>1</v>
      </c>
      <c r="CR40" s="4911">
        <v>1</v>
      </c>
      <c r="CS40" s="4912">
        <v>1</v>
      </c>
      <c r="CT40" s="4913">
        <v>1</v>
      </c>
      <c r="CU40" s="4914">
        <v>1</v>
      </c>
      <c r="CV40" s="4915">
        <v>1</v>
      </c>
      <c r="CW40" s="4916">
        <v>1</v>
      </c>
      <c r="CX40" s="4917">
        <v>1</v>
      </c>
      <c r="CY40" s="4918">
        <v>1</v>
      </c>
      <c r="CZ40" s="4919">
        <v>1</v>
      </c>
      <c r="DA40" s="4920">
        <v>1</v>
      </c>
      <c r="DB40" s="4921">
        <v>1</v>
      </c>
      <c r="DC40" s="4922">
        <v>1</v>
      </c>
      <c r="DD40" s="4923">
        <v>1</v>
      </c>
      <c r="DE40" s="4924">
        <v>1</v>
      </c>
      <c r="DF40" s="4925">
        <v>1</v>
      </c>
      <c r="DG40" s="4926">
        <v>1</v>
      </c>
      <c r="DH40" s="4927">
        <v>1</v>
      </c>
      <c r="DI40" s="4928">
        <v>1</v>
      </c>
      <c r="DJ40" s="4929">
        <v>1</v>
      </c>
      <c r="DK40" s="4930">
        <v>1</v>
      </c>
      <c r="DL40" s="4931">
        <v>1</v>
      </c>
      <c r="DM40" s="4932">
        <v>1</v>
      </c>
      <c r="DN40" s="4932">
        <v>1</v>
      </c>
      <c r="DO40" s="4933">
        <v>1</v>
      </c>
      <c r="DP40" s="4934">
        <v>1</v>
      </c>
      <c r="DQ40" s="4935">
        <v>1</v>
      </c>
      <c r="DR40" s="4936">
        <v>1</v>
      </c>
      <c r="DS40" s="4937">
        <v>1</v>
      </c>
      <c r="DT40" s="4938">
        <v>1</v>
      </c>
      <c r="DU40" s="4939">
        <v>1</v>
      </c>
      <c r="DV40" s="4940">
        <v>1</v>
      </c>
      <c r="DW40" s="4941">
        <v>1</v>
      </c>
      <c r="DX40" s="4942">
        <v>1</v>
      </c>
    </row>
    <row r="41" spans="1:128">
      <c r="A41" s="4943">
        <v>1</v>
      </c>
      <c r="B41" s="4944">
        <v>1</v>
      </c>
      <c r="C41" s="4820">
        <v>1</v>
      </c>
      <c r="D41" s="4945">
        <v>1</v>
      </c>
      <c r="E41" s="4946">
        <v>1</v>
      </c>
      <c r="F41" s="4947">
        <v>1</v>
      </c>
      <c r="G41" s="4948">
        <v>1</v>
      </c>
      <c r="H41" s="4949">
        <v>1</v>
      </c>
      <c r="I41" s="4950">
        <v>1</v>
      </c>
      <c r="J41" s="4951">
        <v>1</v>
      </c>
      <c r="K41" s="4952">
        <v>1</v>
      </c>
      <c r="L41" s="4953">
        <v>1</v>
      </c>
      <c r="M41" s="4954">
        <v>1</v>
      </c>
      <c r="N41" s="4955">
        <v>1</v>
      </c>
      <c r="O41" s="4956">
        <v>1</v>
      </c>
      <c r="P41" s="4957">
        <v>1</v>
      </c>
      <c r="Q41" s="4958">
        <v>1</v>
      </c>
      <c r="R41" s="4959">
        <v>1</v>
      </c>
      <c r="S41" s="4960">
        <v>1</v>
      </c>
      <c r="T41" s="3964">
        <v>1</v>
      </c>
      <c r="U41" s="4961">
        <v>1</v>
      </c>
      <c r="V41" s="4962">
        <v>1</v>
      </c>
      <c r="W41" s="4963">
        <v>1</v>
      </c>
      <c r="X41" s="4964">
        <v>1</v>
      </c>
      <c r="Y41" s="4965">
        <v>1</v>
      </c>
      <c r="Z41" s="4966">
        <v>1</v>
      </c>
      <c r="AA41" s="4967">
        <v>1</v>
      </c>
      <c r="AB41" s="4968">
        <v>1</v>
      </c>
      <c r="AC41" s="4969">
        <v>1</v>
      </c>
      <c r="AD41" s="4970">
        <v>1</v>
      </c>
      <c r="AE41" s="4971">
        <v>1</v>
      </c>
      <c r="AF41" s="4972">
        <v>1</v>
      </c>
      <c r="AG41" s="4973">
        <v>1</v>
      </c>
      <c r="AH41" s="4974">
        <v>1</v>
      </c>
      <c r="AI41" s="4975">
        <v>1</v>
      </c>
      <c r="AJ41" s="4976">
        <v>1</v>
      </c>
      <c r="AK41" s="4977">
        <v>1</v>
      </c>
      <c r="AL41" s="4978">
        <v>1</v>
      </c>
      <c r="AM41" s="4979">
        <v>1</v>
      </c>
      <c r="AN41" s="4980">
        <v>1</v>
      </c>
      <c r="AO41" s="4981">
        <v>1</v>
      </c>
      <c r="AP41" s="4982">
        <v>1</v>
      </c>
      <c r="AQ41" s="4983">
        <v>1</v>
      </c>
      <c r="AR41" s="4984">
        <v>1</v>
      </c>
      <c r="AS41" s="4985">
        <v>1</v>
      </c>
      <c r="AT41" s="4986">
        <v>1</v>
      </c>
      <c r="AU41" s="4987">
        <v>1</v>
      </c>
      <c r="AV41" s="4988">
        <v>1</v>
      </c>
      <c r="AW41" s="4989">
        <v>1</v>
      </c>
      <c r="AX41" s="4990">
        <v>1</v>
      </c>
      <c r="AY41" s="4991">
        <v>1</v>
      </c>
      <c r="AZ41" s="4992">
        <v>1</v>
      </c>
      <c r="BA41" s="4993">
        <v>1</v>
      </c>
      <c r="BB41" s="4994">
        <v>1</v>
      </c>
      <c r="BC41" s="4995">
        <v>1</v>
      </c>
      <c r="BD41" s="4996">
        <v>1</v>
      </c>
      <c r="BE41" s="4997">
        <v>1</v>
      </c>
      <c r="BF41" s="4998">
        <v>1</v>
      </c>
      <c r="BG41" s="4999">
        <v>1</v>
      </c>
      <c r="BH41" s="5000">
        <v>1</v>
      </c>
      <c r="BI41" s="5001">
        <v>1</v>
      </c>
      <c r="BJ41" s="5002">
        <v>1</v>
      </c>
      <c r="BK41" s="5003">
        <v>1</v>
      </c>
      <c r="BL41" s="5004">
        <v>1</v>
      </c>
      <c r="BM41" s="5005">
        <v>1</v>
      </c>
      <c r="BN41" s="5006">
        <v>1</v>
      </c>
      <c r="BO41" s="5007">
        <v>1</v>
      </c>
      <c r="BP41" s="5008">
        <v>1</v>
      </c>
      <c r="BQ41" s="5009">
        <v>1</v>
      </c>
      <c r="BR41" s="5010">
        <v>1</v>
      </c>
      <c r="BS41" s="5011">
        <v>1</v>
      </c>
      <c r="BT41" s="5012">
        <v>1</v>
      </c>
      <c r="BU41" s="5013">
        <v>1</v>
      </c>
      <c r="BV41" s="5014">
        <v>1</v>
      </c>
      <c r="BW41" s="5015">
        <v>1</v>
      </c>
      <c r="BX41" s="5016">
        <v>1</v>
      </c>
      <c r="BY41" s="5017">
        <v>1</v>
      </c>
      <c r="BZ41" s="5018">
        <v>1</v>
      </c>
      <c r="CA41" s="5019">
        <v>1</v>
      </c>
      <c r="CB41" s="5020">
        <v>1</v>
      </c>
      <c r="CC41" s="5021">
        <v>1</v>
      </c>
      <c r="CD41" s="5022">
        <v>1</v>
      </c>
      <c r="CE41" s="5023">
        <v>1</v>
      </c>
      <c r="CF41" s="5024">
        <v>1</v>
      </c>
      <c r="CG41" s="5025">
        <v>1</v>
      </c>
      <c r="CH41" s="5026">
        <v>1</v>
      </c>
      <c r="CI41" s="5027">
        <v>1</v>
      </c>
      <c r="CJ41" s="5028">
        <v>1</v>
      </c>
      <c r="CK41" s="5029">
        <v>1</v>
      </c>
      <c r="CL41" s="5030">
        <v>1</v>
      </c>
      <c r="CM41" s="5031">
        <v>1</v>
      </c>
      <c r="CN41" s="5032">
        <v>1</v>
      </c>
      <c r="CO41" s="5033">
        <v>1</v>
      </c>
      <c r="CP41" s="5034">
        <v>1</v>
      </c>
      <c r="CQ41" s="5035">
        <v>1</v>
      </c>
      <c r="CR41" s="5036">
        <v>1</v>
      </c>
      <c r="CS41" s="5037">
        <v>1</v>
      </c>
      <c r="CT41" s="5038">
        <v>1</v>
      </c>
      <c r="CU41" s="5039">
        <v>1</v>
      </c>
      <c r="CV41" s="5040">
        <v>1</v>
      </c>
      <c r="CW41" s="5041">
        <v>1</v>
      </c>
      <c r="CX41" s="5042">
        <v>1</v>
      </c>
      <c r="CY41" s="5043">
        <v>1</v>
      </c>
      <c r="CZ41" s="5044">
        <v>1</v>
      </c>
      <c r="DA41" s="5045">
        <v>1</v>
      </c>
      <c r="DB41" s="5046">
        <v>1</v>
      </c>
      <c r="DC41" s="5047">
        <v>1</v>
      </c>
      <c r="DD41" s="5048">
        <v>1</v>
      </c>
      <c r="DE41" s="5049">
        <v>1</v>
      </c>
      <c r="DF41" s="5050">
        <v>1</v>
      </c>
      <c r="DG41" s="5051">
        <v>1</v>
      </c>
      <c r="DH41" s="5052">
        <v>1</v>
      </c>
      <c r="DI41" s="5053">
        <v>1</v>
      </c>
      <c r="DJ41" s="5054">
        <v>1</v>
      </c>
      <c r="DK41" s="5055">
        <v>1</v>
      </c>
      <c r="DL41" s="5056">
        <v>1</v>
      </c>
      <c r="DM41" s="5057">
        <v>1</v>
      </c>
      <c r="DN41" s="5058">
        <v>1</v>
      </c>
      <c r="DO41" s="5059">
        <v>1</v>
      </c>
      <c r="DP41" s="5060">
        <v>1</v>
      </c>
      <c r="DQ41" s="5061">
        <v>1</v>
      </c>
      <c r="DR41" s="5062">
        <v>1</v>
      </c>
      <c r="DS41" s="5063">
        <v>1</v>
      </c>
      <c r="DT41" s="5064">
        <v>1</v>
      </c>
      <c r="DU41" s="5065">
        <v>1</v>
      </c>
      <c r="DV41" s="5066">
        <v>1</v>
      </c>
      <c r="DW41" s="5067">
        <v>1</v>
      </c>
      <c r="DX41" s="5068">
        <v>1</v>
      </c>
    </row>
    <row r="42" spans="1:128">
      <c r="A42" s="5069">
        <v>1</v>
      </c>
      <c r="B42" s="3962">
        <v>1</v>
      </c>
      <c r="C42" s="5070">
        <v>1</v>
      </c>
      <c r="D42" s="5071">
        <v>1</v>
      </c>
      <c r="E42" s="5072">
        <v>1</v>
      </c>
      <c r="F42" s="5073">
        <v>1</v>
      </c>
      <c r="G42" s="5074">
        <v>1</v>
      </c>
      <c r="H42" s="5075">
        <v>1</v>
      </c>
      <c r="I42" s="5076">
        <v>1</v>
      </c>
      <c r="J42" s="5077">
        <v>1</v>
      </c>
      <c r="K42" s="5078">
        <v>1</v>
      </c>
      <c r="L42" s="5079">
        <v>1</v>
      </c>
      <c r="M42" s="5080">
        <v>1</v>
      </c>
      <c r="N42" s="4807">
        <v>1</v>
      </c>
      <c r="O42" s="5081">
        <v>1</v>
      </c>
      <c r="P42" s="5082">
        <v>1</v>
      </c>
      <c r="Q42" s="5083">
        <v>1</v>
      </c>
      <c r="R42" s="5084">
        <v>1</v>
      </c>
      <c r="S42" s="5085">
        <v>1</v>
      </c>
      <c r="T42" s="5086">
        <v>1</v>
      </c>
      <c r="U42" s="5087">
        <v>1</v>
      </c>
      <c r="V42" s="5088">
        <v>1</v>
      </c>
      <c r="W42" s="5089">
        <v>1</v>
      </c>
      <c r="X42" s="5090">
        <v>1</v>
      </c>
      <c r="Y42" s="5091">
        <v>1</v>
      </c>
      <c r="Z42" s="5092">
        <v>1</v>
      </c>
      <c r="AA42" s="5093">
        <v>1</v>
      </c>
      <c r="AB42" s="5094">
        <v>1</v>
      </c>
      <c r="AC42" s="5095">
        <v>1</v>
      </c>
      <c r="AD42" s="5096">
        <v>1</v>
      </c>
      <c r="AE42" s="5097">
        <v>1</v>
      </c>
      <c r="AF42" s="5098">
        <v>1</v>
      </c>
      <c r="AG42" s="5099">
        <v>1</v>
      </c>
      <c r="AH42" s="5100">
        <v>1</v>
      </c>
      <c r="AI42" s="5101">
        <v>1</v>
      </c>
      <c r="AJ42" s="5102">
        <v>1</v>
      </c>
      <c r="AK42" s="5103">
        <v>1</v>
      </c>
      <c r="AL42" s="5104">
        <v>1</v>
      </c>
      <c r="AM42" s="5105">
        <v>1</v>
      </c>
      <c r="AN42" s="5106">
        <v>1</v>
      </c>
      <c r="AO42" s="5107">
        <v>1</v>
      </c>
      <c r="AP42" s="5108">
        <v>1</v>
      </c>
      <c r="AQ42" s="5109">
        <v>1</v>
      </c>
      <c r="AR42" s="5110">
        <v>1</v>
      </c>
      <c r="AS42" s="5111">
        <v>1</v>
      </c>
      <c r="AT42" s="5112">
        <v>1</v>
      </c>
      <c r="AU42" s="5113">
        <v>1</v>
      </c>
      <c r="AV42" s="5114">
        <v>1</v>
      </c>
      <c r="AW42" s="5115">
        <v>1</v>
      </c>
      <c r="AX42" s="5116">
        <v>1</v>
      </c>
      <c r="AY42" s="5117">
        <v>1</v>
      </c>
      <c r="AZ42" s="5118">
        <v>1</v>
      </c>
      <c r="BA42" s="5119">
        <v>1</v>
      </c>
      <c r="BB42" s="5120">
        <v>1</v>
      </c>
      <c r="BC42" s="5121">
        <v>1</v>
      </c>
      <c r="BD42" s="5122">
        <v>1</v>
      </c>
      <c r="BE42" s="5123">
        <v>1</v>
      </c>
      <c r="BF42" s="5124">
        <v>1</v>
      </c>
      <c r="BG42" s="5125">
        <v>1</v>
      </c>
      <c r="BH42" s="5126">
        <v>1</v>
      </c>
      <c r="BI42" s="5127">
        <v>1</v>
      </c>
      <c r="BJ42" s="5128">
        <v>1</v>
      </c>
      <c r="BK42" s="5129">
        <v>1</v>
      </c>
      <c r="BL42" s="5130">
        <v>1</v>
      </c>
      <c r="BM42" s="5131">
        <v>1</v>
      </c>
      <c r="BN42" s="5132">
        <v>1</v>
      </c>
      <c r="BO42" s="5133">
        <v>1</v>
      </c>
      <c r="BP42" s="5134">
        <v>1</v>
      </c>
      <c r="BQ42" s="5135">
        <v>1</v>
      </c>
      <c r="BR42" s="5136">
        <v>1</v>
      </c>
      <c r="BS42" s="5137">
        <v>1</v>
      </c>
      <c r="BT42" s="5138">
        <v>1</v>
      </c>
      <c r="BU42" s="5139">
        <v>1</v>
      </c>
      <c r="BV42" s="5140">
        <v>1</v>
      </c>
      <c r="BW42" s="5141">
        <v>1</v>
      </c>
      <c r="BX42" s="5142">
        <v>1</v>
      </c>
      <c r="BY42" s="5143">
        <v>1</v>
      </c>
      <c r="BZ42" s="5144">
        <v>1</v>
      </c>
      <c r="CA42" s="5145">
        <v>1</v>
      </c>
      <c r="CB42" s="5146">
        <v>1</v>
      </c>
      <c r="CC42" s="5147">
        <v>1</v>
      </c>
      <c r="CD42" s="5148">
        <v>1</v>
      </c>
      <c r="CE42" s="5149">
        <v>1</v>
      </c>
      <c r="CF42" s="5150">
        <v>1</v>
      </c>
      <c r="CG42" s="5151">
        <v>1</v>
      </c>
      <c r="CH42" s="5152">
        <v>1</v>
      </c>
      <c r="CI42" s="5153">
        <v>1</v>
      </c>
      <c r="CJ42" s="5154">
        <v>1</v>
      </c>
      <c r="CK42" s="5155">
        <v>1</v>
      </c>
      <c r="CL42" s="5156">
        <v>1</v>
      </c>
      <c r="CM42" s="5157">
        <v>1</v>
      </c>
      <c r="CN42" s="5158">
        <v>1</v>
      </c>
      <c r="CO42" s="5159">
        <v>1</v>
      </c>
      <c r="CP42" s="5160">
        <v>1</v>
      </c>
      <c r="CQ42" s="5161">
        <v>1</v>
      </c>
      <c r="CR42" s="5162">
        <v>1</v>
      </c>
      <c r="CS42" s="5163">
        <v>1</v>
      </c>
      <c r="CT42" s="5164">
        <v>1</v>
      </c>
      <c r="CU42" s="5165">
        <v>1</v>
      </c>
      <c r="CV42" s="5166">
        <v>1</v>
      </c>
      <c r="CW42" s="5167">
        <v>1</v>
      </c>
      <c r="CX42" s="5168">
        <v>1</v>
      </c>
      <c r="CY42" s="5169">
        <v>1</v>
      </c>
      <c r="CZ42" s="5170">
        <v>1</v>
      </c>
      <c r="DA42" s="5171">
        <v>1</v>
      </c>
      <c r="DB42" s="5172">
        <v>1</v>
      </c>
      <c r="DC42" s="5173">
        <v>1</v>
      </c>
      <c r="DD42" s="5174">
        <v>1</v>
      </c>
      <c r="DE42" s="3842">
        <v>1</v>
      </c>
      <c r="DF42" s="5175">
        <v>1</v>
      </c>
      <c r="DG42" s="5176">
        <v>1</v>
      </c>
      <c r="DH42" s="5177">
        <v>1</v>
      </c>
      <c r="DI42" s="5178">
        <v>1</v>
      </c>
      <c r="DJ42" s="5179">
        <v>1</v>
      </c>
      <c r="DK42" s="5180">
        <v>1</v>
      </c>
      <c r="DL42" s="5181">
        <v>1</v>
      </c>
      <c r="DM42" s="5182">
        <v>1</v>
      </c>
      <c r="DN42" s="5183">
        <v>1</v>
      </c>
      <c r="DO42" s="5184">
        <v>1</v>
      </c>
      <c r="DP42" s="5185">
        <v>1</v>
      </c>
      <c r="DQ42" s="5186">
        <v>1</v>
      </c>
      <c r="DR42" s="5187">
        <v>1</v>
      </c>
      <c r="DS42" s="5188">
        <v>1</v>
      </c>
      <c r="DT42" s="5189">
        <v>1</v>
      </c>
      <c r="DU42" s="5190">
        <v>1</v>
      </c>
      <c r="DV42" s="5191">
        <v>1</v>
      </c>
      <c r="DW42" s="5192">
        <v>1</v>
      </c>
      <c r="DX42" s="5193">
        <v>1</v>
      </c>
    </row>
    <row r="43" spans="1:128">
      <c r="A43" s="3598">
        <v>1</v>
      </c>
      <c r="B43" s="5194">
        <v>1</v>
      </c>
      <c r="C43" s="5195">
        <v>1</v>
      </c>
      <c r="D43" s="5196">
        <v>1</v>
      </c>
      <c r="E43" s="4842">
        <v>1</v>
      </c>
      <c r="F43" s="5197">
        <v>1</v>
      </c>
      <c r="G43" s="5198">
        <v>1</v>
      </c>
      <c r="H43" s="5199">
        <v>1</v>
      </c>
      <c r="I43" s="5200">
        <v>1</v>
      </c>
      <c r="J43" s="5201">
        <v>1</v>
      </c>
      <c r="K43" s="5202">
        <v>1</v>
      </c>
      <c r="L43" s="5203">
        <v>1</v>
      </c>
      <c r="M43" s="5204">
        <v>1</v>
      </c>
      <c r="N43" s="5205">
        <v>1</v>
      </c>
      <c r="O43" s="5206">
        <v>1</v>
      </c>
      <c r="P43" s="5207">
        <v>1</v>
      </c>
      <c r="Q43" s="5208">
        <v>1</v>
      </c>
      <c r="R43" s="5209">
        <v>1</v>
      </c>
      <c r="S43" s="5210">
        <v>1</v>
      </c>
      <c r="T43" s="5211">
        <v>1</v>
      </c>
      <c r="U43" s="5212">
        <v>1</v>
      </c>
      <c r="V43" s="5213">
        <v>1</v>
      </c>
      <c r="W43" s="5214">
        <v>1</v>
      </c>
      <c r="X43" s="5215">
        <v>1</v>
      </c>
      <c r="Y43" s="5216">
        <v>1</v>
      </c>
      <c r="Z43" s="5217">
        <v>1</v>
      </c>
      <c r="AA43" s="5218">
        <v>1</v>
      </c>
      <c r="AB43" s="5219">
        <v>1</v>
      </c>
      <c r="AC43" s="5220">
        <v>1</v>
      </c>
      <c r="AD43" s="5221">
        <v>1</v>
      </c>
      <c r="AE43" s="5222">
        <v>1</v>
      </c>
      <c r="AF43" s="5223">
        <v>1</v>
      </c>
      <c r="AG43" s="5224">
        <v>1</v>
      </c>
      <c r="AH43" s="5225">
        <v>1</v>
      </c>
      <c r="AI43" s="5226">
        <v>1</v>
      </c>
      <c r="AJ43" s="5227">
        <v>1</v>
      </c>
      <c r="AK43" s="5228">
        <v>1</v>
      </c>
      <c r="AL43" s="5229">
        <v>1</v>
      </c>
      <c r="AM43" s="5230">
        <v>1</v>
      </c>
      <c r="AN43" s="5231">
        <v>1</v>
      </c>
      <c r="AO43" s="5232">
        <v>1</v>
      </c>
      <c r="AP43" s="5233">
        <v>1</v>
      </c>
      <c r="AQ43" s="5234">
        <v>1</v>
      </c>
      <c r="AR43" s="5235">
        <v>1</v>
      </c>
      <c r="AS43" s="5236">
        <v>1</v>
      </c>
      <c r="AT43" s="5237">
        <v>1</v>
      </c>
      <c r="AU43" s="5238">
        <v>1</v>
      </c>
      <c r="AV43" s="5239">
        <v>1</v>
      </c>
      <c r="AW43" s="5240">
        <v>1</v>
      </c>
      <c r="AX43" s="5241">
        <v>1</v>
      </c>
      <c r="AY43" s="5242">
        <v>1</v>
      </c>
      <c r="AZ43" s="5243">
        <v>1</v>
      </c>
      <c r="BA43" s="5244">
        <v>1</v>
      </c>
      <c r="BB43" s="5245">
        <v>1</v>
      </c>
      <c r="BC43" s="5246">
        <v>1</v>
      </c>
      <c r="BD43" s="5247">
        <v>1</v>
      </c>
      <c r="BE43" s="5248">
        <v>1</v>
      </c>
      <c r="BF43" s="5249">
        <v>1</v>
      </c>
      <c r="BG43" s="5250">
        <v>1</v>
      </c>
      <c r="BH43" s="5251">
        <v>1</v>
      </c>
      <c r="BI43" s="5252">
        <v>1</v>
      </c>
      <c r="BJ43" s="5253">
        <v>1</v>
      </c>
      <c r="BK43" s="5254">
        <v>1</v>
      </c>
      <c r="BL43" s="5255">
        <v>1</v>
      </c>
      <c r="BM43" s="5256">
        <v>1</v>
      </c>
      <c r="BN43" s="5257">
        <v>1</v>
      </c>
      <c r="BO43" s="5258">
        <v>1</v>
      </c>
      <c r="BP43" s="5259">
        <v>1</v>
      </c>
      <c r="BQ43" s="5260">
        <v>1</v>
      </c>
      <c r="BR43" s="5261">
        <v>1</v>
      </c>
      <c r="BS43" s="5262">
        <v>1</v>
      </c>
      <c r="BT43" s="5263">
        <v>1</v>
      </c>
      <c r="BU43" s="5264">
        <v>1</v>
      </c>
      <c r="BV43" s="5265">
        <v>1</v>
      </c>
      <c r="BW43" s="5266">
        <v>1</v>
      </c>
      <c r="BX43" s="5267">
        <v>1</v>
      </c>
      <c r="BY43" s="5268">
        <v>1</v>
      </c>
      <c r="BZ43" s="5269">
        <v>1</v>
      </c>
      <c r="CA43" s="5270">
        <v>1</v>
      </c>
      <c r="CB43" s="5271">
        <v>1</v>
      </c>
      <c r="CC43" s="5272">
        <v>1</v>
      </c>
      <c r="CD43" s="5273">
        <v>1</v>
      </c>
      <c r="CE43" s="5274">
        <v>1</v>
      </c>
      <c r="CF43" s="5275">
        <v>1</v>
      </c>
      <c r="CG43" s="5276">
        <v>1</v>
      </c>
      <c r="CH43" s="5277">
        <v>1</v>
      </c>
      <c r="CI43" s="5278">
        <v>1</v>
      </c>
      <c r="CJ43" s="5279">
        <v>1</v>
      </c>
      <c r="CK43" s="5280">
        <v>1</v>
      </c>
      <c r="CL43" s="5281">
        <v>1</v>
      </c>
      <c r="CM43" s="5282">
        <v>1</v>
      </c>
      <c r="CN43" s="5283">
        <v>1</v>
      </c>
      <c r="CO43" s="5284">
        <v>1</v>
      </c>
      <c r="CP43" s="5285">
        <v>1</v>
      </c>
      <c r="CQ43" s="5286">
        <v>1</v>
      </c>
      <c r="CR43" s="5287">
        <v>1</v>
      </c>
      <c r="CS43" s="5288">
        <v>1</v>
      </c>
      <c r="CT43" s="5289">
        <v>1</v>
      </c>
      <c r="CU43" s="5290">
        <v>1</v>
      </c>
      <c r="CV43" s="5291">
        <v>1</v>
      </c>
      <c r="CW43" s="5292">
        <v>1</v>
      </c>
      <c r="CX43" s="5293">
        <v>1</v>
      </c>
      <c r="CY43" s="5294">
        <v>1</v>
      </c>
      <c r="CZ43" s="3729">
        <v>1</v>
      </c>
      <c r="DA43" s="5295">
        <v>1</v>
      </c>
      <c r="DB43" s="5296">
        <v>1</v>
      </c>
      <c r="DC43" s="5297">
        <v>1</v>
      </c>
      <c r="DD43" s="5298">
        <v>1</v>
      </c>
      <c r="DE43" s="5299">
        <v>1</v>
      </c>
      <c r="DF43" s="5300">
        <v>1</v>
      </c>
      <c r="DG43" s="5301">
        <v>1</v>
      </c>
      <c r="DH43" s="5302">
        <v>1</v>
      </c>
      <c r="DI43" s="5303">
        <v>1</v>
      </c>
      <c r="DJ43" s="5304">
        <v>1</v>
      </c>
      <c r="DK43" s="5305">
        <v>1</v>
      </c>
      <c r="DL43" s="5306">
        <v>1</v>
      </c>
      <c r="DM43" s="5307">
        <v>1</v>
      </c>
      <c r="DN43" s="5308">
        <v>1</v>
      </c>
      <c r="DO43" s="5309">
        <v>1</v>
      </c>
      <c r="DP43" s="5310">
        <v>1</v>
      </c>
      <c r="DQ43" s="5311">
        <v>1</v>
      </c>
      <c r="DR43" s="5312">
        <v>1</v>
      </c>
      <c r="DS43" s="5313">
        <v>1</v>
      </c>
      <c r="DT43" s="5314">
        <v>1</v>
      </c>
      <c r="DU43" s="5315">
        <v>1</v>
      </c>
      <c r="DV43" s="5316">
        <v>1</v>
      </c>
      <c r="DW43" s="5317">
        <v>1</v>
      </c>
      <c r="DX43" s="5318">
        <v>1</v>
      </c>
    </row>
    <row r="44" spans="1:128">
      <c r="A44" s="5319">
        <v>1</v>
      </c>
      <c r="B44" s="5320">
        <v>1</v>
      </c>
      <c r="C44" s="5321">
        <v>1</v>
      </c>
      <c r="D44" s="5322">
        <v>1</v>
      </c>
      <c r="E44" s="5323">
        <v>1</v>
      </c>
      <c r="F44" s="5324">
        <v>1</v>
      </c>
      <c r="G44" s="5325">
        <v>1</v>
      </c>
      <c r="H44" s="5326">
        <v>1</v>
      </c>
      <c r="I44" s="5327">
        <v>1</v>
      </c>
      <c r="J44" s="5328">
        <v>1</v>
      </c>
      <c r="K44" s="5329">
        <v>1</v>
      </c>
      <c r="L44" s="5330">
        <v>1</v>
      </c>
      <c r="M44" s="5331">
        <v>1</v>
      </c>
      <c r="N44" s="5332">
        <v>1</v>
      </c>
      <c r="O44" s="5333">
        <v>1</v>
      </c>
      <c r="P44" s="5334">
        <v>1</v>
      </c>
      <c r="Q44" s="5335">
        <v>1</v>
      </c>
      <c r="R44" s="5336">
        <v>1</v>
      </c>
      <c r="S44" s="5337">
        <v>1</v>
      </c>
      <c r="T44" s="5338">
        <v>1</v>
      </c>
      <c r="U44" s="5339">
        <v>1</v>
      </c>
      <c r="V44" s="5340">
        <v>1</v>
      </c>
      <c r="W44" s="5341">
        <v>1</v>
      </c>
      <c r="X44" s="5342">
        <v>1</v>
      </c>
      <c r="Y44" s="5343">
        <v>1</v>
      </c>
      <c r="Z44" s="4449">
        <v>1</v>
      </c>
      <c r="AA44" s="5344">
        <v>1</v>
      </c>
      <c r="AB44" s="5345">
        <v>1</v>
      </c>
      <c r="AC44" s="5346">
        <v>1</v>
      </c>
      <c r="AD44" s="5347">
        <v>1</v>
      </c>
      <c r="AE44" s="5348">
        <v>1</v>
      </c>
      <c r="AF44" s="5349">
        <v>1</v>
      </c>
      <c r="AG44" s="5350">
        <v>1</v>
      </c>
      <c r="AH44" s="5351">
        <v>1</v>
      </c>
      <c r="AI44" s="5352">
        <v>1</v>
      </c>
      <c r="AJ44" s="5353">
        <v>1</v>
      </c>
      <c r="AK44" s="5354">
        <v>1</v>
      </c>
      <c r="AL44" s="5355">
        <v>1</v>
      </c>
      <c r="AM44" s="5356">
        <v>1</v>
      </c>
      <c r="AN44" s="5357">
        <v>1</v>
      </c>
      <c r="AO44" s="5358">
        <v>1</v>
      </c>
      <c r="AP44" s="5359">
        <v>1</v>
      </c>
      <c r="AQ44" s="5360">
        <v>1</v>
      </c>
      <c r="AR44" s="5361">
        <v>1</v>
      </c>
      <c r="AS44" s="5362">
        <v>1</v>
      </c>
      <c r="AT44" s="5363">
        <v>1</v>
      </c>
      <c r="AU44" s="5364">
        <v>1</v>
      </c>
      <c r="AV44" s="5365">
        <v>1</v>
      </c>
      <c r="AW44" s="5366">
        <v>1</v>
      </c>
      <c r="AX44" s="5367">
        <v>1</v>
      </c>
      <c r="AY44" s="5368">
        <v>1</v>
      </c>
      <c r="AZ44" s="5369">
        <v>1</v>
      </c>
      <c r="BA44" s="5370">
        <v>1</v>
      </c>
      <c r="BB44" s="5371">
        <v>1</v>
      </c>
      <c r="BC44" s="5372">
        <v>1</v>
      </c>
      <c r="BD44" s="5373">
        <v>1</v>
      </c>
      <c r="BE44" s="5374">
        <v>1</v>
      </c>
      <c r="BF44" s="5375">
        <v>1</v>
      </c>
      <c r="BG44" s="5376">
        <v>1</v>
      </c>
      <c r="BH44" s="5377">
        <v>1</v>
      </c>
      <c r="BI44" s="5378">
        <v>1</v>
      </c>
      <c r="BJ44" s="5379">
        <v>1</v>
      </c>
      <c r="BK44" s="5380">
        <v>1</v>
      </c>
      <c r="BL44" s="5381">
        <v>1</v>
      </c>
      <c r="BM44" s="5382">
        <v>1</v>
      </c>
      <c r="BN44" s="5383">
        <v>1</v>
      </c>
      <c r="BO44" s="5384">
        <v>1</v>
      </c>
      <c r="BP44" s="5385">
        <v>1</v>
      </c>
      <c r="BQ44" s="5386">
        <v>1</v>
      </c>
      <c r="BR44" s="5387">
        <v>1</v>
      </c>
      <c r="BS44" s="5388">
        <v>1</v>
      </c>
      <c r="BT44" s="5389">
        <v>1</v>
      </c>
      <c r="BU44" s="5390">
        <v>1</v>
      </c>
      <c r="BV44" s="5391">
        <v>1</v>
      </c>
      <c r="BW44" s="5392">
        <v>1</v>
      </c>
      <c r="BX44" s="5393">
        <v>1</v>
      </c>
      <c r="BY44" s="5394">
        <v>1</v>
      </c>
      <c r="BZ44" s="5395">
        <v>1</v>
      </c>
      <c r="CA44" s="5396">
        <v>1</v>
      </c>
      <c r="CB44" s="5397">
        <v>1</v>
      </c>
      <c r="CC44" s="5398">
        <v>1</v>
      </c>
      <c r="CD44" s="5399">
        <v>1</v>
      </c>
      <c r="CE44" s="5400">
        <v>1</v>
      </c>
      <c r="CF44" s="5401">
        <v>1</v>
      </c>
      <c r="CG44" s="5402">
        <v>1</v>
      </c>
      <c r="CH44" s="5403">
        <v>1</v>
      </c>
      <c r="CI44" s="5404">
        <v>1</v>
      </c>
      <c r="CJ44" s="5405">
        <v>1</v>
      </c>
      <c r="CK44" s="5406">
        <v>1</v>
      </c>
      <c r="CL44" s="5407">
        <v>1</v>
      </c>
      <c r="CM44" s="5408">
        <v>1</v>
      </c>
      <c r="CN44" s="5409">
        <v>1</v>
      </c>
      <c r="CO44" s="5410">
        <v>1</v>
      </c>
      <c r="CP44" s="5411">
        <v>1</v>
      </c>
      <c r="CQ44" s="5412">
        <v>1</v>
      </c>
      <c r="CR44" s="5413">
        <v>1</v>
      </c>
      <c r="CS44" s="5414">
        <v>1</v>
      </c>
      <c r="CT44" s="5415">
        <v>1</v>
      </c>
      <c r="CU44" s="5416">
        <v>1</v>
      </c>
      <c r="CV44" s="5417">
        <v>1</v>
      </c>
      <c r="CW44" s="5418">
        <v>1</v>
      </c>
      <c r="CX44" s="5419">
        <v>1</v>
      </c>
      <c r="CY44" s="5420">
        <v>1</v>
      </c>
      <c r="CZ44" s="3351">
        <v>1</v>
      </c>
      <c r="DA44" s="5421">
        <v>1</v>
      </c>
      <c r="DB44" s="5422">
        <v>1</v>
      </c>
      <c r="DC44" s="5423">
        <v>1</v>
      </c>
      <c r="DD44" s="5424">
        <v>1</v>
      </c>
      <c r="DE44" s="5425">
        <v>1</v>
      </c>
      <c r="DF44" s="5426">
        <v>1</v>
      </c>
      <c r="DG44" s="5427">
        <v>1</v>
      </c>
      <c r="DH44" s="5428">
        <v>1</v>
      </c>
      <c r="DI44" s="5429">
        <v>1</v>
      </c>
      <c r="DJ44" s="5430">
        <v>1</v>
      </c>
      <c r="DK44" s="5431">
        <v>1</v>
      </c>
      <c r="DL44" s="5432">
        <v>1</v>
      </c>
      <c r="DM44" s="5433">
        <v>1</v>
      </c>
      <c r="DN44" s="5434">
        <v>1</v>
      </c>
      <c r="DO44" s="5435">
        <v>1</v>
      </c>
      <c r="DP44" s="5436">
        <v>1</v>
      </c>
      <c r="DQ44" s="5437">
        <v>1</v>
      </c>
      <c r="DR44" s="5438">
        <v>1</v>
      </c>
      <c r="DS44" s="5439">
        <v>1</v>
      </c>
      <c r="DT44" s="5440">
        <v>1</v>
      </c>
      <c r="DU44" s="5441">
        <v>1</v>
      </c>
      <c r="DV44" s="5442">
        <v>1</v>
      </c>
      <c r="DW44" s="5443">
        <v>1</v>
      </c>
      <c r="DX44" s="5444">
        <v>1</v>
      </c>
    </row>
    <row r="45" spans="1:128">
      <c r="A45" s="4786">
        <v>1</v>
      </c>
      <c r="B45" s="5445">
        <v>1</v>
      </c>
      <c r="C45" s="5446">
        <v>1</v>
      </c>
      <c r="D45" s="5447">
        <v>1</v>
      </c>
      <c r="E45" s="5448">
        <v>1</v>
      </c>
      <c r="F45" s="5449">
        <v>1</v>
      </c>
      <c r="G45" s="5450">
        <v>1</v>
      </c>
      <c r="H45" s="5451">
        <v>1</v>
      </c>
      <c r="I45" s="5452">
        <v>1</v>
      </c>
      <c r="J45" s="5453">
        <v>1</v>
      </c>
      <c r="K45" s="5454">
        <v>1</v>
      </c>
      <c r="L45" s="5455">
        <v>1</v>
      </c>
      <c r="M45" s="5456">
        <v>1</v>
      </c>
      <c r="N45" s="5457">
        <v>1</v>
      </c>
      <c r="O45" s="5458">
        <v>1</v>
      </c>
      <c r="P45" s="5459">
        <v>1</v>
      </c>
      <c r="Q45" s="5460">
        <v>1</v>
      </c>
      <c r="R45" s="5461">
        <v>1</v>
      </c>
      <c r="S45" s="5462">
        <v>1</v>
      </c>
      <c r="T45" s="5463">
        <v>1</v>
      </c>
      <c r="U45" s="5464">
        <v>1</v>
      </c>
      <c r="V45" s="5465">
        <v>1</v>
      </c>
      <c r="W45" s="5466">
        <v>1</v>
      </c>
      <c r="X45" s="5467">
        <v>1</v>
      </c>
      <c r="Y45" s="5468">
        <v>1</v>
      </c>
      <c r="Z45" s="5469">
        <v>1</v>
      </c>
      <c r="AA45" s="5470">
        <v>1</v>
      </c>
      <c r="AB45" s="5471">
        <v>1</v>
      </c>
      <c r="AC45" s="5472">
        <v>1</v>
      </c>
      <c r="AD45" s="5473">
        <v>1</v>
      </c>
      <c r="AE45" s="5474">
        <v>1</v>
      </c>
      <c r="AF45" s="5475">
        <v>1</v>
      </c>
      <c r="AG45" s="5476">
        <v>1</v>
      </c>
      <c r="AH45" s="5477">
        <v>1</v>
      </c>
      <c r="AI45" s="5478">
        <v>1</v>
      </c>
      <c r="AJ45" s="5479">
        <v>1</v>
      </c>
      <c r="AK45" s="5480">
        <v>1</v>
      </c>
      <c r="AL45" s="5481">
        <v>1</v>
      </c>
      <c r="AM45" s="5482">
        <v>1</v>
      </c>
      <c r="AN45" s="5483">
        <v>1</v>
      </c>
      <c r="AO45" s="5484">
        <v>1</v>
      </c>
      <c r="AP45" s="5485">
        <v>1</v>
      </c>
      <c r="AQ45" s="5486">
        <v>1</v>
      </c>
      <c r="AR45" s="5487">
        <v>1</v>
      </c>
      <c r="AS45" s="5488">
        <v>1</v>
      </c>
      <c r="AT45" s="5489">
        <v>1</v>
      </c>
      <c r="AU45" s="5490">
        <v>1</v>
      </c>
      <c r="AV45" s="5491">
        <v>1</v>
      </c>
      <c r="AW45" s="5492">
        <v>1</v>
      </c>
      <c r="AX45" s="5493">
        <v>1</v>
      </c>
      <c r="AY45" s="5494">
        <v>1</v>
      </c>
      <c r="AZ45" s="5495">
        <v>1</v>
      </c>
      <c r="BA45" s="5496">
        <v>1</v>
      </c>
      <c r="BB45" s="5497">
        <v>1</v>
      </c>
      <c r="BC45" s="5498">
        <v>1</v>
      </c>
      <c r="BD45" s="5499">
        <v>1</v>
      </c>
      <c r="BE45" s="5500">
        <v>1</v>
      </c>
      <c r="BF45" s="5501">
        <v>1</v>
      </c>
      <c r="BG45" s="5502">
        <v>1</v>
      </c>
      <c r="BH45" s="5503">
        <v>1</v>
      </c>
      <c r="BI45" s="5504">
        <v>1</v>
      </c>
      <c r="BJ45" s="5505">
        <v>1</v>
      </c>
      <c r="BK45" s="5506">
        <v>1</v>
      </c>
      <c r="BL45" s="5507">
        <v>1</v>
      </c>
      <c r="BM45" s="5508">
        <v>1</v>
      </c>
      <c r="BN45" s="5509">
        <v>1</v>
      </c>
      <c r="BO45" s="5510">
        <v>1</v>
      </c>
      <c r="BP45" s="5511">
        <v>1</v>
      </c>
      <c r="BQ45" s="5512">
        <v>1</v>
      </c>
      <c r="BR45" s="5513">
        <v>1</v>
      </c>
      <c r="BS45" s="5514">
        <v>1</v>
      </c>
      <c r="BT45" s="5515">
        <v>1</v>
      </c>
      <c r="BU45" s="5516">
        <v>1</v>
      </c>
      <c r="BV45" s="5517">
        <v>1</v>
      </c>
      <c r="BW45" s="5518">
        <v>1</v>
      </c>
      <c r="BX45" s="5519">
        <v>1</v>
      </c>
      <c r="BY45" s="5520">
        <v>1</v>
      </c>
      <c r="BZ45" s="5521">
        <v>1</v>
      </c>
      <c r="CA45" s="5522">
        <v>1</v>
      </c>
      <c r="CB45" s="5523">
        <v>1</v>
      </c>
      <c r="CC45" s="5524">
        <v>1</v>
      </c>
      <c r="CD45" s="5525">
        <v>1</v>
      </c>
      <c r="CE45" s="5526">
        <v>1</v>
      </c>
      <c r="CF45" s="5527">
        <v>1</v>
      </c>
      <c r="CG45" s="5528">
        <v>1</v>
      </c>
      <c r="CH45" s="5529">
        <v>1</v>
      </c>
      <c r="CI45" s="5530">
        <v>1</v>
      </c>
      <c r="CJ45" s="5531">
        <v>1</v>
      </c>
      <c r="CK45" s="5532">
        <v>1</v>
      </c>
      <c r="CL45" s="5533">
        <v>1</v>
      </c>
      <c r="CM45" s="5534">
        <v>1</v>
      </c>
      <c r="CN45" s="5535">
        <v>1</v>
      </c>
      <c r="CO45" s="5536">
        <v>1</v>
      </c>
      <c r="CP45" s="4948">
        <v>1</v>
      </c>
      <c r="CQ45" s="5537">
        <v>1</v>
      </c>
      <c r="CR45" s="5538">
        <v>1</v>
      </c>
      <c r="CS45" s="5539">
        <v>1</v>
      </c>
      <c r="CT45" s="5540">
        <v>1</v>
      </c>
      <c r="CU45" s="5541">
        <v>1</v>
      </c>
      <c r="CV45" s="5542">
        <v>1</v>
      </c>
      <c r="CW45" s="5543">
        <v>1</v>
      </c>
      <c r="CX45" s="5544">
        <v>1</v>
      </c>
      <c r="CY45" s="5545">
        <v>1</v>
      </c>
      <c r="CZ45" s="5546">
        <v>1</v>
      </c>
      <c r="DA45" s="5547">
        <v>1</v>
      </c>
      <c r="DB45" s="5548">
        <v>1</v>
      </c>
      <c r="DC45" s="5549">
        <v>1</v>
      </c>
      <c r="DD45" s="5550">
        <v>1</v>
      </c>
      <c r="DE45" s="5551">
        <v>1</v>
      </c>
      <c r="DF45" s="5552">
        <v>1</v>
      </c>
      <c r="DG45" s="5553">
        <v>1</v>
      </c>
      <c r="DH45" s="5554">
        <v>1</v>
      </c>
      <c r="DI45" s="5554">
        <v>1</v>
      </c>
      <c r="DJ45" s="5555">
        <v>1</v>
      </c>
      <c r="DK45" s="5556">
        <v>1</v>
      </c>
      <c r="DL45" s="5557">
        <v>1</v>
      </c>
      <c r="DM45" s="5558">
        <v>1</v>
      </c>
      <c r="DN45" s="5559">
        <v>1</v>
      </c>
      <c r="DO45" s="5560">
        <v>1</v>
      </c>
      <c r="DP45" s="5561">
        <v>1</v>
      </c>
      <c r="DQ45" s="5562">
        <v>1</v>
      </c>
      <c r="DR45" s="5562">
        <v>1</v>
      </c>
      <c r="DS45" s="5563">
        <v>1</v>
      </c>
      <c r="DT45" s="5564">
        <v>1</v>
      </c>
      <c r="DU45" s="5565">
        <v>1</v>
      </c>
      <c r="DV45" s="5566">
        <v>1</v>
      </c>
      <c r="DW45" s="5567">
        <v>1</v>
      </c>
      <c r="DX45" s="5568">
        <v>1</v>
      </c>
    </row>
    <row r="46" spans="1:128">
      <c r="A46" s="5569">
        <v>1</v>
      </c>
      <c r="B46" s="5570">
        <v>1</v>
      </c>
      <c r="C46" s="5571">
        <v>1</v>
      </c>
      <c r="D46" s="5572">
        <v>1</v>
      </c>
      <c r="E46" s="5573">
        <v>1</v>
      </c>
      <c r="F46" s="5574">
        <v>1</v>
      </c>
      <c r="G46" s="5575">
        <v>1</v>
      </c>
      <c r="H46" s="5576">
        <v>1</v>
      </c>
      <c r="I46" s="5577">
        <v>1</v>
      </c>
      <c r="J46" s="5578">
        <v>1</v>
      </c>
      <c r="K46" s="5579">
        <v>1</v>
      </c>
      <c r="L46" s="5580">
        <v>1</v>
      </c>
      <c r="M46" s="5581">
        <v>1</v>
      </c>
      <c r="N46" s="5582">
        <v>1</v>
      </c>
      <c r="O46" s="5583">
        <v>1</v>
      </c>
      <c r="P46" s="5584">
        <v>1</v>
      </c>
      <c r="Q46" s="5585">
        <v>1</v>
      </c>
      <c r="R46" s="5586">
        <v>1</v>
      </c>
      <c r="S46" s="5587">
        <v>1</v>
      </c>
      <c r="T46" s="5588">
        <v>1</v>
      </c>
      <c r="U46" s="5589">
        <v>1</v>
      </c>
      <c r="V46" s="5590">
        <v>1</v>
      </c>
      <c r="W46" s="5591">
        <v>1</v>
      </c>
      <c r="X46" s="5592">
        <v>1</v>
      </c>
      <c r="Y46" s="5593">
        <v>1</v>
      </c>
      <c r="Z46" s="5594">
        <v>1</v>
      </c>
      <c r="AA46" s="5595">
        <v>1</v>
      </c>
      <c r="AB46" s="5596">
        <v>1</v>
      </c>
      <c r="AC46" s="5597">
        <v>1</v>
      </c>
      <c r="AD46" s="5598">
        <v>1</v>
      </c>
      <c r="AE46" s="5599">
        <v>1</v>
      </c>
      <c r="AF46" s="5600">
        <v>1</v>
      </c>
      <c r="AG46" s="5601">
        <v>1</v>
      </c>
      <c r="AH46" s="5602">
        <v>1</v>
      </c>
      <c r="AI46" s="5603">
        <v>1</v>
      </c>
      <c r="AJ46" s="5604">
        <v>1</v>
      </c>
      <c r="AK46" s="5605">
        <v>1</v>
      </c>
      <c r="AL46" s="5606">
        <v>1</v>
      </c>
      <c r="AM46" s="5607">
        <v>1</v>
      </c>
      <c r="AN46" s="5608">
        <v>1</v>
      </c>
      <c r="AO46" s="5609">
        <v>1</v>
      </c>
      <c r="AP46" s="5610">
        <v>1</v>
      </c>
      <c r="AQ46" s="5611">
        <v>1</v>
      </c>
      <c r="AR46" s="5612">
        <v>1</v>
      </c>
      <c r="AS46" s="5613">
        <v>1</v>
      </c>
      <c r="AT46" s="5614">
        <v>1</v>
      </c>
      <c r="AU46" s="5615">
        <v>1</v>
      </c>
      <c r="AV46" s="5616">
        <v>1</v>
      </c>
      <c r="AW46" s="5617">
        <v>1</v>
      </c>
      <c r="AX46" s="5618">
        <v>1</v>
      </c>
      <c r="AY46" s="5619">
        <v>1</v>
      </c>
      <c r="AZ46" s="5620">
        <v>1</v>
      </c>
      <c r="BA46" s="5621">
        <v>1</v>
      </c>
      <c r="BB46" s="5622">
        <v>1</v>
      </c>
      <c r="BC46" s="5623">
        <v>1</v>
      </c>
      <c r="BD46" s="5624">
        <v>1</v>
      </c>
      <c r="BE46" s="5625">
        <v>1</v>
      </c>
      <c r="BF46" s="5626">
        <v>1</v>
      </c>
      <c r="BG46" s="5627">
        <v>1</v>
      </c>
      <c r="BH46" s="5628">
        <v>1</v>
      </c>
      <c r="BI46" s="5629">
        <v>1</v>
      </c>
      <c r="BJ46" s="5630">
        <v>1</v>
      </c>
      <c r="BK46" s="5631">
        <v>1</v>
      </c>
      <c r="BL46" s="5632">
        <v>1</v>
      </c>
      <c r="BM46" s="5633">
        <v>1</v>
      </c>
      <c r="BN46" s="5634">
        <v>1</v>
      </c>
      <c r="BO46" s="5635">
        <v>1</v>
      </c>
      <c r="BP46" s="5636">
        <v>1</v>
      </c>
      <c r="BQ46" s="5637">
        <v>1</v>
      </c>
      <c r="BR46" s="5638">
        <v>1</v>
      </c>
      <c r="BS46" s="5639">
        <v>1</v>
      </c>
      <c r="BT46" s="5640">
        <v>1</v>
      </c>
      <c r="BU46" s="5641">
        <v>1</v>
      </c>
      <c r="BV46" s="5642">
        <v>1</v>
      </c>
      <c r="BW46" s="5643">
        <v>1</v>
      </c>
      <c r="BX46" s="5644">
        <v>1</v>
      </c>
      <c r="BY46" s="5645">
        <v>1</v>
      </c>
      <c r="BZ46" s="5646">
        <v>1</v>
      </c>
      <c r="CA46" s="5647">
        <v>1</v>
      </c>
      <c r="CB46" s="5648">
        <v>1</v>
      </c>
      <c r="CC46" s="5649">
        <v>1</v>
      </c>
      <c r="CD46" s="5650">
        <v>1</v>
      </c>
      <c r="CE46" s="5651">
        <v>1</v>
      </c>
      <c r="CF46" s="5652">
        <v>1</v>
      </c>
      <c r="CG46" s="5653">
        <v>1</v>
      </c>
      <c r="CH46" s="5654">
        <v>1</v>
      </c>
      <c r="CI46" s="5655">
        <v>1</v>
      </c>
      <c r="CJ46" s="5656">
        <v>1</v>
      </c>
      <c r="CK46" s="5657">
        <v>1</v>
      </c>
      <c r="CL46" s="5658">
        <v>1</v>
      </c>
      <c r="CM46" s="5659">
        <v>1</v>
      </c>
      <c r="CN46" s="5660">
        <v>1</v>
      </c>
      <c r="CO46" s="5661">
        <v>1</v>
      </c>
      <c r="CP46" s="5662">
        <v>1</v>
      </c>
      <c r="CQ46" s="5663">
        <v>1</v>
      </c>
      <c r="CR46" s="5664">
        <v>1</v>
      </c>
      <c r="CS46" s="5665">
        <v>1</v>
      </c>
      <c r="CT46" s="5666">
        <v>1</v>
      </c>
      <c r="CU46" s="5667">
        <v>1</v>
      </c>
      <c r="CV46" s="5668">
        <v>1</v>
      </c>
      <c r="CW46" s="5669">
        <v>1</v>
      </c>
      <c r="CX46" s="5670">
        <v>1</v>
      </c>
      <c r="CY46" s="5671">
        <v>1</v>
      </c>
      <c r="CZ46" s="5672">
        <v>1</v>
      </c>
      <c r="DA46" s="5673">
        <v>1</v>
      </c>
      <c r="DB46" s="5674">
        <v>1</v>
      </c>
      <c r="DC46" s="5675">
        <v>1</v>
      </c>
      <c r="DD46" s="5676">
        <v>1</v>
      </c>
      <c r="DE46" s="5677">
        <v>1</v>
      </c>
      <c r="DF46" s="5678">
        <v>1</v>
      </c>
      <c r="DG46" s="5679">
        <v>1</v>
      </c>
      <c r="DH46" s="5680">
        <v>1</v>
      </c>
      <c r="DI46" s="5681">
        <v>1</v>
      </c>
      <c r="DJ46" s="5682">
        <v>1</v>
      </c>
      <c r="DK46" s="5683">
        <v>1</v>
      </c>
      <c r="DL46" s="5684">
        <v>1</v>
      </c>
      <c r="DM46" s="5685">
        <v>1</v>
      </c>
      <c r="DN46" s="5686">
        <v>1</v>
      </c>
      <c r="DO46" s="5687">
        <v>1</v>
      </c>
      <c r="DP46" s="5688">
        <v>1</v>
      </c>
      <c r="DQ46" s="5689">
        <v>1</v>
      </c>
      <c r="DR46" s="5690">
        <v>1</v>
      </c>
      <c r="DS46" s="5691">
        <v>1</v>
      </c>
      <c r="DT46" s="5692">
        <v>1</v>
      </c>
      <c r="DU46" s="5693">
        <v>1</v>
      </c>
      <c r="DV46" s="5694">
        <v>1</v>
      </c>
      <c r="DW46" s="5695">
        <v>1</v>
      </c>
      <c r="DX46" s="5567">
        <v>1</v>
      </c>
    </row>
    <row r="47" spans="1:128">
      <c r="A47" s="5696">
        <v>1</v>
      </c>
      <c r="B47" s="5697">
        <v>1</v>
      </c>
      <c r="C47" s="5698">
        <v>1</v>
      </c>
      <c r="D47" s="5699">
        <v>1</v>
      </c>
      <c r="E47" s="5700">
        <v>1</v>
      </c>
      <c r="F47" s="5701">
        <v>1</v>
      </c>
      <c r="G47" s="5702">
        <v>1</v>
      </c>
      <c r="H47" s="5576">
        <v>1</v>
      </c>
      <c r="I47" s="5703">
        <v>1</v>
      </c>
      <c r="J47" s="5704">
        <v>1</v>
      </c>
      <c r="K47" s="5705">
        <v>1</v>
      </c>
      <c r="L47" s="5706">
        <v>1</v>
      </c>
      <c r="M47" s="5707">
        <v>1</v>
      </c>
      <c r="N47" s="5708">
        <v>1</v>
      </c>
      <c r="O47" s="5709">
        <v>1</v>
      </c>
      <c r="P47" s="5710">
        <v>1</v>
      </c>
      <c r="Q47" s="5711">
        <v>1</v>
      </c>
      <c r="R47" s="5712">
        <v>1</v>
      </c>
      <c r="S47" s="5713">
        <v>1</v>
      </c>
      <c r="T47" s="5714">
        <v>1</v>
      </c>
      <c r="U47" s="5715">
        <v>1</v>
      </c>
      <c r="V47" s="5716">
        <v>1</v>
      </c>
      <c r="W47" s="5717">
        <v>1</v>
      </c>
      <c r="X47" s="5718">
        <v>1</v>
      </c>
      <c r="Y47" s="5719">
        <v>1</v>
      </c>
      <c r="Z47" s="5720">
        <v>1</v>
      </c>
      <c r="AA47" s="5721">
        <v>1</v>
      </c>
      <c r="AB47" s="5722">
        <v>1</v>
      </c>
      <c r="AC47" s="5723">
        <v>1</v>
      </c>
      <c r="AD47" s="5724">
        <v>1</v>
      </c>
      <c r="AE47" s="5725">
        <v>1</v>
      </c>
      <c r="AF47" s="5726">
        <v>1</v>
      </c>
      <c r="AG47" s="5727">
        <v>1</v>
      </c>
      <c r="AH47" s="5728">
        <v>1</v>
      </c>
      <c r="AI47" s="5729">
        <v>1</v>
      </c>
      <c r="AJ47" s="5730">
        <v>1</v>
      </c>
      <c r="AK47" s="5731">
        <v>1</v>
      </c>
      <c r="AL47" s="5732">
        <v>1</v>
      </c>
      <c r="AM47" s="5733">
        <v>1</v>
      </c>
      <c r="AN47" s="5734">
        <v>1</v>
      </c>
      <c r="AO47" s="5735">
        <v>1</v>
      </c>
      <c r="AP47" s="5736">
        <v>1</v>
      </c>
      <c r="AQ47" s="5737">
        <v>1</v>
      </c>
      <c r="AR47" s="5738">
        <v>1</v>
      </c>
      <c r="AS47" s="5739">
        <v>1</v>
      </c>
      <c r="AT47" s="5740">
        <v>1</v>
      </c>
      <c r="AU47" s="5741">
        <v>1</v>
      </c>
      <c r="AV47" s="5742">
        <v>1</v>
      </c>
      <c r="AW47" s="5743">
        <v>1</v>
      </c>
      <c r="AX47" s="5744">
        <v>1</v>
      </c>
      <c r="AY47" s="5745">
        <v>1</v>
      </c>
      <c r="AZ47" s="5746">
        <v>1</v>
      </c>
      <c r="BA47" s="5747">
        <v>1</v>
      </c>
      <c r="BB47" s="5748">
        <v>1</v>
      </c>
      <c r="BC47" s="5749">
        <v>1</v>
      </c>
      <c r="BD47" s="5750">
        <v>1</v>
      </c>
      <c r="BE47" s="5751">
        <v>1</v>
      </c>
      <c r="BF47" s="5752">
        <v>1</v>
      </c>
      <c r="BG47" s="5753">
        <v>1</v>
      </c>
      <c r="BH47" s="5754">
        <v>1</v>
      </c>
      <c r="BI47" s="5755">
        <v>1</v>
      </c>
      <c r="BJ47" s="5756">
        <v>1</v>
      </c>
      <c r="BK47" s="5757">
        <v>1</v>
      </c>
      <c r="BL47" s="5758">
        <v>1</v>
      </c>
      <c r="BM47" s="5759">
        <v>1</v>
      </c>
      <c r="BN47" s="5760">
        <v>1</v>
      </c>
      <c r="BO47" s="5761">
        <v>1</v>
      </c>
      <c r="BP47" s="5762">
        <v>1</v>
      </c>
      <c r="BQ47" s="5763">
        <v>1</v>
      </c>
      <c r="BR47" s="5764">
        <v>1</v>
      </c>
      <c r="BS47" s="5765">
        <v>1</v>
      </c>
      <c r="BT47" s="5766">
        <v>1</v>
      </c>
      <c r="BU47" s="5767">
        <v>1</v>
      </c>
      <c r="BV47" s="5768">
        <v>1</v>
      </c>
      <c r="BW47" s="5769">
        <v>1</v>
      </c>
      <c r="BX47" s="5770">
        <v>1</v>
      </c>
      <c r="BY47" s="5771">
        <v>1</v>
      </c>
      <c r="BZ47" s="5772">
        <v>1</v>
      </c>
      <c r="CA47" s="5773">
        <v>1</v>
      </c>
      <c r="CB47" s="5774">
        <v>1</v>
      </c>
      <c r="CC47" s="5775">
        <v>1</v>
      </c>
      <c r="CD47" s="5776">
        <v>1</v>
      </c>
      <c r="CE47" s="5777">
        <v>1</v>
      </c>
      <c r="CF47" s="5778">
        <v>1</v>
      </c>
      <c r="CG47" s="5779">
        <v>1</v>
      </c>
      <c r="CH47" s="5780">
        <v>1</v>
      </c>
      <c r="CI47" s="5781">
        <v>1</v>
      </c>
      <c r="CJ47" s="5782">
        <v>1</v>
      </c>
      <c r="CK47" s="5783">
        <v>1</v>
      </c>
      <c r="CL47" s="5784">
        <v>1</v>
      </c>
      <c r="CM47" s="5654">
        <v>1</v>
      </c>
      <c r="CN47" s="5785">
        <v>1</v>
      </c>
      <c r="CO47" s="5197">
        <v>1</v>
      </c>
      <c r="CP47" s="5786">
        <v>1</v>
      </c>
      <c r="CQ47" s="5787">
        <v>1</v>
      </c>
      <c r="CR47" s="5788">
        <v>1</v>
      </c>
      <c r="CS47" s="5789">
        <v>1</v>
      </c>
      <c r="CT47" s="5790">
        <v>1</v>
      </c>
      <c r="CU47" s="5791">
        <v>1</v>
      </c>
      <c r="CV47" s="5792">
        <v>1</v>
      </c>
      <c r="CW47" s="5793">
        <v>1</v>
      </c>
      <c r="CX47" s="5794">
        <v>1</v>
      </c>
      <c r="CY47" s="5795">
        <v>1</v>
      </c>
      <c r="CZ47" s="5796">
        <v>1</v>
      </c>
      <c r="DA47" s="5797">
        <v>1</v>
      </c>
      <c r="DB47" s="5798">
        <v>1</v>
      </c>
      <c r="DC47" s="5799">
        <v>1</v>
      </c>
      <c r="DD47" s="5800">
        <v>1</v>
      </c>
      <c r="DE47" s="5801">
        <v>1</v>
      </c>
      <c r="DF47" s="5802">
        <v>1</v>
      </c>
      <c r="DG47" s="5803">
        <v>1</v>
      </c>
      <c r="DH47" s="5804">
        <v>1</v>
      </c>
      <c r="DI47" s="5805">
        <v>1</v>
      </c>
      <c r="DJ47" s="5806">
        <v>1</v>
      </c>
      <c r="DK47" s="5807">
        <v>1</v>
      </c>
      <c r="DL47" s="5808">
        <v>1</v>
      </c>
      <c r="DM47" s="5809">
        <v>1</v>
      </c>
      <c r="DN47" s="5810">
        <v>1</v>
      </c>
      <c r="DO47" s="5811">
        <v>1</v>
      </c>
      <c r="DP47" s="5812">
        <v>1</v>
      </c>
      <c r="DQ47" s="5813">
        <v>1</v>
      </c>
      <c r="DR47" s="5814">
        <v>1</v>
      </c>
      <c r="DS47" s="5815">
        <v>1</v>
      </c>
      <c r="DT47" s="5816">
        <v>1</v>
      </c>
      <c r="DU47" s="5817">
        <v>1</v>
      </c>
      <c r="DV47" s="5818">
        <v>1</v>
      </c>
      <c r="DW47" s="5819">
        <v>1</v>
      </c>
      <c r="DX47" s="5820">
        <v>1</v>
      </c>
    </row>
    <row r="48" spans="1:128">
      <c r="A48" s="5821">
        <v>1</v>
      </c>
      <c r="B48" s="5822">
        <v>1</v>
      </c>
      <c r="C48" s="5823">
        <v>1</v>
      </c>
      <c r="D48" s="5824">
        <v>1</v>
      </c>
      <c r="E48" s="5825">
        <v>1</v>
      </c>
      <c r="F48" s="5473">
        <v>1</v>
      </c>
      <c r="G48" s="5826">
        <v>1</v>
      </c>
      <c r="H48" s="5827">
        <v>1</v>
      </c>
      <c r="I48" s="5828">
        <v>1</v>
      </c>
      <c r="J48" s="5829">
        <v>1</v>
      </c>
      <c r="K48" s="5830">
        <v>1</v>
      </c>
      <c r="L48" s="5831">
        <v>1</v>
      </c>
      <c r="M48" s="5832">
        <v>1</v>
      </c>
      <c r="N48" s="5833">
        <v>1</v>
      </c>
      <c r="O48" s="5834">
        <v>1</v>
      </c>
      <c r="P48" s="5835">
        <v>1</v>
      </c>
      <c r="Q48" s="5836">
        <v>1</v>
      </c>
      <c r="R48" s="5837">
        <v>1</v>
      </c>
      <c r="S48" s="5838">
        <v>1</v>
      </c>
      <c r="T48" s="5839">
        <v>1</v>
      </c>
      <c r="U48" s="5840">
        <v>1</v>
      </c>
      <c r="V48" s="5841">
        <v>1</v>
      </c>
      <c r="W48" s="5842">
        <v>1</v>
      </c>
      <c r="X48" s="5843">
        <v>1</v>
      </c>
      <c r="Y48" s="5844">
        <v>1</v>
      </c>
      <c r="Z48" s="5845">
        <v>1</v>
      </c>
      <c r="AA48" s="5846">
        <v>1</v>
      </c>
      <c r="AB48" s="5847">
        <v>1</v>
      </c>
      <c r="AC48" s="5848">
        <v>1</v>
      </c>
      <c r="AD48" s="5849">
        <v>1</v>
      </c>
      <c r="AE48" s="5850">
        <v>1</v>
      </c>
      <c r="AF48" s="5851">
        <v>1</v>
      </c>
      <c r="AG48" s="5852">
        <v>1</v>
      </c>
      <c r="AH48" s="5853">
        <v>1</v>
      </c>
      <c r="AI48" s="5854">
        <v>1</v>
      </c>
      <c r="AJ48" s="5855">
        <v>1</v>
      </c>
      <c r="AK48" s="5856">
        <v>1</v>
      </c>
      <c r="AL48" s="5857">
        <v>1</v>
      </c>
      <c r="AM48" s="5858">
        <v>1</v>
      </c>
      <c r="AN48" s="5859">
        <v>1</v>
      </c>
      <c r="AO48" s="5860">
        <v>1</v>
      </c>
      <c r="AP48" s="5861">
        <v>1</v>
      </c>
      <c r="AQ48" s="5862">
        <v>1</v>
      </c>
      <c r="AR48" s="5863">
        <v>1</v>
      </c>
      <c r="AS48" s="5864">
        <v>1</v>
      </c>
      <c r="AT48" s="5865">
        <v>1</v>
      </c>
      <c r="AU48" s="5866">
        <v>1</v>
      </c>
      <c r="AV48" s="5867">
        <v>1</v>
      </c>
      <c r="AW48" s="5868">
        <v>1</v>
      </c>
      <c r="AX48" s="5869">
        <v>1</v>
      </c>
      <c r="AY48" s="5870">
        <v>1</v>
      </c>
      <c r="AZ48" s="5871">
        <v>1</v>
      </c>
      <c r="BA48" s="5872">
        <v>1</v>
      </c>
      <c r="BB48" s="5873">
        <v>1</v>
      </c>
      <c r="BC48" s="5874">
        <v>1</v>
      </c>
      <c r="BD48" s="5875">
        <v>1</v>
      </c>
      <c r="BE48" s="5876">
        <v>1</v>
      </c>
      <c r="BF48" s="5877">
        <v>1</v>
      </c>
      <c r="BG48" s="5878">
        <v>1</v>
      </c>
      <c r="BH48" s="5879">
        <v>1</v>
      </c>
      <c r="BI48" s="5880">
        <v>1</v>
      </c>
      <c r="BJ48" s="5881">
        <v>1</v>
      </c>
      <c r="BK48" s="5882">
        <v>1</v>
      </c>
      <c r="BL48" s="5883">
        <v>1</v>
      </c>
      <c r="BM48" s="5884">
        <v>1</v>
      </c>
      <c r="BN48" s="5885">
        <v>1</v>
      </c>
      <c r="BO48" s="5886">
        <v>1</v>
      </c>
      <c r="BP48" s="5887">
        <v>1</v>
      </c>
      <c r="BQ48" s="5888">
        <v>1</v>
      </c>
      <c r="BR48" s="5889">
        <v>1</v>
      </c>
      <c r="BS48" s="5890">
        <v>1</v>
      </c>
      <c r="BT48" s="5891">
        <v>1</v>
      </c>
      <c r="BU48" s="5892">
        <v>1</v>
      </c>
      <c r="BV48" s="5893">
        <v>1</v>
      </c>
      <c r="BW48" s="5894">
        <v>1</v>
      </c>
      <c r="BX48" s="5895">
        <v>1</v>
      </c>
      <c r="BY48" s="5896">
        <v>1</v>
      </c>
      <c r="BZ48" s="5897">
        <v>1</v>
      </c>
      <c r="CA48" s="5898">
        <v>1</v>
      </c>
      <c r="CB48" s="5899">
        <v>1</v>
      </c>
      <c r="CC48" s="5900">
        <v>1</v>
      </c>
      <c r="CD48" s="5901">
        <v>1</v>
      </c>
      <c r="CE48" s="5902">
        <v>1</v>
      </c>
      <c r="CF48" s="5903">
        <v>1</v>
      </c>
      <c r="CG48" s="5904">
        <v>1</v>
      </c>
      <c r="CH48" s="5905">
        <v>1</v>
      </c>
      <c r="CI48" s="5906">
        <v>1</v>
      </c>
      <c r="CJ48" s="5907">
        <v>1</v>
      </c>
      <c r="CK48" s="5908">
        <v>1</v>
      </c>
      <c r="CL48" s="5909">
        <v>1</v>
      </c>
      <c r="CM48" s="5910">
        <v>1</v>
      </c>
      <c r="CN48" s="5911">
        <v>1</v>
      </c>
      <c r="CO48" s="5912">
        <v>1</v>
      </c>
      <c r="CP48" s="5913">
        <v>1</v>
      </c>
      <c r="CQ48" s="5914">
        <v>1</v>
      </c>
      <c r="CR48" s="5915">
        <v>1</v>
      </c>
      <c r="CS48" s="5916">
        <v>1</v>
      </c>
      <c r="CT48" s="5917">
        <v>1</v>
      </c>
      <c r="CU48" s="5918">
        <v>1</v>
      </c>
      <c r="CV48" s="5919">
        <v>1</v>
      </c>
      <c r="CW48" s="5920">
        <v>1</v>
      </c>
      <c r="CX48" s="5921">
        <v>1</v>
      </c>
      <c r="CY48" s="5922">
        <v>1</v>
      </c>
      <c r="CZ48" s="5923">
        <v>1</v>
      </c>
      <c r="DA48" s="5924">
        <v>1</v>
      </c>
      <c r="DB48" s="5925">
        <v>1</v>
      </c>
      <c r="DC48" s="5926">
        <v>1</v>
      </c>
      <c r="DD48" s="5927">
        <v>1</v>
      </c>
      <c r="DE48" s="5928">
        <v>1</v>
      </c>
      <c r="DF48" s="5929">
        <v>1</v>
      </c>
      <c r="DG48" s="5930">
        <v>1</v>
      </c>
      <c r="DH48" s="5696">
        <v>1</v>
      </c>
      <c r="DI48" s="5931">
        <v>1</v>
      </c>
      <c r="DJ48" s="5932">
        <v>1</v>
      </c>
      <c r="DK48" s="5933">
        <v>1</v>
      </c>
      <c r="DL48" s="5934">
        <v>1</v>
      </c>
      <c r="DM48" s="5935">
        <v>1</v>
      </c>
      <c r="DN48" s="5936">
        <v>1</v>
      </c>
      <c r="DO48" s="5937">
        <v>1</v>
      </c>
      <c r="DP48" s="5938">
        <v>1</v>
      </c>
      <c r="DQ48" s="5939">
        <v>1</v>
      </c>
      <c r="DR48" s="5940">
        <v>1</v>
      </c>
      <c r="DS48" s="5941">
        <v>1</v>
      </c>
      <c r="DT48" s="5942">
        <v>1</v>
      </c>
      <c r="DU48" s="5943">
        <v>1</v>
      </c>
      <c r="DV48" s="5944">
        <v>1</v>
      </c>
      <c r="DW48" s="5945">
        <v>1</v>
      </c>
      <c r="DX48" s="5946">
        <v>1</v>
      </c>
    </row>
    <row r="49" spans="1:128">
      <c r="A49" s="5947">
        <v>1</v>
      </c>
      <c r="B49" s="5948">
        <v>1</v>
      </c>
      <c r="C49" s="5949">
        <v>1</v>
      </c>
      <c r="D49" s="5950">
        <v>1</v>
      </c>
      <c r="E49" s="5951">
        <v>1</v>
      </c>
      <c r="F49" s="5952">
        <v>1</v>
      </c>
      <c r="G49" s="5953">
        <v>1</v>
      </c>
      <c r="H49" s="5954">
        <v>1</v>
      </c>
      <c r="I49" s="5955">
        <v>1</v>
      </c>
      <c r="J49" s="5956">
        <v>1</v>
      </c>
      <c r="K49" s="5957">
        <v>1</v>
      </c>
      <c r="L49" s="5958">
        <v>1</v>
      </c>
      <c r="M49" s="5959">
        <v>1</v>
      </c>
      <c r="N49" s="5960">
        <v>1</v>
      </c>
      <c r="O49" s="5961">
        <v>1</v>
      </c>
      <c r="P49" s="5962">
        <v>1</v>
      </c>
      <c r="Q49" s="5963">
        <v>1</v>
      </c>
      <c r="R49" s="5964">
        <v>1</v>
      </c>
      <c r="S49" s="5965">
        <v>1</v>
      </c>
      <c r="T49" s="5966">
        <v>1</v>
      </c>
      <c r="U49" s="5967">
        <v>1</v>
      </c>
      <c r="V49" s="5968">
        <v>1</v>
      </c>
      <c r="W49" s="5969">
        <v>1</v>
      </c>
      <c r="X49" s="5970">
        <v>1</v>
      </c>
      <c r="Y49" s="5971">
        <v>1</v>
      </c>
      <c r="Z49" s="5972">
        <v>1</v>
      </c>
      <c r="AA49" s="5973">
        <v>1</v>
      </c>
      <c r="AB49" s="5974">
        <v>1</v>
      </c>
      <c r="AC49" s="5975">
        <v>1</v>
      </c>
      <c r="AD49" s="5976">
        <v>1</v>
      </c>
      <c r="AE49" s="5977">
        <v>1</v>
      </c>
      <c r="AF49" s="5978">
        <v>1</v>
      </c>
      <c r="AG49" s="5979">
        <v>1</v>
      </c>
      <c r="AH49" s="5980">
        <v>1</v>
      </c>
      <c r="AI49" s="5981">
        <v>1</v>
      </c>
      <c r="AJ49" s="5982">
        <v>1</v>
      </c>
      <c r="AK49" s="5983">
        <v>1</v>
      </c>
      <c r="AL49" s="5984">
        <v>1</v>
      </c>
      <c r="AM49" s="5985">
        <v>1</v>
      </c>
      <c r="AN49" s="5986">
        <v>1</v>
      </c>
      <c r="AO49" s="5987">
        <v>1</v>
      </c>
      <c r="AP49" s="5988">
        <v>1</v>
      </c>
      <c r="AQ49" s="5989">
        <v>1</v>
      </c>
      <c r="AR49" s="5990">
        <v>1</v>
      </c>
      <c r="AS49" s="5991">
        <v>1</v>
      </c>
      <c r="AT49" s="5992">
        <v>1</v>
      </c>
      <c r="AU49" s="5993">
        <v>1</v>
      </c>
      <c r="AV49" s="5994">
        <v>1</v>
      </c>
      <c r="AW49" s="5995">
        <v>1</v>
      </c>
      <c r="AX49" s="5996">
        <v>1</v>
      </c>
      <c r="AY49" s="5997">
        <v>1</v>
      </c>
      <c r="AZ49" s="5998">
        <v>1</v>
      </c>
      <c r="BA49" s="5999">
        <v>1</v>
      </c>
      <c r="BB49" s="6000">
        <v>1</v>
      </c>
      <c r="BC49" s="6001">
        <v>1</v>
      </c>
      <c r="BD49" s="6002">
        <v>1</v>
      </c>
      <c r="BE49" s="6003">
        <v>1</v>
      </c>
      <c r="BF49" s="6004">
        <v>1</v>
      </c>
      <c r="BG49" s="6005">
        <v>1</v>
      </c>
      <c r="BH49" s="6006">
        <v>1</v>
      </c>
      <c r="BI49" s="6007">
        <v>1</v>
      </c>
      <c r="BJ49" s="6008">
        <v>1</v>
      </c>
      <c r="BK49" s="6009">
        <v>1</v>
      </c>
      <c r="BL49" s="6010">
        <v>1</v>
      </c>
      <c r="BM49" s="6011">
        <v>1</v>
      </c>
      <c r="BN49" s="6012">
        <v>1</v>
      </c>
      <c r="BO49" s="6013">
        <v>1</v>
      </c>
      <c r="BP49" s="6014">
        <v>1</v>
      </c>
      <c r="BQ49" s="6015">
        <v>1</v>
      </c>
      <c r="BR49" s="6016">
        <v>1</v>
      </c>
      <c r="BS49" s="6017">
        <v>1</v>
      </c>
      <c r="BT49" s="6018">
        <v>1</v>
      </c>
      <c r="BU49" s="6019">
        <v>1</v>
      </c>
      <c r="BV49" s="6020">
        <v>1</v>
      </c>
      <c r="BW49" s="6021">
        <v>1</v>
      </c>
      <c r="BX49" s="6022">
        <v>1</v>
      </c>
      <c r="BY49" s="6023">
        <v>1</v>
      </c>
      <c r="BZ49" s="6024">
        <v>1</v>
      </c>
      <c r="CA49" s="6025">
        <v>1</v>
      </c>
      <c r="CB49" s="6026">
        <v>1</v>
      </c>
      <c r="CC49" s="6027">
        <v>1</v>
      </c>
      <c r="CD49" s="6028">
        <v>1</v>
      </c>
      <c r="CE49" s="6029">
        <v>1</v>
      </c>
      <c r="CF49" s="6030">
        <v>1</v>
      </c>
      <c r="CG49" s="6031">
        <v>1</v>
      </c>
      <c r="CH49" s="6032">
        <v>1</v>
      </c>
      <c r="CI49" s="6033">
        <v>1</v>
      </c>
      <c r="CJ49" s="6034">
        <v>1</v>
      </c>
      <c r="CK49" s="6035">
        <v>1</v>
      </c>
      <c r="CL49" s="6036">
        <v>1</v>
      </c>
      <c r="CM49" s="6037">
        <v>1</v>
      </c>
      <c r="CN49" s="6038">
        <v>1</v>
      </c>
      <c r="CO49" s="6039">
        <v>1</v>
      </c>
      <c r="CP49" s="6040">
        <v>1</v>
      </c>
      <c r="CQ49" s="6041">
        <v>1</v>
      </c>
      <c r="CR49" s="6042">
        <v>1</v>
      </c>
      <c r="CS49" s="6043">
        <v>1</v>
      </c>
      <c r="CT49" s="6044">
        <v>1</v>
      </c>
      <c r="CU49" s="6045">
        <v>1</v>
      </c>
      <c r="CV49" s="6046">
        <v>1</v>
      </c>
      <c r="CW49" s="6047">
        <v>1</v>
      </c>
      <c r="CX49" s="6048">
        <v>1</v>
      </c>
      <c r="CY49" s="6049">
        <v>1</v>
      </c>
      <c r="CZ49" s="6050">
        <v>1</v>
      </c>
      <c r="DA49" s="6051">
        <v>1</v>
      </c>
      <c r="DB49" s="6052">
        <v>1</v>
      </c>
      <c r="DC49" s="6053">
        <v>1</v>
      </c>
      <c r="DD49" s="6054">
        <v>1</v>
      </c>
      <c r="DE49" s="6055">
        <v>1</v>
      </c>
      <c r="DF49" s="6056">
        <v>1</v>
      </c>
      <c r="DG49" s="6057">
        <v>1</v>
      </c>
      <c r="DH49" s="6058">
        <v>1</v>
      </c>
      <c r="DI49" s="6059">
        <v>1</v>
      </c>
      <c r="DJ49" s="6060">
        <v>1</v>
      </c>
      <c r="DK49" s="6061">
        <v>1</v>
      </c>
      <c r="DL49" s="6062">
        <v>1</v>
      </c>
      <c r="DM49" s="6063">
        <v>1</v>
      </c>
      <c r="DN49" s="6064">
        <v>1</v>
      </c>
      <c r="DO49" s="6065">
        <v>1</v>
      </c>
      <c r="DP49" s="6066">
        <v>1</v>
      </c>
      <c r="DQ49" s="6067">
        <v>1</v>
      </c>
      <c r="DR49" s="6068">
        <v>1</v>
      </c>
      <c r="DS49" s="6069">
        <v>1</v>
      </c>
      <c r="DT49" s="6070">
        <v>1</v>
      </c>
      <c r="DU49" s="6071">
        <v>1</v>
      </c>
      <c r="DV49" s="6072">
        <v>1</v>
      </c>
      <c r="DW49" s="6073">
        <v>1</v>
      </c>
      <c r="DX49" s="6074">
        <v>1</v>
      </c>
    </row>
    <row r="50" spans="1:128">
      <c r="A50" s="6075">
        <v>1</v>
      </c>
      <c r="B50" s="6076">
        <v>1</v>
      </c>
      <c r="C50" s="6077">
        <v>1</v>
      </c>
      <c r="D50" s="6078">
        <v>1</v>
      </c>
      <c r="E50" s="6079">
        <v>1</v>
      </c>
      <c r="F50" s="6080">
        <v>1</v>
      </c>
      <c r="G50" s="6081">
        <v>1</v>
      </c>
      <c r="H50" s="6082">
        <v>1</v>
      </c>
      <c r="I50" s="6083">
        <v>1</v>
      </c>
      <c r="J50" s="6084">
        <v>1</v>
      </c>
      <c r="K50" s="6085">
        <v>1</v>
      </c>
      <c r="L50" s="6086">
        <v>1</v>
      </c>
      <c r="M50" s="6087">
        <v>1</v>
      </c>
      <c r="N50" s="6088">
        <v>1</v>
      </c>
      <c r="O50" s="6089">
        <v>1</v>
      </c>
      <c r="P50" s="6090">
        <v>1</v>
      </c>
      <c r="Q50" s="6091">
        <v>1</v>
      </c>
      <c r="R50" s="6092">
        <v>1</v>
      </c>
      <c r="S50" s="6093">
        <v>1</v>
      </c>
      <c r="T50" s="6094">
        <v>1</v>
      </c>
      <c r="U50" s="6095">
        <v>1</v>
      </c>
      <c r="V50" s="6096">
        <v>1</v>
      </c>
      <c r="W50" s="6097">
        <v>1</v>
      </c>
      <c r="X50" s="6098">
        <v>1</v>
      </c>
      <c r="Y50" s="6099">
        <v>1</v>
      </c>
      <c r="Z50" s="6100">
        <v>1</v>
      </c>
      <c r="AA50" s="6101">
        <v>1</v>
      </c>
      <c r="AB50" s="6102">
        <v>1</v>
      </c>
      <c r="AC50" s="6103">
        <v>1</v>
      </c>
      <c r="AD50" s="6104">
        <v>1</v>
      </c>
      <c r="AE50" s="6105">
        <v>1</v>
      </c>
      <c r="AF50" s="6106">
        <v>1</v>
      </c>
      <c r="AG50" s="6107">
        <v>1</v>
      </c>
      <c r="AH50" s="6108">
        <v>1</v>
      </c>
      <c r="AI50" s="6109">
        <v>1</v>
      </c>
      <c r="AJ50" s="6110">
        <v>1</v>
      </c>
      <c r="AK50" s="6111">
        <v>1</v>
      </c>
      <c r="AL50" s="6112">
        <v>1</v>
      </c>
      <c r="AM50" s="6113">
        <v>1</v>
      </c>
      <c r="AN50" s="6114">
        <v>1</v>
      </c>
      <c r="AO50" s="6115">
        <v>1</v>
      </c>
      <c r="AP50" s="6116">
        <v>1</v>
      </c>
      <c r="AQ50" s="6117">
        <v>1</v>
      </c>
      <c r="AR50" s="6118">
        <v>1</v>
      </c>
      <c r="AS50" s="6119">
        <v>1</v>
      </c>
      <c r="AT50" s="6120">
        <v>1</v>
      </c>
      <c r="AU50" s="6121">
        <v>1</v>
      </c>
      <c r="AV50" s="6122">
        <v>1</v>
      </c>
      <c r="AW50" s="6123">
        <v>1</v>
      </c>
      <c r="AX50" s="6124">
        <v>1</v>
      </c>
      <c r="AY50" s="6125">
        <v>1</v>
      </c>
      <c r="AZ50" s="6126">
        <v>1</v>
      </c>
      <c r="BA50" s="6127">
        <v>1</v>
      </c>
      <c r="BB50" s="6128">
        <v>1</v>
      </c>
      <c r="BC50" s="6129">
        <v>1</v>
      </c>
      <c r="BD50" s="6130">
        <v>1</v>
      </c>
      <c r="BE50" s="6131">
        <v>1</v>
      </c>
      <c r="BF50" s="6132">
        <v>1</v>
      </c>
      <c r="BG50" s="6133">
        <v>1</v>
      </c>
      <c r="BH50" s="6134">
        <v>1</v>
      </c>
      <c r="BI50" s="6135">
        <v>1</v>
      </c>
      <c r="BJ50" s="6136">
        <v>1</v>
      </c>
      <c r="BK50" s="6137">
        <v>1</v>
      </c>
      <c r="BL50" s="6138">
        <v>1</v>
      </c>
      <c r="BM50" s="6139">
        <v>1</v>
      </c>
      <c r="BN50" s="6140">
        <v>1</v>
      </c>
      <c r="BO50" s="6141">
        <v>1</v>
      </c>
      <c r="BP50" s="6142">
        <v>1</v>
      </c>
      <c r="BQ50" s="6143">
        <v>1</v>
      </c>
      <c r="BR50" s="6144">
        <v>1</v>
      </c>
      <c r="BS50" s="6145">
        <v>1</v>
      </c>
      <c r="BT50" s="6146">
        <v>1</v>
      </c>
      <c r="BU50" s="6147">
        <v>1</v>
      </c>
      <c r="BV50" s="6148">
        <v>1</v>
      </c>
      <c r="BW50" s="6149">
        <v>1</v>
      </c>
      <c r="BX50" s="6150">
        <v>1</v>
      </c>
      <c r="BY50" s="6151">
        <v>1</v>
      </c>
      <c r="BZ50" s="6152">
        <v>1</v>
      </c>
      <c r="CA50" s="6153">
        <v>1</v>
      </c>
      <c r="CB50" s="6154">
        <v>1</v>
      </c>
      <c r="CC50" s="6155">
        <v>1</v>
      </c>
      <c r="CD50" s="3509">
        <v>1</v>
      </c>
      <c r="CE50" s="6156">
        <v>1</v>
      </c>
      <c r="CF50" s="6157">
        <v>1</v>
      </c>
      <c r="CG50" s="6158">
        <v>1</v>
      </c>
      <c r="CH50" s="6159">
        <v>1</v>
      </c>
      <c r="CI50" s="6160">
        <v>1</v>
      </c>
      <c r="CJ50" s="6161">
        <v>1</v>
      </c>
      <c r="CK50" s="6162">
        <v>1</v>
      </c>
      <c r="CL50" s="6163">
        <v>1</v>
      </c>
      <c r="CM50" s="6164">
        <v>1</v>
      </c>
      <c r="CN50" s="6165">
        <v>1</v>
      </c>
      <c r="CO50" s="6166">
        <v>1</v>
      </c>
      <c r="CP50" s="6167">
        <v>1</v>
      </c>
      <c r="CQ50" s="6168">
        <v>1</v>
      </c>
      <c r="CR50" s="6169">
        <v>1</v>
      </c>
      <c r="CS50" s="6170">
        <v>1</v>
      </c>
      <c r="CT50" s="6171">
        <v>1</v>
      </c>
      <c r="CU50" s="6172">
        <v>1</v>
      </c>
      <c r="CV50" s="6173">
        <v>1</v>
      </c>
      <c r="CW50" s="6174">
        <v>1</v>
      </c>
      <c r="CX50" s="6175">
        <v>1</v>
      </c>
      <c r="CY50" s="6176">
        <v>1</v>
      </c>
      <c r="CZ50" s="6177">
        <v>1</v>
      </c>
      <c r="DA50" s="6178">
        <v>1</v>
      </c>
      <c r="DB50" s="6179">
        <v>1</v>
      </c>
      <c r="DC50" s="6180">
        <v>1</v>
      </c>
      <c r="DD50" s="6181">
        <v>1</v>
      </c>
      <c r="DE50" s="6182">
        <v>1</v>
      </c>
      <c r="DF50" s="6183">
        <v>1</v>
      </c>
      <c r="DG50" s="6184">
        <v>1</v>
      </c>
      <c r="DH50" s="6185">
        <v>1</v>
      </c>
      <c r="DI50" s="6186">
        <v>1</v>
      </c>
      <c r="DJ50" s="6187">
        <v>1</v>
      </c>
      <c r="DK50" s="6188">
        <v>1</v>
      </c>
      <c r="DL50" s="6189">
        <v>1</v>
      </c>
      <c r="DM50" s="6190">
        <v>1</v>
      </c>
      <c r="DN50" s="6191">
        <v>1</v>
      </c>
      <c r="DO50" s="6192">
        <v>1</v>
      </c>
      <c r="DP50" s="6193">
        <v>1</v>
      </c>
      <c r="DQ50" s="6194">
        <v>1</v>
      </c>
      <c r="DR50" s="6195">
        <v>1</v>
      </c>
      <c r="DS50" s="6196">
        <v>1</v>
      </c>
      <c r="DT50" s="6197">
        <v>1</v>
      </c>
      <c r="DU50" s="6198">
        <v>1</v>
      </c>
      <c r="DV50" s="6199">
        <v>1</v>
      </c>
      <c r="DW50" s="6200">
        <v>1</v>
      </c>
      <c r="DX50" s="6201">
        <v>1</v>
      </c>
    </row>
    <row r="51" spans="1:128">
      <c r="A51" s="6202">
        <v>1</v>
      </c>
      <c r="B51" s="6203">
        <v>1</v>
      </c>
      <c r="C51" s="6204">
        <v>1</v>
      </c>
      <c r="D51" s="6205">
        <v>1</v>
      </c>
      <c r="E51" s="6206">
        <v>1</v>
      </c>
      <c r="F51" s="6207">
        <v>1</v>
      </c>
      <c r="G51" s="6208">
        <v>1</v>
      </c>
      <c r="H51" s="6209">
        <v>1</v>
      </c>
      <c r="I51" s="6210">
        <v>1</v>
      </c>
      <c r="J51" s="6211">
        <v>1</v>
      </c>
      <c r="K51" s="6212">
        <v>1</v>
      </c>
      <c r="L51" s="6213">
        <v>1</v>
      </c>
      <c r="M51" s="6214">
        <v>1</v>
      </c>
      <c r="N51" s="6215">
        <v>1</v>
      </c>
      <c r="O51" s="6216">
        <v>1</v>
      </c>
      <c r="P51" s="6217">
        <v>1</v>
      </c>
      <c r="Q51" s="6218">
        <v>1</v>
      </c>
      <c r="R51" s="6219">
        <v>1</v>
      </c>
      <c r="S51" s="6220">
        <v>1</v>
      </c>
      <c r="T51" s="6221">
        <v>1</v>
      </c>
      <c r="U51" s="6222">
        <v>1</v>
      </c>
      <c r="V51" s="6223">
        <v>1</v>
      </c>
      <c r="W51" s="6224">
        <v>1</v>
      </c>
      <c r="X51" s="6225">
        <v>1</v>
      </c>
      <c r="Y51" s="6226">
        <v>1</v>
      </c>
      <c r="Z51" s="6227">
        <v>1</v>
      </c>
      <c r="AA51" s="5473">
        <v>1</v>
      </c>
      <c r="AB51" s="6228">
        <v>1</v>
      </c>
      <c r="AC51" s="6229">
        <v>1</v>
      </c>
      <c r="AD51" s="6230">
        <v>1</v>
      </c>
      <c r="AE51" s="6231">
        <v>1</v>
      </c>
      <c r="AF51" s="6232">
        <v>1</v>
      </c>
      <c r="AG51" s="6233">
        <v>1</v>
      </c>
      <c r="AH51" s="6234">
        <v>1</v>
      </c>
      <c r="AI51" s="6235">
        <v>1</v>
      </c>
      <c r="AJ51" s="6236">
        <v>1</v>
      </c>
      <c r="AK51" s="6237">
        <v>1</v>
      </c>
      <c r="AL51" s="6238">
        <v>1</v>
      </c>
      <c r="AM51" s="6239">
        <v>1</v>
      </c>
      <c r="AN51" s="6240">
        <v>1</v>
      </c>
      <c r="AO51" s="6241">
        <v>1</v>
      </c>
      <c r="AP51" s="6242">
        <v>1</v>
      </c>
      <c r="AQ51" s="6243">
        <v>1</v>
      </c>
      <c r="AR51" s="6244">
        <v>1</v>
      </c>
      <c r="AS51" s="6245">
        <v>1</v>
      </c>
      <c r="AT51" s="6246">
        <v>1</v>
      </c>
      <c r="AU51" s="6247">
        <v>1</v>
      </c>
      <c r="AV51" s="6248">
        <v>1</v>
      </c>
      <c r="AW51" s="6249">
        <v>1</v>
      </c>
      <c r="AX51" s="6250">
        <v>1</v>
      </c>
      <c r="AY51" s="6251">
        <v>1</v>
      </c>
      <c r="AZ51" s="6252">
        <v>1</v>
      </c>
      <c r="BA51" s="6253">
        <v>1</v>
      </c>
      <c r="BB51" s="6254">
        <v>1</v>
      </c>
      <c r="BC51" s="6255">
        <v>1</v>
      </c>
      <c r="BD51" s="6256">
        <v>1</v>
      </c>
      <c r="BE51" s="6257">
        <v>1</v>
      </c>
      <c r="BF51" s="6258">
        <v>1</v>
      </c>
      <c r="BG51" s="6259">
        <v>1</v>
      </c>
      <c r="BH51" s="6260">
        <v>1</v>
      </c>
      <c r="BI51" s="6261">
        <v>1</v>
      </c>
      <c r="BJ51" s="6262">
        <v>1</v>
      </c>
      <c r="BK51" s="6263">
        <v>1</v>
      </c>
      <c r="BL51" s="6264">
        <v>1</v>
      </c>
      <c r="BM51" s="6265">
        <v>1</v>
      </c>
      <c r="BN51" s="6266">
        <v>1</v>
      </c>
      <c r="BO51" s="6267">
        <v>1</v>
      </c>
      <c r="BP51" s="6268">
        <v>1</v>
      </c>
      <c r="BQ51" s="6269">
        <v>1</v>
      </c>
      <c r="BR51" s="6270">
        <v>1</v>
      </c>
      <c r="BS51" s="6271">
        <v>1</v>
      </c>
      <c r="BT51" s="6272">
        <v>1</v>
      </c>
      <c r="BU51" s="6273">
        <v>1</v>
      </c>
      <c r="BV51" s="6274">
        <v>1</v>
      </c>
      <c r="BW51" s="6275">
        <v>1</v>
      </c>
      <c r="BX51" s="6276">
        <v>1</v>
      </c>
      <c r="BY51" s="6277">
        <v>1</v>
      </c>
      <c r="BZ51" s="6278">
        <v>1</v>
      </c>
      <c r="CA51" s="6279">
        <v>1</v>
      </c>
      <c r="CB51" s="6280">
        <v>1</v>
      </c>
      <c r="CC51" s="6281">
        <v>1</v>
      </c>
      <c r="CD51" s="6282">
        <v>1</v>
      </c>
      <c r="CE51" s="6283">
        <v>1</v>
      </c>
      <c r="CF51" s="6157">
        <v>1</v>
      </c>
      <c r="CG51" s="6284">
        <v>1</v>
      </c>
      <c r="CH51" s="6285">
        <v>1</v>
      </c>
      <c r="CI51" s="6286">
        <v>1</v>
      </c>
      <c r="CJ51" s="6287">
        <v>1</v>
      </c>
      <c r="CK51" s="6288">
        <v>1</v>
      </c>
      <c r="CL51" s="6034">
        <v>1</v>
      </c>
      <c r="CM51" s="6289">
        <v>1</v>
      </c>
      <c r="CN51" s="6290">
        <v>1</v>
      </c>
      <c r="CO51" s="6291">
        <v>1</v>
      </c>
      <c r="CP51" s="6292">
        <v>1</v>
      </c>
      <c r="CQ51" s="6293">
        <v>1</v>
      </c>
      <c r="CR51" s="6294">
        <v>1</v>
      </c>
      <c r="CS51" s="6295">
        <v>1</v>
      </c>
      <c r="CT51" s="6296">
        <v>1</v>
      </c>
      <c r="CU51" s="6297">
        <v>1</v>
      </c>
      <c r="CV51" s="6298">
        <v>1</v>
      </c>
      <c r="CW51" s="6299">
        <v>1</v>
      </c>
      <c r="CX51" s="6300">
        <v>1</v>
      </c>
      <c r="CY51" s="6301">
        <v>1</v>
      </c>
      <c r="CZ51" s="6302">
        <v>1</v>
      </c>
      <c r="DA51" s="6303">
        <v>1</v>
      </c>
      <c r="DB51" s="6304">
        <v>1</v>
      </c>
      <c r="DC51" s="6040">
        <v>1</v>
      </c>
      <c r="DD51" s="6305">
        <v>1</v>
      </c>
      <c r="DE51" s="6306">
        <v>1</v>
      </c>
      <c r="DF51" s="6307">
        <v>1</v>
      </c>
      <c r="DG51" s="6308">
        <v>1</v>
      </c>
      <c r="DH51" s="6046">
        <v>1</v>
      </c>
      <c r="DI51" s="6309">
        <v>1</v>
      </c>
      <c r="DJ51" s="6310">
        <v>1</v>
      </c>
      <c r="DK51" s="6311">
        <v>1</v>
      </c>
      <c r="DL51" s="6312">
        <v>1</v>
      </c>
      <c r="DM51" s="6313">
        <v>1</v>
      </c>
      <c r="DN51" s="6314">
        <v>1</v>
      </c>
      <c r="DO51" s="6315">
        <v>1</v>
      </c>
      <c r="DP51" s="6316">
        <v>1</v>
      </c>
      <c r="DQ51" s="6317">
        <v>1</v>
      </c>
      <c r="DR51" s="6318">
        <v>1</v>
      </c>
      <c r="DS51" s="6319">
        <v>1</v>
      </c>
      <c r="DT51" s="6320">
        <v>1</v>
      </c>
      <c r="DU51" s="6321">
        <v>1</v>
      </c>
      <c r="DV51" s="6322">
        <v>1</v>
      </c>
      <c r="DW51" s="6323">
        <v>1</v>
      </c>
      <c r="DX51" s="6324">
        <v>1</v>
      </c>
    </row>
    <row r="52" spans="1:128">
      <c r="A52" s="6325">
        <v>1</v>
      </c>
      <c r="B52" s="6326">
        <v>1</v>
      </c>
      <c r="C52" s="6327">
        <v>1</v>
      </c>
      <c r="D52" s="6328">
        <v>1</v>
      </c>
      <c r="E52" s="6329">
        <v>1</v>
      </c>
      <c r="F52" s="6330">
        <v>1</v>
      </c>
      <c r="G52" s="6331">
        <v>1</v>
      </c>
      <c r="H52" s="6332">
        <v>1</v>
      </c>
      <c r="I52" s="6333">
        <v>1</v>
      </c>
      <c r="J52" s="6334">
        <v>1</v>
      </c>
      <c r="K52" s="6335">
        <v>1</v>
      </c>
      <c r="L52" s="6336">
        <v>1</v>
      </c>
      <c r="M52" s="6337">
        <v>1</v>
      </c>
      <c r="N52" s="6338">
        <v>1</v>
      </c>
      <c r="O52" s="6339">
        <v>1</v>
      </c>
      <c r="P52" s="6340">
        <v>1</v>
      </c>
      <c r="Q52" s="6341">
        <v>1</v>
      </c>
      <c r="R52" s="6342">
        <v>1</v>
      </c>
      <c r="S52" s="5711">
        <v>1</v>
      </c>
      <c r="T52" s="6343">
        <v>1</v>
      </c>
      <c r="U52" s="6344">
        <v>1</v>
      </c>
      <c r="V52" s="6345">
        <v>1</v>
      </c>
      <c r="W52" s="6346">
        <v>1</v>
      </c>
      <c r="X52" s="6347">
        <v>1</v>
      </c>
      <c r="Y52" s="6348">
        <v>1</v>
      </c>
      <c r="Z52" s="6349">
        <v>1</v>
      </c>
      <c r="AA52" s="6350">
        <v>1</v>
      </c>
      <c r="AB52" s="6351">
        <v>1</v>
      </c>
      <c r="AC52" s="6352">
        <v>1</v>
      </c>
      <c r="AD52" s="6353">
        <v>1</v>
      </c>
      <c r="AE52" s="6354">
        <v>1</v>
      </c>
      <c r="AF52" s="6355">
        <v>1</v>
      </c>
      <c r="AG52" s="6356">
        <v>1</v>
      </c>
      <c r="AH52" s="6357">
        <v>1</v>
      </c>
      <c r="AI52" s="6358">
        <v>1</v>
      </c>
      <c r="AJ52" s="6359">
        <v>1</v>
      </c>
      <c r="AK52" s="6360">
        <v>1</v>
      </c>
      <c r="AL52" s="6361">
        <v>1</v>
      </c>
      <c r="AM52" s="6362">
        <v>1</v>
      </c>
      <c r="AN52" s="6363">
        <v>1</v>
      </c>
      <c r="AO52" s="6364">
        <v>1</v>
      </c>
      <c r="AP52" s="6365">
        <v>1</v>
      </c>
      <c r="AQ52" s="6366">
        <v>1</v>
      </c>
      <c r="AR52" s="6367">
        <v>1</v>
      </c>
      <c r="AS52" s="6368">
        <v>1</v>
      </c>
      <c r="AT52" s="6369">
        <v>1</v>
      </c>
      <c r="AU52" s="6370">
        <v>1</v>
      </c>
      <c r="AV52" s="6371">
        <v>1</v>
      </c>
      <c r="AW52" s="6372">
        <v>1</v>
      </c>
      <c r="AX52" s="6373">
        <v>1</v>
      </c>
      <c r="AY52" s="6374">
        <v>1</v>
      </c>
      <c r="AZ52" s="6375">
        <v>1</v>
      </c>
      <c r="BA52" s="6376">
        <v>1</v>
      </c>
      <c r="BB52" s="6377">
        <v>1</v>
      </c>
      <c r="BC52" s="6378">
        <v>1</v>
      </c>
      <c r="BD52" s="6379">
        <v>1</v>
      </c>
      <c r="BE52" s="6380">
        <v>1</v>
      </c>
      <c r="BF52" s="6381">
        <v>1</v>
      </c>
      <c r="BG52" s="6382">
        <v>1</v>
      </c>
      <c r="BH52" s="6383">
        <v>1</v>
      </c>
      <c r="BI52" s="6384">
        <v>1</v>
      </c>
      <c r="BJ52" s="6385">
        <v>1</v>
      </c>
      <c r="BK52" s="6386">
        <v>1</v>
      </c>
      <c r="BL52" s="6387">
        <v>1</v>
      </c>
      <c r="BM52" s="6388">
        <v>1</v>
      </c>
      <c r="BN52" s="6389">
        <v>1</v>
      </c>
      <c r="BO52" s="6390">
        <v>1</v>
      </c>
      <c r="BP52" s="6391">
        <v>1</v>
      </c>
      <c r="BQ52" s="6392">
        <v>1</v>
      </c>
      <c r="BR52" s="6393">
        <v>1</v>
      </c>
      <c r="BS52" s="6394">
        <v>1</v>
      </c>
      <c r="BT52" s="6395">
        <v>1</v>
      </c>
      <c r="BU52" s="6396">
        <v>1</v>
      </c>
      <c r="BV52" s="6397">
        <v>1</v>
      </c>
      <c r="BW52" s="6398">
        <v>1</v>
      </c>
      <c r="BX52" s="6399">
        <v>1</v>
      </c>
      <c r="BY52" s="6400">
        <v>1</v>
      </c>
      <c r="BZ52" s="6401">
        <v>1</v>
      </c>
      <c r="CA52" s="6402">
        <v>1</v>
      </c>
      <c r="CB52" s="6403">
        <v>1</v>
      </c>
      <c r="CC52" s="6404">
        <v>1</v>
      </c>
      <c r="CD52" s="6405">
        <v>1</v>
      </c>
      <c r="CE52" s="6406">
        <v>1</v>
      </c>
      <c r="CF52" s="6407">
        <v>1</v>
      </c>
      <c r="CG52" s="6408">
        <v>1</v>
      </c>
      <c r="CH52" s="6409">
        <v>1</v>
      </c>
      <c r="CI52" s="6410">
        <v>1</v>
      </c>
      <c r="CJ52" s="6411">
        <v>1</v>
      </c>
      <c r="CK52" s="6412">
        <v>1</v>
      </c>
      <c r="CL52" s="6413">
        <v>1</v>
      </c>
      <c r="CM52" s="6414">
        <v>1</v>
      </c>
      <c r="CN52" s="6415">
        <v>1</v>
      </c>
      <c r="CO52" s="6416">
        <v>1</v>
      </c>
      <c r="CP52" s="6417">
        <v>1</v>
      </c>
      <c r="CQ52" s="6418">
        <v>1</v>
      </c>
      <c r="CR52" s="6419">
        <v>1</v>
      </c>
      <c r="CS52" s="6420">
        <v>1</v>
      </c>
      <c r="CT52" s="6421">
        <v>1</v>
      </c>
      <c r="CU52" s="6422">
        <v>1</v>
      </c>
      <c r="CV52" s="6423">
        <v>1</v>
      </c>
      <c r="CW52" s="6424">
        <v>1</v>
      </c>
      <c r="CX52" s="6425">
        <v>1</v>
      </c>
      <c r="CY52" s="6426">
        <v>1</v>
      </c>
      <c r="CZ52" s="6427">
        <v>1</v>
      </c>
      <c r="DA52" s="6428">
        <v>1</v>
      </c>
      <c r="DB52" s="6429">
        <v>1</v>
      </c>
      <c r="DC52" s="6430">
        <v>1</v>
      </c>
      <c r="DD52" s="6431">
        <v>1</v>
      </c>
      <c r="DE52" s="6432">
        <v>1</v>
      </c>
      <c r="DF52" s="6433">
        <v>1</v>
      </c>
      <c r="DG52" s="6434">
        <v>1</v>
      </c>
      <c r="DH52" s="6435">
        <v>1</v>
      </c>
      <c r="DI52" s="6436">
        <v>1</v>
      </c>
      <c r="DJ52" s="6437">
        <v>1</v>
      </c>
      <c r="DK52" s="6438">
        <v>1</v>
      </c>
      <c r="DL52" s="6439">
        <v>1</v>
      </c>
      <c r="DM52" s="6440">
        <v>1</v>
      </c>
      <c r="DN52" s="6441">
        <v>1</v>
      </c>
      <c r="DO52" s="6442">
        <v>1</v>
      </c>
      <c r="DP52" s="6443">
        <v>1</v>
      </c>
      <c r="DQ52" s="6444">
        <v>1</v>
      </c>
      <c r="DR52" s="6445">
        <v>1</v>
      </c>
      <c r="DS52" s="6446">
        <v>1</v>
      </c>
      <c r="DT52" s="6447">
        <v>1</v>
      </c>
      <c r="DU52" s="6448">
        <v>1</v>
      </c>
      <c r="DV52" s="6449">
        <v>1</v>
      </c>
      <c r="DW52" s="6450">
        <v>1</v>
      </c>
      <c r="DX52" s="6451">
        <v>1</v>
      </c>
    </row>
    <row r="53" spans="1:128">
      <c r="A53" s="6452">
        <v>1</v>
      </c>
      <c r="B53" s="6453">
        <v>1</v>
      </c>
      <c r="C53" s="6454">
        <v>1</v>
      </c>
      <c r="D53" s="6455">
        <v>1</v>
      </c>
      <c r="E53" s="6456">
        <v>1</v>
      </c>
      <c r="F53" s="6457">
        <v>1</v>
      </c>
      <c r="G53" s="6458">
        <v>1</v>
      </c>
      <c r="H53" s="6459">
        <v>1</v>
      </c>
      <c r="I53" s="6460">
        <v>1</v>
      </c>
      <c r="J53" s="6461">
        <v>1</v>
      </c>
      <c r="K53" s="6462">
        <v>1</v>
      </c>
      <c r="L53" s="6463">
        <v>1</v>
      </c>
      <c r="M53" s="6464">
        <v>1</v>
      </c>
      <c r="N53" s="6465">
        <v>1</v>
      </c>
      <c r="O53" s="6466">
        <v>1</v>
      </c>
      <c r="P53" s="6467">
        <v>1</v>
      </c>
      <c r="Q53" s="6468">
        <v>1</v>
      </c>
      <c r="R53" s="6469">
        <v>1</v>
      </c>
      <c r="S53" s="6470">
        <v>1</v>
      </c>
      <c r="T53" s="6471">
        <v>1</v>
      </c>
      <c r="U53" s="6472">
        <v>1</v>
      </c>
      <c r="V53" s="6473">
        <v>1</v>
      </c>
      <c r="W53" s="6474">
        <v>1</v>
      </c>
      <c r="X53" s="6475">
        <v>1</v>
      </c>
      <c r="Y53" s="6348">
        <v>1</v>
      </c>
      <c r="Z53" s="6476">
        <v>1</v>
      </c>
      <c r="AA53" s="6477">
        <v>1</v>
      </c>
      <c r="AB53" s="6478">
        <v>1</v>
      </c>
      <c r="AC53" s="6479">
        <v>1</v>
      </c>
      <c r="AD53" s="6480">
        <v>1</v>
      </c>
      <c r="AE53" s="6481">
        <v>1</v>
      </c>
      <c r="AF53" s="6482">
        <v>1</v>
      </c>
      <c r="AG53" s="6483">
        <v>1</v>
      </c>
      <c r="AH53" s="6484">
        <v>1</v>
      </c>
      <c r="AI53" s="6485">
        <v>1</v>
      </c>
      <c r="AJ53" s="3375">
        <v>1</v>
      </c>
      <c r="AK53" s="6486">
        <v>1</v>
      </c>
      <c r="AL53" s="6487">
        <v>1</v>
      </c>
      <c r="AM53" s="6488">
        <v>1</v>
      </c>
      <c r="AN53" s="6489">
        <v>1</v>
      </c>
      <c r="AO53" s="6490">
        <v>1</v>
      </c>
      <c r="AP53" s="6491">
        <v>1</v>
      </c>
      <c r="AQ53" s="6492">
        <v>1</v>
      </c>
      <c r="AR53" s="6493">
        <v>1</v>
      </c>
      <c r="AS53" s="6494">
        <v>1</v>
      </c>
      <c r="AT53" s="6495">
        <v>1</v>
      </c>
      <c r="AU53" s="6496">
        <v>1</v>
      </c>
      <c r="AV53" s="6497">
        <v>1</v>
      </c>
      <c r="AW53" s="6498">
        <v>1</v>
      </c>
      <c r="AX53" s="6499">
        <v>1</v>
      </c>
      <c r="AY53" s="6500">
        <v>1</v>
      </c>
      <c r="AZ53" s="6501">
        <v>1</v>
      </c>
      <c r="BA53" s="6502">
        <v>1</v>
      </c>
      <c r="BB53" s="6503">
        <v>1</v>
      </c>
      <c r="BC53" s="6504">
        <v>1</v>
      </c>
      <c r="BD53" s="6505">
        <v>1</v>
      </c>
      <c r="BE53" s="6506">
        <v>1</v>
      </c>
      <c r="BF53" s="6507">
        <v>1</v>
      </c>
      <c r="BG53" s="6508">
        <v>1</v>
      </c>
      <c r="BH53" s="6509">
        <v>1</v>
      </c>
      <c r="BI53" s="6510">
        <v>1</v>
      </c>
      <c r="BJ53" s="6511">
        <v>1</v>
      </c>
      <c r="BK53" s="6512">
        <v>1</v>
      </c>
      <c r="BL53" s="6513">
        <v>1</v>
      </c>
      <c r="BM53" s="6514">
        <v>1</v>
      </c>
      <c r="BN53" s="6515">
        <v>1</v>
      </c>
      <c r="BO53" s="6516">
        <v>1</v>
      </c>
      <c r="BP53" s="6517">
        <v>1</v>
      </c>
      <c r="BQ53" s="6518">
        <v>1</v>
      </c>
      <c r="BR53" s="6519">
        <v>1</v>
      </c>
      <c r="BS53" s="6520">
        <v>1</v>
      </c>
      <c r="BT53" s="6521">
        <v>1</v>
      </c>
      <c r="BU53" s="6522">
        <v>1</v>
      </c>
      <c r="BV53" s="6523">
        <v>1</v>
      </c>
      <c r="BW53" s="6524">
        <v>1</v>
      </c>
      <c r="BX53" s="6525">
        <v>1</v>
      </c>
      <c r="BY53" s="6526">
        <v>1</v>
      </c>
      <c r="BZ53" s="6527">
        <v>1</v>
      </c>
      <c r="CA53" s="6528">
        <v>1</v>
      </c>
      <c r="CB53" s="6529">
        <v>1</v>
      </c>
      <c r="CC53" s="6530">
        <v>1</v>
      </c>
      <c r="CD53" s="6531">
        <v>1</v>
      </c>
      <c r="CE53" s="6532">
        <v>1</v>
      </c>
      <c r="CF53" s="6533">
        <v>1</v>
      </c>
      <c r="CG53" s="6534">
        <v>1</v>
      </c>
      <c r="CH53" s="6535">
        <v>1</v>
      </c>
      <c r="CI53" s="6536">
        <v>1</v>
      </c>
      <c r="CJ53" s="6537">
        <v>1</v>
      </c>
      <c r="CK53" s="6538">
        <v>1</v>
      </c>
      <c r="CL53" s="6539">
        <v>1</v>
      </c>
      <c r="CM53" s="6540">
        <v>1</v>
      </c>
      <c r="CN53" s="6541">
        <v>1</v>
      </c>
      <c r="CO53" s="6542">
        <v>1</v>
      </c>
      <c r="CP53" s="6543">
        <v>1</v>
      </c>
      <c r="CQ53" s="6544">
        <v>1</v>
      </c>
      <c r="CR53" s="6439">
        <v>1</v>
      </c>
      <c r="CS53" s="6545">
        <v>1</v>
      </c>
      <c r="CT53" s="6546">
        <v>1</v>
      </c>
      <c r="CU53" s="6547">
        <v>1</v>
      </c>
      <c r="CV53" s="6548">
        <v>1</v>
      </c>
      <c r="CW53" s="6549">
        <v>1</v>
      </c>
      <c r="CX53" s="6550">
        <v>1</v>
      </c>
      <c r="CY53" s="6551">
        <v>1</v>
      </c>
      <c r="CZ53" s="6552">
        <v>1</v>
      </c>
      <c r="DA53" s="6553">
        <v>1</v>
      </c>
      <c r="DB53" s="5343">
        <v>1</v>
      </c>
      <c r="DC53" s="6554">
        <v>1</v>
      </c>
      <c r="DD53" s="6555">
        <v>1</v>
      </c>
      <c r="DE53" s="6556">
        <v>1</v>
      </c>
      <c r="DF53" s="6557">
        <v>1</v>
      </c>
      <c r="DG53" s="6558">
        <v>1</v>
      </c>
      <c r="DH53" s="6559">
        <v>1</v>
      </c>
      <c r="DI53" s="6560">
        <v>1</v>
      </c>
      <c r="DJ53" s="6561">
        <v>1</v>
      </c>
      <c r="DK53" s="6562">
        <v>1</v>
      </c>
      <c r="DL53" s="6563">
        <v>1</v>
      </c>
      <c r="DM53" s="4347">
        <v>1</v>
      </c>
      <c r="DN53" s="6564">
        <v>1</v>
      </c>
      <c r="DO53" s="6565">
        <v>1</v>
      </c>
      <c r="DP53" s="6566">
        <v>1</v>
      </c>
      <c r="DQ53" s="6567">
        <v>1</v>
      </c>
      <c r="DR53" s="6568">
        <v>1</v>
      </c>
      <c r="DS53" s="6569">
        <v>1</v>
      </c>
      <c r="DT53" s="6570">
        <v>1</v>
      </c>
      <c r="DU53" s="6571">
        <v>1</v>
      </c>
      <c r="DV53" s="6572">
        <v>1</v>
      </c>
      <c r="DW53" s="6573">
        <v>1</v>
      </c>
      <c r="DX53" s="6574">
        <v>1</v>
      </c>
    </row>
    <row r="54" spans="1:128">
      <c r="A54" s="6575">
        <v>1</v>
      </c>
      <c r="B54" s="6576">
        <v>1</v>
      </c>
      <c r="C54" s="6577">
        <v>1</v>
      </c>
      <c r="D54" s="6578">
        <v>1</v>
      </c>
      <c r="E54" s="6579">
        <v>1</v>
      </c>
      <c r="F54" s="6580">
        <v>1</v>
      </c>
      <c r="G54" s="6581">
        <v>1</v>
      </c>
      <c r="H54" s="6582">
        <v>1</v>
      </c>
      <c r="I54" s="6583">
        <v>1</v>
      </c>
      <c r="J54" s="6584">
        <v>1</v>
      </c>
      <c r="K54" s="6585">
        <v>1</v>
      </c>
      <c r="L54" s="6586">
        <v>1</v>
      </c>
      <c r="M54" s="6587">
        <v>1</v>
      </c>
      <c r="N54" s="6588">
        <v>1</v>
      </c>
      <c r="O54" s="6589">
        <v>1</v>
      </c>
      <c r="P54" s="6590">
        <v>1</v>
      </c>
      <c r="Q54" s="6591">
        <v>1</v>
      </c>
      <c r="R54" s="6592">
        <v>1</v>
      </c>
      <c r="S54" s="6593">
        <v>1</v>
      </c>
      <c r="T54" s="6594">
        <v>1</v>
      </c>
      <c r="U54" s="6595">
        <v>1</v>
      </c>
      <c r="V54" s="6596">
        <v>1</v>
      </c>
      <c r="W54" s="6597">
        <v>1</v>
      </c>
      <c r="X54" s="6598">
        <v>1</v>
      </c>
      <c r="Y54" s="6599">
        <v>1</v>
      </c>
      <c r="Z54" s="6600">
        <v>1</v>
      </c>
      <c r="AA54" s="6601">
        <v>1</v>
      </c>
      <c r="AB54" s="6602">
        <v>1</v>
      </c>
      <c r="AC54" s="6603">
        <v>1</v>
      </c>
      <c r="AD54" s="6604">
        <v>1</v>
      </c>
      <c r="AE54" s="6605">
        <v>1</v>
      </c>
      <c r="AF54" s="6606">
        <v>1</v>
      </c>
      <c r="AG54" s="6607">
        <v>1</v>
      </c>
      <c r="AH54" s="6608">
        <v>1</v>
      </c>
      <c r="AI54" s="6609">
        <v>1</v>
      </c>
      <c r="AJ54" s="6610">
        <v>1</v>
      </c>
      <c r="AK54" s="6611">
        <v>1</v>
      </c>
      <c r="AL54" s="6612">
        <v>1</v>
      </c>
      <c r="AM54" s="6613">
        <v>1</v>
      </c>
      <c r="AN54" s="6614">
        <v>1</v>
      </c>
      <c r="AO54" s="6615">
        <v>1</v>
      </c>
      <c r="AP54" s="6616">
        <v>1</v>
      </c>
      <c r="AQ54" s="6617">
        <v>1</v>
      </c>
      <c r="AR54" s="6618">
        <v>1</v>
      </c>
      <c r="AS54" s="6619">
        <v>1</v>
      </c>
      <c r="AT54" s="6620">
        <v>1</v>
      </c>
      <c r="AU54" s="6621">
        <v>1</v>
      </c>
      <c r="AV54" s="6622">
        <v>1</v>
      </c>
      <c r="AW54" s="6623">
        <v>1</v>
      </c>
      <c r="AX54" s="6624">
        <v>1</v>
      </c>
      <c r="AY54" s="6625">
        <v>1</v>
      </c>
      <c r="AZ54" s="6626">
        <v>1</v>
      </c>
      <c r="BA54" s="6627">
        <v>1</v>
      </c>
      <c r="BB54" s="6628">
        <v>1</v>
      </c>
      <c r="BC54" s="6629">
        <v>1</v>
      </c>
      <c r="BD54" s="6630">
        <v>1</v>
      </c>
      <c r="BE54" s="6631">
        <v>1</v>
      </c>
      <c r="BF54" s="6632">
        <v>1</v>
      </c>
      <c r="BG54" s="6633">
        <v>1</v>
      </c>
      <c r="BH54" s="6634">
        <v>1</v>
      </c>
      <c r="BI54" s="6635">
        <v>1</v>
      </c>
      <c r="BJ54" s="6636">
        <v>1</v>
      </c>
      <c r="BK54" s="6637">
        <v>1</v>
      </c>
      <c r="BL54" s="6638">
        <v>1</v>
      </c>
      <c r="BM54" s="6639">
        <v>1</v>
      </c>
      <c r="BN54" s="6640">
        <v>1</v>
      </c>
      <c r="BO54" s="6641">
        <v>1</v>
      </c>
      <c r="BP54" s="6642">
        <v>1</v>
      </c>
      <c r="BQ54" s="6643">
        <v>1</v>
      </c>
      <c r="BR54" s="6644">
        <v>1</v>
      </c>
      <c r="BS54" s="6645">
        <v>1</v>
      </c>
      <c r="BT54" s="6646">
        <v>1</v>
      </c>
      <c r="BU54" s="6647">
        <v>1</v>
      </c>
      <c r="BV54" s="6648">
        <v>1</v>
      </c>
      <c r="BW54" s="6649">
        <v>1</v>
      </c>
      <c r="BX54" s="6650">
        <v>1</v>
      </c>
      <c r="BY54" s="6651">
        <v>1</v>
      </c>
      <c r="BZ54" s="6652">
        <v>1</v>
      </c>
      <c r="CA54" s="6653">
        <v>1</v>
      </c>
      <c r="CB54" s="6654">
        <v>1</v>
      </c>
      <c r="CC54" s="6655">
        <v>1</v>
      </c>
      <c r="CD54" s="6656">
        <v>1</v>
      </c>
      <c r="CE54" s="6657">
        <v>1</v>
      </c>
      <c r="CF54" s="6658">
        <v>1</v>
      </c>
      <c r="CG54" s="6659">
        <v>1</v>
      </c>
      <c r="CH54" s="6660">
        <v>1</v>
      </c>
      <c r="CI54" s="6661">
        <v>1</v>
      </c>
      <c r="CJ54" s="6662">
        <v>1</v>
      </c>
      <c r="CK54" s="6663">
        <v>1</v>
      </c>
      <c r="CL54" s="6664">
        <v>1</v>
      </c>
      <c r="CM54" s="5772">
        <v>1</v>
      </c>
      <c r="CN54" s="6665">
        <v>1</v>
      </c>
      <c r="CO54" s="6666">
        <v>1</v>
      </c>
      <c r="CP54" s="6667">
        <v>1</v>
      </c>
      <c r="CQ54" s="6668">
        <v>1</v>
      </c>
      <c r="CR54" s="6669">
        <v>1</v>
      </c>
      <c r="CS54" s="6670">
        <v>1</v>
      </c>
      <c r="CT54" s="6671">
        <v>1</v>
      </c>
      <c r="CU54" s="6672">
        <v>1</v>
      </c>
      <c r="CV54" s="6673">
        <v>1</v>
      </c>
      <c r="CW54" s="6674">
        <v>1</v>
      </c>
      <c r="CX54" s="6675">
        <v>1</v>
      </c>
      <c r="CY54" s="6676">
        <v>1</v>
      </c>
      <c r="CZ54" s="6677">
        <v>1</v>
      </c>
      <c r="DA54" s="6678">
        <v>1</v>
      </c>
      <c r="DB54" s="6679">
        <v>1</v>
      </c>
      <c r="DC54" s="6680">
        <v>1</v>
      </c>
      <c r="DD54" s="6543">
        <v>1</v>
      </c>
      <c r="DE54" s="6681">
        <v>1</v>
      </c>
      <c r="DF54" s="6417">
        <v>1</v>
      </c>
      <c r="DG54" s="6682">
        <v>1</v>
      </c>
      <c r="DH54" s="6683">
        <v>1</v>
      </c>
      <c r="DI54" s="6684">
        <v>1</v>
      </c>
      <c r="DJ54" s="6685">
        <v>1</v>
      </c>
      <c r="DK54" s="6435">
        <v>1</v>
      </c>
      <c r="DL54" s="6686">
        <v>1</v>
      </c>
      <c r="DM54" s="6687">
        <v>1</v>
      </c>
      <c r="DN54" s="5024">
        <v>1</v>
      </c>
      <c r="DO54" s="6688">
        <v>1</v>
      </c>
      <c r="DP54" s="6689">
        <v>1</v>
      </c>
      <c r="DQ54" s="6690">
        <v>1</v>
      </c>
      <c r="DR54" s="6691">
        <v>1</v>
      </c>
      <c r="DS54" s="6692">
        <v>1</v>
      </c>
      <c r="DT54" s="6693">
        <v>1</v>
      </c>
      <c r="DU54" s="6694">
        <v>1</v>
      </c>
      <c r="DV54" s="6695">
        <v>1</v>
      </c>
      <c r="DW54" s="6696">
        <v>1</v>
      </c>
      <c r="DX54" s="6697">
        <v>1</v>
      </c>
    </row>
    <row r="55" spans="1:128">
      <c r="A55" s="6698">
        <v>1</v>
      </c>
      <c r="B55" s="6699">
        <v>1</v>
      </c>
      <c r="C55" s="6700">
        <v>1</v>
      </c>
      <c r="D55" s="6701">
        <v>1</v>
      </c>
      <c r="E55" s="6702">
        <v>1</v>
      </c>
      <c r="F55" s="6703">
        <v>1</v>
      </c>
      <c r="G55" s="6704">
        <v>1</v>
      </c>
      <c r="H55" s="6705">
        <v>1</v>
      </c>
      <c r="I55" s="6706">
        <v>1</v>
      </c>
      <c r="J55" s="6707">
        <v>1</v>
      </c>
      <c r="K55" s="6708">
        <v>1</v>
      </c>
      <c r="L55" s="6709">
        <v>1</v>
      </c>
      <c r="M55" s="6710">
        <v>1</v>
      </c>
      <c r="N55" s="6711">
        <v>1</v>
      </c>
      <c r="O55" s="6712">
        <v>1</v>
      </c>
      <c r="P55" s="6713">
        <v>1</v>
      </c>
      <c r="Q55" s="6714">
        <v>1</v>
      </c>
      <c r="R55" s="6715">
        <v>1</v>
      </c>
      <c r="S55" s="6716">
        <v>1</v>
      </c>
      <c r="T55" s="6717">
        <v>1</v>
      </c>
      <c r="U55" s="6718">
        <v>1</v>
      </c>
      <c r="V55" s="6719">
        <v>1</v>
      </c>
      <c r="W55" s="6720">
        <v>1</v>
      </c>
      <c r="X55" s="6721">
        <v>1</v>
      </c>
      <c r="Y55" s="6722">
        <v>1</v>
      </c>
      <c r="Z55" s="6723">
        <v>1</v>
      </c>
      <c r="AA55" s="6724">
        <v>1</v>
      </c>
      <c r="AB55" s="6725">
        <v>1</v>
      </c>
      <c r="AC55" s="6726">
        <v>1</v>
      </c>
      <c r="AD55" s="6727">
        <v>1</v>
      </c>
      <c r="AE55" s="6728">
        <v>1</v>
      </c>
      <c r="AF55" s="6729">
        <v>1</v>
      </c>
      <c r="AG55" s="6730">
        <v>1</v>
      </c>
      <c r="AH55" s="6731">
        <v>1</v>
      </c>
      <c r="AI55" s="6732">
        <v>1</v>
      </c>
      <c r="AJ55" s="6733">
        <v>1</v>
      </c>
      <c r="AK55" s="6734">
        <v>1</v>
      </c>
      <c r="AL55" s="6735">
        <v>1</v>
      </c>
      <c r="AM55" s="6736">
        <v>1</v>
      </c>
      <c r="AN55" s="6737">
        <v>1</v>
      </c>
      <c r="AO55" s="6738">
        <v>1</v>
      </c>
      <c r="AP55" s="6739">
        <v>1</v>
      </c>
      <c r="AQ55" s="6740">
        <v>1</v>
      </c>
      <c r="AR55" s="6741">
        <v>1</v>
      </c>
      <c r="AS55" s="6742">
        <v>1</v>
      </c>
      <c r="AT55" s="6743">
        <v>1</v>
      </c>
      <c r="AU55" s="6744">
        <v>1</v>
      </c>
      <c r="AV55" s="6745">
        <v>1</v>
      </c>
      <c r="AW55" s="6746">
        <v>1</v>
      </c>
      <c r="AX55" s="6747">
        <v>1</v>
      </c>
      <c r="AY55" s="6748">
        <v>1</v>
      </c>
      <c r="AZ55" s="6749">
        <v>1</v>
      </c>
      <c r="BA55" s="5996">
        <v>1</v>
      </c>
      <c r="BB55" s="6750">
        <v>1</v>
      </c>
      <c r="BC55" s="6751">
        <v>1</v>
      </c>
      <c r="BD55" s="6752">
        <v>1</v>
      </c>
      <c r="BE55" s="6753">
        <v>1</v>
      </c>
      <c r="BF55" s="6754">
        <v>1</v>
      </c>
      <c r="BG55" s="6755">
        <v>1</v>
      </c>
      <c r="BH55" s="6756">
        <v>1</v>
      </c>
      <c r="BI55" s="6757">
        <v>1</v>
      </c>
      <c r="BJ55" s="6758">
        <v>1</v>
      </c>
      <c r="BK55" s="6759">
        <v>1</v>
      </c>
      <c r="BL55" s="6760">
        <v>1</v>
      </c>
      <c r="BM55" s="6761">
        <v>1</v>
      </c>
      <c r="BN55" s="6762">
        <v>1</v>
      </c>
      <c r="BO55" s="6763">
        <v>1</v>
      </c>
      <c r="BP55" s="6764">
        <v>1</v>
      </c>
      <c r="BQ55" s="6765">
        <v>1</v>
      </c>
      <c r="BR55" s="6766">
        <v>1</v>
      </c>
      <c r="BS55" s="6767">
        <v>1</v>
      </c>
      <c r="BT55" s="6768">
        <v>1</v>
      </c>
      <c r="BU55" s="6769">
        <v>1</v>
      </c>
      <c r="BV55" s="6770">
        <v>1</v>
      </c>
      <c r="BW55" s="6771">
        <v>1</v>
      </c>
      <c r="BX55" s="6772">
        <v>1</v>
      </c>
      <c r="BY55" s="6773">
        <v>1</v>
      </c>
      <c r="BZ55" s="6774">
        <v>1</v>
      </c>
      <c r="CA55" s="6775">
        <v>1</v>
      </c>
      <c r="CB55" s="6776">
        <v>1</v>
      </c>
      <c r="CC55" s="6777">
        <v>1</v>
      </c>
      <c r="CD55" s="6778">
        <v>1</v>
      </c>
      <c r="CE55" s="6779">
        <v>1</v>
      </c>
      <c r="CF55" s="6780">
        <v>1</v>
      </c>
      <c r="CG55" s="6781">
        <v>1</v>
      </c>
      <c r="CH55" s="6782">
        <v>1</v>
      </c>
      <c r="CI55" s="6783">
        <v>1</v>
      </c>
      <c r="CJ55" s="6784">
        <v>1</v>
      </c>
      <c r="CK55" s="6785">
        <v>1</v>
      </c>
      <c r="CL55" s="6786">
        <v>1</v>
      </c>
      <c r="CM55" s="6787">
        <v>1</v>
      </c>
      <c r="CN55" s="6788">
        <v>1</v>
      </c>
      <c r="CO55" s="6789">
        <v>1</v>
      </c>
      <c r="CP55" s="6790">
        <v>1</v>
      </c>
      <c r="CQ55" s="6791">
        <v>1</v>
      </c>
      <c r="CR55" s="6792">
        <v>1</v>
      </c>
      <c r="CS55" s="6793">
        <v>1</v>
      </c>
      <c r="CT55" s="6794">
        <v>1</v>
      </c>
      <c r="CU55" s="6795">
        <v>1</v>
      </c>
      <c r="CV55" s="6796">
        <v>1</v>
      </c>
      <c r="CW55" s="6797">
        <v>1</v>
      </c>
      <c r="CX55" s="6798">
        <v>1</v>
      </c>
      <c r="CY55" s="6799">
        <v>1</v>
      </c>
      <c r="CZ55" s="6800">
        <v>1</v>
      </c>
      <c r="DA55" s="6801">
        <v>1</v>
      </c>
      <c r="DB55" s="6802">
        <v>1</v>
      </c>
      <c r="DC55" s="6803">
        <v>1</v>
      </c>
      <c r="DD55" s="6804">
        <v>1</v>
      </c>
      <c r="DE55" s="6805">
        <v>1</v>
      </c>
      <c r="DF55" s="6806">
        <v>1</v>
      </c>
      <c r="DG55" s="6807">
        <v>1</v>
      </c>
      <c r="DH55" s="6808">
        <v>1</v>
      </c>
      <c r="DI55" s="6809">
        <v>1</v>
      </c>
      <c r="DJ55" s="6810">
        <v>1</v>
      </c>
      <c r="DK55" s="6811">
        <v>1</v>
      </c>
      <c r="DL55" s="6812">
        <v>1</v>
      </c>
      <c r="DM55" s="6813">
        <v>1</v>
      </c>
      <c r="DN55" s="6814">
        <v>1</v>
      </c>
      <c r="DO55" s="6815">
        <v>1</v>
      </c>
      <c r="DP55" s="6816">
        <v>1</v>
      </c>
      <c r="DQ55" s="6817">
        <v>1</v>
      </c>
      <c r="DR55" s="6818">
        <v>1</v>
      </c>
      <c r="DS55" s="6819">
        <v>1</v>
      </c>
      <c r="DT55" s="6820">
        <v>1</v>
      </c>
      <c r="DU55" s="6821">
        <v>1</v>
      </c>
      <c r="DV55" s="6822">
        <v>1</v>
      </c>
      <c r="DW55" s="6823">
        <v>1</v>
      </c>
      <c r="DX55" s="6824">
        <v>1</v>
      </c>
    </row>
    <row r="56" spans="1:128">
      <c r="A56" s="6825">
        <v>1</v>
      </c>
      <c r="B56" s="6826">
        <v>1</v>
      </c>
      <c r="C56" s="6827">
        <v>1</v>
      </c>
      <c r="D56" s="6828">
        <v>1</v>
      </c>
      <c r="E56" s="6829">
        <v>1</v>
      </c>
      <c r="F56" s="6830">
        <v>1</v>
      </c>
      <c r="G56" s="6831">
        <v>1</v>
      </c>
      <c r="H56" s="6832">
        <v>1</v>
      </c>
      <c r="I56" s="6833">
        <v>1</v>
      </c>
      <c r="J56" s="6834">
        <v>1</v>
      </c>
      <c r="K56" s="6835">
        <v>1</v>
      </c>
      <c r="L56" s="6836">
        <v>1</v>
      </c>
      <c r="M56" s="6837">
        <v>1</v>
      </c>
      <c r="N56" s="6838">
        <v>1</v>
      </c>
      <c r="O56" s="6839">
        <v>1</v>
      </c>
      <c r="P56" s="6840">
        <v>1</v>
      </c>
      <c r="Q56" s="6841">
        <v>1</v>
      </c>
      <c r="R56" s="6842">
        <v>1</v>
      </c>
      <c r="S56" s="6843">
        <v>1</v>
      </c>
      <c r="T56" s="6844">
        <v>1</v>
      </c>
      <c r="U56" s="6845">
        <v>1</v>
      </c>
      <c r="V56" s="6846">
        <v>1</v>
      </c>
      <c r="W56" s="6847">
        <v>1</v>
      </c>
      <c r="X56" s="6848">
        <v>1</v>
      </c>
      <c r="Y56" s="6849">
        <v>1</v>
      </c>
      <c r="Z56" s="6850">
        <v>1</v>
      </c>
      <c r="AA56" s="6851">
        <v>1</v>
      </c>
      <c r="AB56" s="6852">
        <v>1</v>
      </c>
      <c r="AC56" s="6853">
        <v>1</v>
      </c>
      <c r="AD56" s="6854">
        <v>1</v>
      </c>
      <c r="AE56" s="6855">
        <v>1</v>
      </c>
      <c r="AF56" s="6856">
        <v>1</v>
      </c>
      <c r="AG56" s="6857">
        <v>1</v>
      </c>
      <c r="AH56" s="6858">
        <v>1</v>
      </c>
      <c r="AI56" s="6859">
        <v>1</v>
      </c>
      <c r="AJ56" s="6860">
        <v>1</v>
      </c>
      <c r="AK56" s="6861">
        <v>1</v>
      </c>
      <c r="AL56" s="6862">
        <v>1</v>
      </c>
      <c r="AM56" s="6863">
        <v>1</v>
      </c>
      <c r="AN56" s="6864">
        <v>1</v>
      </c>
      <c r="AO56" s="6865">
        <v>1</v>
      </c>
      <c r="AP56" s="6866">
        <v>1</v>
      </c>
      <c r="AQ56" s="6867">
        <v>1</v>
      </c>
      <c r="AR56" s="6868">
        <v>1</v>
      </c>
      <c r="AS56" s="6869">
        <v>1</v>
      </c>
      <c r="AT56" s="6870">
        <v>1</v>
      </c>
      <c r="AU56" s="6871">
        <v>1</v>
      </c>
      <c r="AV56" s="6872">
        <v>1</v>
      </c>
      <c r="AW56" s="6873">
        <v>1</v>
      </c>
      <c r="AX56" s="6874">
        <v>1</v>
      </c>
      <c r="AY56" s="6875">
        <v>1</v>
      </c>
      <c r="AZ56" s="6876">
        <v>1</v>
      </c>
      <c r="BA56" s="6877">
        <v>1</v>
      </c>
      <c r="BB56" s="6878">
        <v>1</v>
      </c>
      <c r="BC56" s="6879">
        <v>1</v>
      </c>
      <c r="BD56" s="6880">
        <v>1</v>
      </c>
      <c r="BE56" s="6881">
        <v>1</v>
      </c>
      <c r="BF56" s="6882">
        <v>1</v>
      </c>
      <c r="BG56" s="6883">
        <v>1</v>
      </c>
      <c r="BH56" s="6884">
        <v>1</v>
      </c>
      <c r="BI56" s="6885">
        <v>1</v>
      </c>
      <c r="BJ56" s="6886">
        <v>1</v>
      </c>
      <c r="BK56" s="6887">
        <v>1</v>
      </c>
      <c r="BL56" s="6888">
        <v>1</v>
      </c>
      <c r="BM56" s="6889">
        <v>1</v>
      </c>
      <c r="BN56" s="6890">
        <v>1</v>
      </c>
      <c r="BO56" s="6891">
        <v>1</v>
      </c>
      <c r="BP56" s="6892">
        <v>1</v>
      </c>
      <c r="BQ56" s="6893">
        <v>1</v>
      </c>
      <c r="BR56" s="6894">
        <v>1</v>
      </c>
      <c r="BS56" s="6895">
        <v>1</v>
      </c>
      <c r="BT56" s="6896">
        <v>1</v>
      </c>
      <c r="BU56" s="6897">
        <v>1</v>
      </c>
      <c r="BV56" s="6898">
        <v>1</v>
      </c>
      <c r="BW56" s="6899">
        <v>1</v>
      </c>
      <c r="BX56" s="6900">
        <v>1</v>
      </c>
      <c r="BY56" s="6901">
        <v>1</v>
      </c>
      <c r="BZ56" s="6902">
        <v>1</v>
      </c>
      <c r="CA56" s="6903">
        <v>1</v>
      </c>
      <c r="CB56" s="6904">
        <v>1</v>
      </c>
      <c r="CC56" s="6905">
        <v>1</v>
      </c>
      <c r="CD56" s="6906">
        <v>1</v>
      </c>
      <c r="CE56" s="6907">
        <v>1</v>
      </c>
      <c r="CF56" s="6908">
        <v>1</v>
      </c>
      <c r="CG56" s="6909">
        <v>1</v>
      </c>
      <c r="CH56" s="6910">
        <v>1</v>
      </c>
      <c r="CI56" s="6911">
        <v>1</v>
      </c>
      <c r="CJ56" s="6912">
        <v>1</v>
      </c>
      <c r="CK56" s="6913">
        <v>1</v>
      </c>
      <c r="CL56" s="6914">
        <v>1</v>
      </c>
      <c r="CM56" s="6915">
        <v>1</v>
      </c>
      <c r="CN56" s="6916">
        <v>1</v>
      </c>
      <c r="CO56" s="6917">
        <v>1</v>
      </c>
      <c r="CP56" s="6918">
        <v>1</v>
      </c>
      <c r="CQ56" s="6919">
        <v>1</v>
      </c>
      <c r="CR56" s="6920">
        <v>1</v>
      </c>
      <c r="CS56" s="6921">
        <v>1</v>
      </c>
      <c r="CT56" s="6922">
        <v>1</v>
      </c>
      <c r="CU56" s="6923">
        <v>1</v>
      </c>
      <c r="CV56" s="6924">
        <v>1</v>
      </c>
      <c r="CW56" s="6925">
        <v>1</v>
      </c>
      <c r="CX56" s="6926">
        <v>1</v>
      </c>
      <c r="CY56" s="6927">
        <v>1</v>
      </c>
      <c r="CZ56" s="6928">
        <v>1</v>
      </c>
      <c r="DA56" s="6929">
        <v>1</v>
      </c>
      <c r="DB56" s="6930">
        <v>1</v>
      </c>
      <c r="DC56" s="6931">
        <v>1</v>
      </c>
      <c r="DD56" s="6932">
        <v>1</v>
      </c>
      <c r="DE56" s="6933">
        <v>1</v>
      </c>
      <c r="DF56" s="6934">
        <v>1</v>
      </c>
      <c r="DG56" s="6935">
        <v>1</v>
      </c>
      <c r="DH56" s="6806">
        <v>1</v>
      </c>
      <c r="DI56" s="6936">
        <v>1</v>
      </c>
      <c r="DJ56" s="6937">
        <v>1</v>
      </c>
      <c r="DK56" s="6938">
        <v>1</v>
      </c>
      <c r="DL56" s="6939">
        <v>1</v>
      </c>
      <c r="DM56" s="6696">
        <v>1</v>
      </c>
      <c r="DN56" s="6940">
        <v>1</v>
      </c>
      <c r="DO56" s="6941">
        <v>1</v>
      </c>
      <c r="DP56" s="6942">
        <v>1</v>
      </c>
      <c r="DQ56" s="6943">
        <v>1</v>
      </c>
      <c r="DR56" s="6944">
        <v>1</v>
      </c>
      <c r="DS56" s="6945">
        <v>1</v>
      </c>
      <c r="DT56" s="6946">
        <v>1</v>
      </c>
      <c r="DU56" s="6947">
        <v>1</v>
      </c>
      <c r="DV56" s="6948">
        <v>1</v>
      </c>
      <c r="DW56" s="6949">
        <v>1</v>
      </c>
      <c r="DX56" s="6950">
        <v>1</v>
      </c>
    </row>
    <row r="57" spans="1:128">
      <c r="A57" s="6951">
        <v>1</v>
      </c>
      <c r="B57" s="6952">
        <v>1</v>
      </c>
      <c r="C57" s="6953">
        <v>1</v>
      </c>
      <c r="D57" s="6954">
        <v>1</v>
      </c>
      <c r="E57" s="6955">
        <v>1</v>
      </c>
      <c r="F57" s="6956">
        <v>1</v>
      </c>
      <c r="G57" s="6957">
        <v>1</v>
      </c>
      <c r="H57" s="6958">
        <v>1</v>
      </c>
      <c r="I57" s="6959">
        <v>1</v>
      </c>
      <c r="J57" s="6960">
        <v>1</v>
      </c>
      <c r="K57" s="6961">
        <v>1</v>
      </c>
      <c r="L57" s="6962">
        <v>1</v>
      </c>
      <c r="M57" s="6963">
        <v>1</v>
      </c>
      <c r="N57" s="6964">
        <v>1</v>
      </c>
      <c r="O57" s="6965">
        <v>1</v>
      </c>
      <c r="P57" s="6966">
        <v>1</v>
      </c>
      <c r="Q57" s="6967">
        <v>1</v>
      </c>
      <c r="R57" s="6968">
        <v>1</v>
      </c>
      <c r="S57" s="6969">
        <v>1</v>
      </c>
      <c r="T57" s="6970">
        <v>1</v>
      </c>
      <c r="U57" s="6971">
        <v>1</v>
      </c>
      <c r="V57" s="6972">
        <v>1</v>
      </c>
      <c r="W57" s="6973">
        <v>1</v>
      </c>
      <c r="X57" s="6974">
        <v>1</v>
      </c>
      <c r="Y57" s="6975">
        <v>1</v>
      </c>
      <c r="Z57" s="6976">
        <v>1</v>
      </c>
      <c r="AA57" s="6977">
        <v>1</v>
      </c>
      <c r="AB57" s="6978">
        <v>1</v>
      </c>
      <c r="AC57" s="6979">
        <v>1</v>
      </c>
      <c r="AD57" s="6980">
        <v>1</v>
      </c>
      <c r="AE57" s="6981">
        <v>1</v>
      </c>
      <c r="AF57" s="6982">
        <v>1</v>
      </c>
      <c r="AG57" s="6983">
        <v>1</v>
      </c>
      <c r="AH57" s="6984">
        <v>1</v>
      </c>
      <c r="AI57" s="6985">
        <v>1</v>
      </c>
      <c r="AJ57" s="6986">
        <v>1</v>
      </c>
      <c r="AK57" s="6987">
        <v>1</v>
      </c>
      <c r="AL57" s="6988">
        <v>1</v>
      </c>
      <c r="AM57" s="6989">
        <v>1</v>
      </c>
      <c r="AN57" s="6990">
        <v>1</v>
      </c>
      <c r="AO57" s="6991">
        <v>1</v>
      </c>
      <c r="AP57" s="6992">
        <v>1</v>
      </c>
      <c r="AQ57" s="6993">
        <v>1</v>
      </c>
      <c r="AR57" s="6994">
        <v>1</v>
      </c>
      <c r="AS57" s="6995">
        <v>1</v>
      </c>
      <c r="AT57" s="6996">
        <v>1</v>
      </c>
      <c r="AU57" s="6997">
        <v>1</v>
      </c>
      <c r="AV57" s="6998">
        <v>1</v>
      </c>
      <c r="AW57" s="6999">
        <v>1</v>
      </c>
      <c r="AX57" s="7000">
        <v>1</v>
      </c>
      <c r="AY57" s="7001">
        <v>1</v>
      </c>
      <c r="AZ57" s="7002">
        <v>1</v>
      </c>
      <c r="BA57" s="7003">
        <v>1</v>
      </c>
      <c r="BB57" s="7004">
        <v>1</v>
      </c>
      <c r="BC57" s="7005">
        <v>1</v>
      </c>
      <c r="BD57" s="7006">
        <v>1</v>
      </c>
      <c r="BE57" s="7007">
        <v>1</v>
      </c>
      <c r="BF57" s="7008">
        <v>1</v>
      </c>
      <c r="BG57" s="7009">
        <v>1</v>
      </c>
      <c r="BH57" s="7010">
        <v>1</v>
      </c>
      <c r="BI57" s="7011">
        <v>1</v>
      </c>
      <c r="BJ57" s="7012">
        <v>1</v>
      </c>
      <c r="BK57" s="7013">
        <v>1</v>
      </c>
      <c r="BL57" s="7014">
        <v>1</v>
      </c>
      <c r="BM57" s="7015">
        <v>1</v>
      </c>
      <c r="BN57" s="7016">
        <v>1</v>
      </c>
      <c r="BO57" s="7017">
        <v>1</v>
      </c>
      <c r="BP57" s="7018">
        <v>1</v>
      </c>
      <c r="BQ57" s="7019">
        <v>1</v>
      </c>
      <c r="BR57" s="7020">
        <v>1</v>
      </c>
      <c r="BS57" s="7021">
        <v>1</v>
      </c>
      <c r="BT57" s="7022">
        <v>1</v>
      </c>
      <c r="BU57" s="7023">
        <v>1</v>
      </c>
      <c r="BV57" s="7024">
        <v>1</v>
      </c>
      <c r="BW57" s="7025">
        <v>1</v>
      </c>
      <c r="BX57" s="7026">
        <v>1</v>
      </c>
      <c r="BY57" s="7027">
        <v>1</v>
      </c>
      <c r="BZ57" s="7028">
        <v>1</v>
      </c>
      <c r="CA57" s="7029">
        <v>1</v>
      </c>
      <c r="CB57" s="7030">
        <v>1</v>
      </c>
      <c r="CC57" s="7031">
        <v>1</v>
      </c>
      <c r="CD57" s="7032">
        <v>1</v>
      </c>
      <c r="CE57" s="7033">
        <v>1</v>
      </c>
      <c r="CF57" s="7034">
        <v>1</v>
      </c>
      <c r="CG57" s="7035">
        <v>1</v>
      </c>
      <c r="CH57" s="7036">
        <v>1</v>
      </c>
      <c r="CI57" s="7037">
        <v>1</v>
      </c>
      <c r="CJ57" s="7038">
        <v>1</v>
      </c>
      <c r="CK57" s="7039">
        <v>1</v>
      </c>
      <c r="CL57" s="7040">
        <v>1</v>
      </c>
      <c r="CM57" s="7041">
        <v>1</v>
      </c>
      <c r="CN57" s="7042">
        <v>1</v>
      </c>
      <c r="CO57" s="7043">
        <v>1</v>
      </c>
      <c r="CP57" s="7044">
        <v>1</v>
      </c>
      <c r="CQ57" s="7045">
        <v>1</v>
      </c>
      <c r="CR57" s="7046">
        <v>1</v>
      </c>
      <c r="CS57" s="7047">
        <v>1</v>
      </c>
      <c r="CT57" s="7048">
        <v>1</v>
      </c>
      <c r="CU57" s="7049">
        <v>1</v>
      </c>
      <c r="CV57" s="7050">
        <v>1</v>
      </c>
      <c r="CW57" s="7051">
        <v>1</v>
      </c>
      <c r="CX57" s="7052">
        <v>1</v>
      </c>
      <c r="CY57" s="7053">
        <v>1</v>
      </c>
      <c r="CZ57" s="7054">
        <v>1</v>
      </c>
      <c r="DA57" s="7055">
        <v>1</v>
      </c>
      <c r="DB57" s="7056">
        <v>1</v>
      </c>
      <c r="DC57" s="7057">
        <v>1</v>
      </c>
      <c r="DD57" s="7058">
        <v>1</v>
      </c>
      <c r="DE57" s="7059">
        <v>1</v>
      </c>
      <c r="DF57" s="6933">
        <v>1</v>
      </c>
      <c r="DG57" s="7060">
        <v>1</v>
      </c>
      <c r="DH57" s="6414">
        <v>1</v>
      </c>
      <c r="DI57" s="7061">
        <v>1</v>
      </c>
      <c r="DJ57" s="7062">
        <v>1</v>
      </c>
      <c r="DK57" s="7063">
        <v>1</v>
      </c>
      <c r="DL57" s="7064">
        <v>1</v>
      </c>
      <c r="DM57" s="7065">
        <v>1</v>
      </c>
      <c r="DN57" s="7066">
        <v>1</v>
      </c>
      <c r="DO57" s="7067">
        <v>1</v>
      </c>
      <c r="DP57" s="7068">
        <v>1</v>
      </c>
      <c r="DQ57" s="7069">
        <v>1</v>
      </c>
      <c r="DR57" s="7070">
        <v>1</v>
      </c>
      <c r="DS57" s="7071">
        <v>1</v>
      </c>
      <c r="DT57" s="7072">
        <v>1</v>
      </c>
      <c r="DU57" s="7073">
        <v>1</v>
      </c>
      <c r="DV57" s="7074">
        <v>1</v>
      </c>
      <c r="DW57" s="7075">
        <v>1</v>
      </c>
      <c r="DX57" s="7076">
        <v>1</v>
      </c>
    </row>
    <row r="58" spans="1:128">
      <c r="A58" s="7077">
        <v>1</v>
      </c>
      <c r="B58" s="7078">
        <v>1</v>
      </c>
      <c r="C58" s="7079">
        <v>1</v>
      </c>
      <c r="D58" s="7080">
        <v>1</v>
      </c>
      <c r="E58" s="7081">
        <v>1</v>
      </c>
      <c r="F58" s="7082">
        <v>1</v>
      </c>
      <c r="G58" s="7083">
        <v>1</v>
      </c>
      <c r="H58" s="7084">
        <v>1</v>
      </c>
      <c r="I58" s="7085">
        <v>1</v>
      </c>
      <c r="J58" s="7086">
        <v>1</v>
      </c>
      <c r="K58" s="7087">
        <v>1</v>
      </c>
      <c r="L58" s="7088">
        <v>1</v>
      </c>
      <c r="M58" s="7089">
        <v>1</v>
      </c>
      <c r="N58" s="7090">
        <v>1</v>
      </c>
      <c r="O58" s="7091">
        <v>1</v>
      </c>
      <c r="P58" s="7092">
        <v>1</v>
      </c>
      <c r="Q58" s="7093">
        <v>1</v>
      </c>
      <c r="R58" s="7094">
        <v>1</v>
      </c>
      <c r="S58" s="7095">
        <v>1</v>
      </c>
      <c r="T58" s="7096">
        <v>1</v>
      </c>
      <c r="U58" s="7097">
        <v>1</v>
      </c>
      <c r="V58" s="7098">
        <v>1</v>
      </c>
      <c r="W58" s="7099">
        <v>1</v>
      </c>
      <c r="X58" s="7100">
        <v>1</v>
      </c>
      <c r="Y58" s="7101">
        <v>1</v>
      </c>
      <c r="Z58" s="7102">
        <v>1</v>
      </c>
      <c r="AA58" s="7103">
        <v>1</v>
      </c>
      <c r="AB58" s="7104">
        <v>1</v>
      </c>
      <c r="AC58" s="7105">
        <v>1</v>
      </c>
      <c r="AD58" s="7106">
        <v>1</v>
      </c>
      <c r="AE58" s="4007">
        <v>1</v>
      </c>
      <c r="AF58" s="7107">
        <v>1</v>
      </c>
      <c r="AG58" s="7108">
        <v>1</v>
      </c>
      <c r="AH58" s="7109">
        <v>1</v>
      </c>
      <c r="AI58" s="7110">
        <v>1</v>
      </c>
      <c r="AJ58" s="7111">
        <v>1</v>
      </c>
      <c r="AK58" s="7112">
        <v>1</v>
      </c>
      <c r="AL58" s="7113">
        <v>1</v>
      </c>
      <c r="AM58" s="7114">
        <v>1</v>
      </c>
      <c r="AN58" s="7115">
        <v>1</v>
      </c>
      <c r="AO58" s="7116">
        <v>1</v>
      </c>
      <c r="AP58" s="7117">
        <v>1</v>
      </c>
      <c r="AQ58" s="7118">
        <v>1</v>
      </c>
      <c r="AR58" s="7119">
        <v>1</v>
      </c>
      <c r="AS58" s="7120">
        <v>1</v>
      </c>
      <c r="AT58" s="7121">
        <v>1</v>
      </c>
      <c r="AU58" s="7122">
        <v>1</v>
      </c>
      <c r="AV58" s="7123">
        <v>1</v>
      </c>
      <c r="AW58" s="7124">
        <v>1</v>
      </c>
      <c r="AX58" s="7125">
        <v>1</v>
      </c>
      <c r="AY58" s="7126">
        <v>1</v>
      </c>
      <c r="AZ58" s="7127">
        <v>1</v>
      </c>
      <c r="BA58" s="7128">
        <v>1</v>
      </c>
      <c r="BB58" s="7129">
        <v>1</v>
      </c>
      <c r="BC58" s="7130">
        <v>1</v>
      </c>
      <c r="BD58" s="7131">
        <v>1</v>
      </c>
      <c r="BE58" s="7132">
        <v>1</v>
      </c>
      <c r="BF58" s="7133">
        <v>1</v>
      </c>
      <c r="BG58" s="7134">
        <v>1</v>
      </c>
      <c r="BH58" s="7135">
        <v>1</v>
      </c>
      <c r="BI58" s="7136">
        <v>1</v>
      </c>
      <c r="BJ58" s="7137">
        <v>1</v>
      </c>
      <c r="BK58" s="7138">
        <v>1</v>
      </c>
      <c r="BL58" s="7139">
        <v>1</v>
      </c>
      <c r="BM58" s="7140">
        <v>1</v>
      </c>
      <c r="BN58" s="7141">
        <v>1</v>
      </c>
      <c r="BO58" s="7142">
        <v>1</v>
      </c>
      <c r="BP58" s="7143">
        <v>1</v>
      </c>
      <c r="BQ58" s="7144">
        <v>1</v>
      </c>
      <c r="BR58" s="7145">
        <v>1</v>
      </c>
      <c r="BS58" s="7146">
        <v>1</v>
      </c>
      <c r="BT58" s="7147">
        <v>1</v>
      </c>
      <c r="BU58" s="7148">
        <v>1</v>
      </c>
      <c r="BV58" s="7149">
        <v>1</v>
      </c>
      <c r="BW58" s="7150">
        <v>1</v>
      </c>
      <c r="BX58" s="7151">
        <v>1</v>
      </c>
      <c r="BY58" s="7152">
        <v>1</v>
      </c>
      <c r="BZ58" s="7153">
        <v>1</v>
      </c>
      <c r="CA58" s="7154">
        <v>1</v>
      </c>
      <c r="CB58" s="7155">
        <v>1</v>
      </c>
      <c r="CC58" s="7156">
        <v>1</v>
      </c>
      <c r="CD58" s="7157">
        <v>1</v>
      </c>
      <c r="CE58" s="7158">
        <v>1</v>
      </c>
      <c r="CF58" s="7159">
        <v>1</v>
      </c>
      <c r="CG58" s="7160">
        <v>1</v>
      </c>
      <c r="CH58" s="7161">
        <v>1</v>
      </c>
      <c r="CI58" s="7162">
        <v>1</v>
      </c>
      <c r="CJ58" s="7163">
        <v>1</v>
      </c>
      <c r="CK58" s="7164">
        <v>1</v>
      </c>
      <c r="CL58" s="7165">
        <v>1</v>
      </c>
      <c r="CM58" s="7166">
        <v>1</v>
      </c>
      <c r="CN58" s="7167">
        <v>1</v>
      </c>
      <c r="CO58" s="7168">
        <v>1</v>
      </c>
      <c r="CP58" s="7169">
        <v>1</v>
      </c>
      <c r="CQ58" s="7170">
        <v>1</v>
      </c>
      <c r="CR58" s="7171">
        <v>1</v>
      </c>
      <c r="CS58" s="7172">
        <v>1</v>
      </c>
      <c r="CT58" s="7173">
        <v>1</v>
      </c>
      <c r="CU58" s="7174">
        <v>1</v>
      </c>
      <c r="CV58" s="7175">
        <v>1</v>
      </c>
      <c r="CW58" s="7176">
        <v>1</v>
      </c>
      <c r="CX58" s="7177">
        <v>1</v>
      </c>
      <c r="CY58" s="7178">
        <v>1</v>
      </c>
      <c r="CZ58" s="4746">
        <v>1</v>
      </c>
      <c r="DA58" s="7179">
        <v>1</v>
      </c>
      <c r="DB58" s="7180">
        <v>1</v>
      </c>
      <c r="DC58" s="7181">
        <v>1</v>
      </c>
      <c r="DD58" s="7182">
        <v>1</v>
      </c>
      <c r="DE58" s="7183">
        <v>1</v>
      </c>
      <c r="DF58" s="7184">
        <v>1</v>
      </c>
      <c r="DG58" s="7185">
        <v>1</v>
      </c>
      <c r="DH58" s="7186">
        <v>1</v>
      </c>
      <c r="DI58" s="7187">
        <v>1</v>
      </c>
      <c r="DJ58" s="6412">
        <v>1</v>
      </c>
      <c r="DK58" s="7188">
        <v>1</v>
      </c>
      <c r="DL58" s="7189">
        <v>1</v>
      </c>
      <c r="DM58" s="7190">
        <v>1</v>
      </c>
      <c r="DN58" s="7191">
        <v>1</v>
      </c>
      <c r="DO58" s="7192">
        <v>1</v>
      </c>
      <c r="DP58" s="7193">
        <v>1</v>
      </c>
      <c r="DQ58" s="7194">
        <v>1</v>
      </c>
      <c r="DR58" s="7195">
        <v>1</v>
      </c>
      <c r="DS58" s="7196">
        <v>1</v>
      </c>
      <c r="DT58" s="7197">
        <v>1</v>
      </c>
      <c r="DU58" s="7198">
        <v>1</v>
      </c>
      <c r="DV58" s="7199">
        <v>1</v>
      </c>
      <c r="DW58" s="7200">
        <v>1</v>
      </c>
      <c r="DX58" s="7201">
        <v>1</v>
      </c>
    </row>
    <row r="59" spans="1:128">
      <c r="A59" s="7202">
        <v>1</v>
      </c>
      <c r="B59" s="7203">
        <v>1</v>
      </c>
      <c r="C59" s="7204">
        <v>1</v>
      </c>
      <c r="D59" s="7205">
        <v>1</v>
      </c>
      <c r="E59" s="7206">
        <v>1</v>
      </c>
      <c r="F59" s="7207">
        <v>1</v>
      </c>
      <c r="G59" s="7208">
        <v>1</v>
      </c>
      <c r="H59" s="7209">
        <v>1</v>
      </c>
      <c r="I59" s="7210">
        <v>1</v>
      </c>
      <c r="J59" s="7211">
        <v>1</v>
      </c>
      <c r="K59" s="7212">
        <v>1</v>
      </c>
      <c r="L59" s="7213">
        <v>1</v>
      </c>
      <c r="M59" s="7214">
        <v>1</v>
      </c>
      <c r="N59" s="7215">
        <v>1</v>
      </c>
      <c r="O59" s="7216">
        <v>1</v>
      </c>
      <c r="P59" s="7217">
        <v>1</v>
      </c>
      <c r="Q59" s="7218">
        <v>1</v>
      </c>
      <c r="R59" s="7219">
        <v>1</v>
      </c>
      <c r="S59" s="7220">
        <v>1</v>
      </c>
      <c r="T59" s="7221">
        <v>1</v>
      </c>
      <c r="U59" s="7222">
        <v>1</v>
      </c>
      <c r="V59" s="7223">
        <v>1</v>
      </c>
      <c r="W59" s="7224">
        <v>1</v>
      </c>
      <c r="X59" s="7225">
        <v>1</v>
      </c>
      <c r="Y59" s="7226">
        <v>1</v>
      </c>
      <c r="Z59" s="7227">
        <v>1</v>
      </c>
      <c r="AA59" s="7228">
        <v>1</v>
      </c>
      <c r="AB59" s="7229">
        <v>1</v>
      </c>
      <c r="AC59" s="7230">
        <v>1</v>
      </c>
      <c r="AD59" s="7231">
        <v>1</v>
      </c>
      <c r="AE59" s="7232">
        <v>1</v>
      </c>
      <c r="AF59" s="7233">
        <v>1</v>
      </c>
      <c r="AG59" s="7234">
        <v>1</v>
      </c>
      <c r="AH59" s="7235">
        <v>1</v>
      </c>
      <c r="AI59" s="7236">
        <v>1</v>
      </c>
      <c r="AJ59" s="7237">
        <v>1</v>
      </c>
      <c r="AK59" s="7238">
        <v>1</v>
      </c>
      <c r="AL59" s="7239">
        <v>1</v>
      </c>
      <c r="AM59" s="7240">
        <v>1</v>
      </c>
      <c r="AN59" s="7241">
        <v>1</v>
      </c>
      <c r="AO59" s="7242">
        <v>1</v>
      </c>
      <c r="AP59" s="7243">
        <v>1</v>
      </c>
      <c r="AQ59" s="7244">
        <v>1</v>
      </c>
      <c r="AR59" s="7245">
        <v>1</v>
      </c>
      <c r="AS59" s="7246">
        <v>1</v>
      </c>
      <c r="AT59" s="7247">
        <v>1</v>
      </c>
      <c r="AU59" s="7248">
        <v>1</v>
      </c>
      <c r="AV59" s="7249">
        <v>1</v>
      </c>
      <c r="AW59" s="7250">
        <v>1</v>
      </c>
      <c r="AX59" s="7251">
        <v>1</v>
      </c>
      <c r="AY59" s="7252">
        <v>1</v>
      </c>
      <c r="AZ59" s="7253">
        <v>1</v>
      </c>
      <c r="BA59" s="7254">
        <v>1</v>
      </c>
      <c r="BB59" s="7255">
        <v>1</v>
      </c>
      <c r="BC59" s="7256">
        <v>1</v>
      </c>
      <c r="BD59" s="7257">
        <v>1</v>
      </c>
      <c r="BE59" s="7258">
        <v>1</v>
      </c>
      <c r="BF59" s="7259">
        <v>1</v>
      </c>
      <c r="BG59" s="7260">
        <v>1</v>
      </c>
      <c r="BH59" s="7261">
        <v>1</v>
      </c>
      <c r="BI59" s="7262">
        <v>1</v>
      </c>
      <c r="BJ59" s="7263">
        <v>1</v>
      </c>
      <c r="BK59" s="7264">
        <v>1</v>
      </c>
      <c r="BL59" s="7265">
        <v>1</v>
      </c>
      <c r="BM59" s="7266">
        <v>1</v>
      </c>
      <c r="BN59" s="7267">
        <v>1</v>
      </c>
      <c r="BO59" s="7268">
        <v>1</v>
      </c>
      <c r="BP59" s="7269">
        <v>1</v>
      </c>
      <c r="BQ59" s="7270">
        <v>1</v>
      </c>
      <c r="BR59" s="7271">
        <v>1</v>
      </c>
      <c r="BS59" s="7272">
        <v>1</v>
      </c>
      <c r="BT59" s="7273">
        <v>1</v>
      </c>
      <c r="BU59" s="7274">
        <v>1</v>
      </c>
      <c r="BV59" s="7275">
        <v>1</v>
      </c>
      <c r="BW59" s="7276">
        <v>1</v>
      </c>
      <c r="BX59" s="7277">
        <v>1</v>
      </c>
      <c r="BY59" s="7278">
        <v>1</v>
      </c>
      <c r="BZ59" s="7279">
        <v>1</v>
      </c>
      <c r="CA59" s="7280">
        <v>1</v>
      </c>
      <c r="CB59" s="7281">
        <v>1</v>
      </c>
      <c r="CC59" s="7282">
        <v>1</v>
      </c>
      <c r="CD59" s="7283">
        <v>1</v>
      </c>
      <c r="CE59" s="7284">
        <v>1</v>
      </c>
      <c r="CF59" s="7285">
        <v>1</v>
      </c>
      <c r="CG59" s="7286">
        <v>1</v>
      </c>
      <c r="CH59" s="7287">
        <v>1</v>
      </c>
      <c r="CI59" s="7288">
        <v>1</v>
      </c>
      <c r="CJ59" s="7289">
        <v>1</v>
      </c>
      <c r="CK59" s="7290">
        <v>1</v>
      </c>
      <c r="CL59" s="7291">
        <v>1</v>
      </c>
      <c r="CM59" s="7292">
        <v>1</v>
      </c>
      <c r="CN59" s="7293">
        <v>1</v>
      </c>
      <c r="CO59" s="7294">
        <v>1</v>
      </c>
      <c r="CP59" s="7295">
        <v>1</v>
      </c>
      <c r="CQ59" s="7296">
        <v>1</v>
      </c>
      <c r="CR59" s="7297">
        <v>1</v>
      </c>
      <c r="CS59" s="7298">
        <v>1</v>
      </c>
      <c r="CT59" s="7299">
        <v>1</v>
      </c>
      <c r="CU59" s="7300">
        <v>1</v>
      </c>
      <c r="CV59" s="7301">
        <v>1</v>
      </c>
      <c r="CW59" s="7302">
        <v>1</v>
      </c>
      <c r="CX59" s="7303">
        <v>1</v>
      </c>
      <c r="CY59" s="7304">
        <v>1</v>
      </c>
      <c r="CZ59" s="7305">
        <v>1</v>
      </c>
      <c r="DA59" s="7306">
        <v>1</v>
      </c>
      <c r="DB59" s="7307">
        <v>1</v>
      </c>
      <c r="DC59" s="7308">
        <v>1</v>
      </c>
      <c r="DD59" s="7309">
        <v>1</v>
      </c>
      <c r="DE59" s="7310">
        <v>1</v>
      </c>
      <c r="DF59" s="7311">
        <v>1</v>
      </c>
      <c r="DG59" s="7312">
        <v>1</v>
      </c>
      <c r="DH59" s="7313">
        <v>1</v>
      </c>
      <c r="DI59" s="7314">
        <v>1</v>
      </c>
      <c r="DJ59" s="7315">
        <v>1</v>
      </c>
      <c r="DK59" s="7316">
        <v>1</v>
      </c>
      <c r="DL59" s="7317">
        <v>1</v>
      </c>
      <c r="DM59" s="7318">
        <v>1</v>
      </c>
      <c r="DN59" s="7319">
        <v>1</v>
      </c>
      <c r="DO59" s="7320">
        <v>1</v>
      </c>
      <c r="DP59" s="7321">
        <v>1</v>
      </c>
      <c r="DQ59" s="7322">
        <v>1</v>
      </c>
      <c r="DR59" s="7323">
        <v>1</v>
      </c>
      <c r="DS59" s="7324">
        <v>1</v>
      </c>
      <c r="DT59" s="7325">
        <v>1</v>
      </c>
      <c r="DU59" s="7326">
        <v>1</v>
      </c>
      <c r="DV59" s="7327">
        <v>1</v>
      </c>
      <c r="DW59" s="7328">
        <v>1</v>
      </c>
      <c r="DX59" s="7329">
        <v>1</v>
      </c>
    </row>
    <row r="60" spans="1:128">
      <c r="A60" s="7330">
        <v>1</v>
      </c>
      <c r="B60" s="7331">
        <v>1</v>
      </c>
      <c r="C60" s="7332">
        <v>1</v>
      </c>
      <c r="D60" s="7333">
        <v>1</v>
      </c>
      <c r="E60" s="7334">
        <v>1</v>
      </c>
      <c r="F60" s="4099">
        <v>1</v>
      </c>
      <c r="G60" s="7335">
        <v>1</v>
      </c>
      <c r="H60" s="7336">
        <v>1</v>
      </c>
      <c r="I60" s="7337">
        <v>1</v>
      </c>
      <c r="J60" s="7338">
        <v>1</v>
      </c>
      <c r="K60" s="7339">
        <v>1</v>
      </c>
      <c r="L60" s="7340">
        <v>1</v>
      </c>
      <c r="M60" s="7341">
        <v>1</v>
      </c>
      <c r="N60" s="7342">
        <v>1</v>
      </c>
      <c r="O60" s="7343">
        <v>1</v>
      </c>
      <c r="P60" s="7344">
        <v>1</v>
      </c>
      <c r="Q60" s="7345">
        <v>1</v>
      </c>
      <c r="R60" s="7346">
        <v>1</v>
      </c>
      <c r="S60" s="7347">
        <v>1</v>
      </c>
      <c r="T60" s="7348">
        <v>1</v>
      </c>
      <c r="U60" s="7349">
        <v>1</v>
      </c>
      <c r="V60" s="7350">
        <v>1</v>
      </c>
      <c r="W60" s="7351">
        <v>1</v>
      </c>
      <c r="X60" s="7352">
        <v>1</v>
      </c>
      <c r="Y60" s="7353">
        <v>1</v>
      </c>
      <c r="Z60" s="7354">
        <v>1</v>
      </c>
      <c r="AA60" s="7355">
        <v>1</v>
      </c>
      <c r="AB60" s="7356">
        <v>1</v>
      </c>
      <c r="AC60" s="7357">
        <v>1</v>
      </c>
      <c r="AD60" s="7358">
        <v>1</v>
      </c>
      <c r="AE60" s="7359">
        <v>1</v>
      </c>
      <c r="AF60" s="7360">
        <v>1</v>
      </c>
      <c r="AG60" s="7361">
        <v>1</v>
      </c>
      <c r="AH60" s="7362">
        <v>1</v>
      </c>
      <c r="AI60" s="7363">
        <v>1</v>
      </c>
      <c r="AJ60" s="7364">
        <v>1</v>
      </c>
      <c r="AK60" s="7365">
        <v>1</v>
      </c>
      <c r="AL60" s="7366">
        <v>1</v>
      </c>
      <c r="AM60" s="7367">
        <v>1</v>
      </c>
      <c r="AN60" s="7368">
        <v>1</v>
      </c>
      <c r="AO60" s="7369">
        <v>1</v>
      </c>
      <c r="AP60" s="7370">
        <v>1</v>
      </c>
      <c r="AQ60" s="7371">
        <v>1</v>
      </c>
      <c r="AR60" s="7372">
        <v>1</v>
      </c>
      <c r="AS60" s="7373">
        <v>1</v>
      </c>
      <c r="AT60" s="7374">
        <v>1</v>
      </c>
      <c r="AU60" s="7375">
        <v>1</v>
      </c>
      <c r="AV60" s="7376">
        <v>1</v>
      </c>
      <c r="AW60" s="7377">
        <v>1</v>
      </c>
      <c r="AX60" s="7378">
        <v>1</v>
      </c>
      <c r="AY60" s="7379">
        <v>1</v>
      </c>
      <c r="AZ60" s="7380">
        <v>1</v>
      </c>
      <c r="BA60" s="7381">
        <v>1</v>
      </c>
      <c r="BB60" s="7382">
        <v>1</v>
      </c>
      <c r="BC60" s="7383">
        <v>1</v>
      </c>
      <c r="BD60" s="7384">
        <v>1</v>
      </c>
      <c r="BE60" s="7385">
        <v>1</v>
      </c>
      <c r="BF60" s="7386">
        <v>1</v>
      </c>
      <c r="BG60" s="7387">
        <v>1</v>
      </c>
      <c r="BH60" s="7388">
        <v>1</v>
      </c>
      <c r="BI60" s="7389">
        <v>1</v>
      </c>
      <c r="BJ60" s="7390">
        <v>1</v>
      </c>
      <c r="BK60" s="7391">
        <v>1</v>
      </c>
      <c r="BL60" s="7392">
        <v>1</v>
      </c>
      <c r="BM60" s="7393">
        <v>1</v>
      </c>
      <c r="BN60" s="7394">
        <v>1</v>
      </c>
      <c r="BO60" s="7395">
        <v>1</v>
      </c>
      <c r="BP60" s="7396">
        <v>1</v>
      </c>
      <c r="BQ60" s="7397">
        <v>1</v>
      </c>
      <c r="BR60" s="7398">
        <v>1</v>
      </c>
      <c r="BS60" s="7399">
        <v>1</v>
      </c>
      <c r="BT60" s="7400">
        <v>1</v>
      </c>
      <c r="BU60" s="7401">
        <v>1</v>
      </c>
      <c r="BV60" s="7402">
        <v>1</v>
      </c>
      <c r="BW60" s="7403">
        <v>1</v>
      </c>
      <c r="BX60" s="7404">
        <v>1</v>
      </c>
      <c r="BY60" s="7405">
        <v>1</v>
      </c>
      <c r="BZ60" s="7406">
        <v>1</v>
      </c>
      <c r="CA60" s="7407">
        <v>1</v>
      </c>
      <c r="CB60" s="7408">
        <v>1</v>
      </c>
      <c r="CC60" s="7409">
        <v>1</v>
      </c>
      <c r="CD60" s="7410">
        <v>1</v>
      </c>
      <c r="CE60" s="7411">
        <v>1</v>
      </c>
      <c r="CF60" s="7412">
        <v>1</v>
      </c>
      <c r="CG60" s="7413">
        <v>1</v>
      </c>
      <c r="CH60" s="7414">
        <v>1</v>
      </c>
      <c r="CI60" s="7415">
        <v>1</v>
      </c>
      <c r="CJ60" s="7416">
        <v>1</v>
      </c>
      <c r="CK60" s="7417">
        <v>1</v>
      </c>
      <c r="CL60" s="7418">
        <v>1</v>
      </c>
      <c r="CM60" s="7419">
        <v>1</v>
      </c>
      <c r="CN60" s="7420">
        <v>1</v>
      </c>
      <c r="CO60" s="7421">
        <v>1</v>
      </c>
      <c r="CP60" s="7422">
        <v>1</v>
      </c>
      <c r="CQ60" s="7423">
        <v>1</v>
      </c>
      <c r="CR60" s="7424">
        <v>1</v>
      </c>
      <c r="CS60" s="7425">
        <v>1</v>
      </c>
      <c r="CT60" s="7426">
        <v>1</v>
      </c>
      <c r="CU60" s="7427">
        <v>1</v>
      </c>
      <c r="CV60" s="7428">
        <v>1</v>
      </c>
      <c r="CW60" s="7429">
        <v>1</v>
      </c>
      <c r="CX60" s="7430">
        <v>1</v>
      </c>
      <c r="CY60" s="7431">
        <v>1</v>
      </c>
      <c r="CZ60" s="7432">
        <v>1</v>
      </c>
      <c r="DA60" s="7433">
        <v>1</v>
      </c>
      <c r="DB60" s="7434">
        <v>1</v>
      </c>
      <c r="DC60" s="7435">
        <v>1</v>
      </c>
      <c r="DD60" s="7436">
        <v>1</v>
      </c>
      <c r="DE60" s="7437">
        <v>1</v>
      </c>
      <c r="DF60" s="7438">
        <v>1</v>
      </c>
      <c r="DG60" s="7439">
        <v>1</v>
      </c>
      <c r="DH60" s="7440">
        <v>1</v>
      </c>
      <c r="DI60" s="7441">
        <v>1</v>
      </c>
      <c r="DJ60" s="7442">
        <v>1</v>
      </c>
      <c r="DK60" s="7443">
        <v>1</v>
      </c>
      <c r="DL60" s="7444">
        <v>1</v>
      </c>
      <c r="DM60" s="7445">
        <v>1</v>
      </c>
      <c r="DN60" s="7446">
        <v>1</v>
      </c>
      <c r="DO60" s="7447">
        <v>1</v>
      </c>
      <c r="DP60" s="7448">
        <v>1</v>
      </c>
      <c r="DQ60" s="7449">
        <v>1</v>
      </c>
      <c r="DR60" s="7450">
        <v>1</v>
      </c>
      <c r="DS60" s="7451">
        <v>1</v>
      </c>
      <c r="DT60" s="7452">
        <v>1</v>
      </c>
      <c r="DU60" s="7453">
        <v>1</v>
      </c>
      <c r="DV60" s="7454">
        <v>1</v>
      </c>
      <c r="DW60" s="7455">
        <v>1</v>
      </c>
      <c r="DX60" s="7456">
        <v>1</v>
      </c>
    </row>
    <row r="61" spans="1:128">
      <c r="A61" s="7457">
        <v>1</v>
      </c>
      <c r="B61" s="7458">
        <v>1</v>
      </c>
      <c r="C61" s="7459">
        <v>1</v>
      </c>
      <c r="D61" s="7460">
        <v>1</v>
      </c>
      <c r="E61" s="7461">
        <v>1</v>
      </c>
      <c r="F61" s="7462">
        <v>1</v>
      </c>
      <c r="G61" s="7463">
        <v>1</v>
      </c>
      <c r="H61" s="7464">
        <v>1</v>
      </c>
      <c r="I61" s="7465">
        <v>1</v>
      </c>
      <c r="J61" s="7466">
        <v>1</v>
      </c>
      <c r="K61" s="7467">
        <v>1</v>
      </c>
      <c r="L61" s="7468">
        <v>1</v>
      </c>
      <c r="M61" s="7469">
        <v>1</v>
      </c>
      <c r="N61" s="7470">
        <v>1</v>
      </c>
      <c r="O61" s="7471">
        <v>1</v>
      </c>
      <c r="P61" s="7472">
        <v>1</v>
      </c>
      <c r="Q61" s="7473">
        <v>1</v>
      </c>
      <c r="R61" s="7474">
        <v>1</v>
      </c>
      <c r="S61" s="7475">
        <v>1</v>
      </c>
      <c r="T61" s="7476">
        <v>1</v>
      </c>
      <c r="U61" s="7477">
        <v>1</v>
      </c>
      <c r="V61" s="7478">
        <v>1</v>
      </c>
      <c r="W61" s="7479">
        <v>1</v>
      </c>
      <c r="X61" s="7480">
        <v>1</v>
      </c>
      <c r="Y61" s="7481">
        <v>1</v>
      </c>
      <c r="Z61" s="7482">
        <v>1</v>
      </c>
      <c r="AA61" s="7483">
        <v>1</v>
      </c>
      <c r="AB61" s="7484">
        <v>1</v>
      </c>
      <c r="AC61" s="7485">
        <v>1</v>
      </c>
      <c r="AD61" s="7486">
        <v>1</v>
      </c>
      <c r="AE61" s="7487">
        <v>1</v>
      </c>
      <c r="AF61" s="7488">
        <v>1</v>
      </c>
      <c r="AG61" s="7489">
        <v>1</v>
      </c>
      <c r="AH61" s="7490">
        <v>1</v>
      </c>
      <c r="AI61" s="7491">
        <v>1</v>
      </c>
      <c r="AJ61" s="7492">
        <v>1</v>
      </c>
      <c r="AK61" s="7493">
        <v>1</v>
      </c>
      <c r="AL61" s="7494">
        <v>1</v>
      </c>
      <c r="AM61" s="7495">
        <v>1</v>
      </c>
      <c r="AN61" s="7496">
        <v>1</v>
      </c>
      <c r="AO61" s="7497">
        <v>1</v>
      </c>
      <c r="AP61" s="7498">
        <v>1</v>
      </c>
      <c r="AQ61" s="7499">
        <v>1</v>
      </c>
      <c r="AR61" s="7500">
        <v>1</v>
      </c>
      <c r="AS61" s="7501">
        <v>1</v>
      </c>
      <c r="AT61" s="7502">
        <v>1</v>
      </c>
      <c r="AU61" s="7503">
        <v>1</v>
      </c>
      <c r="AV61" s="7504">
        <v>1</v>
      </c>
      <c r="AW61" s="7505">
        <v>1</v>
      </c>
      <c r="AX61" s="7506">
        <v>1</v>
      </c>
      <c r="AY61" s="7507">
        <v>1</v>
      </c>
      <c r="AZ61" s="7508">
        <v>1</v>
      </c>
      <c r="BA61" s="7509">
        <v>1</v>
      </c>
      <c r="BB61" s="7510">
        <v>1</v>
      </c>
      <c r="BC61" s="7511">
        <v>1</v>
      </c>
      <c r="BD61" s="7512">
        <v>1</v>
      </c>
      <c r="BE61" s="7513">
        <v>1</v>
      </c>
      <c r="BF61" s="7514">
        <v>1</v>
      </c>
      <c r="BG61" s="7515">
        <v>1</v>
      </c>
      <c r="BH61" s="7516">
        <v>1</v>
      </c>
      <c r="BI61" s="7517">
        <v>1</v>
      </c>
      <c r="BJ61" s="7518">
        <v>1</v>
      </c>
      <c r="BK61" s="7519">
        <v>1</v>
      </c>
      <c r="BL61" s="7520">
        <v>1</v>
      </c>
      <c r="BM61" s="7521">
        <v>1</v>
      </c>
      <c r="BN61" s="7522">
        <v>1</v>
      </c>
      <c r="BO61" s="7523">
        <v>1</v>
      </c>
      <c r="BP61" s="7524">
        <v>1</v>
      </c>
      <c r="BQ61" s="7525">
        <v>1</v>
      </c>
      <c r="BR61" s="7526">
        <v>1</v>
      </c>
      <c r="BS61" s="7527">
        <v>1</v>
      </c>
      <c r="BT61" s="7528">
        <v>1</v>
      </c>
      <c r="BU61" s="7529">
        <v>1</v>
      </c>
      <c r="BV61" s="7530">
        <v>1</v>
      </c>
      <c r="BW61" s="7531">
        <v>1</v>
      </c>
      <c r="BX61" s="7532">
        <v>1</v>
      </c>
      <c r="BY61" s="7533">
        <v>1</v>
      </c>
      <c r="BZ61" s="7534">
        <v>1</v>
      </c>
      <c r="CA61" s="7535">
        <v>1</v>
      </c>
      <c r="CB61" s="7536">
        <v>1</v>
      </c>
      <c r="CC61" s="7537">
        <v>1</v>
      </c>
      <c r="CD61" s="7538">
        <v>1</v>
      </c>
      <c r="CE61" s="7539">
        <v>1</v>
      </c>
      <c r="CF61" s="7540">
        <v>1</v>
      </c>
      <c r="CG61" s="7541">
        <v>1</v>
      </c>
      <c r="CH61" s="7542">
        <v>1</v>
      </c>
      <c r="CI61" s="7543">
        <v>1</v>
      </c>
      <c r="CJ61" s="7544">
        <v>1</v>
      </c>
      <c r="CK61" s="7545">
        <v>1</v>
      </c>
      <c r="CL61" s="7546">
        <v>1</v>
      </c>
      <c r="CM61" s="7547">
        <v>1</v>
      </c>
      <c r="CN61" s="7548">
        <v>1</v>
      </c>
      <c r="CO61" s="7549">
        <v>1</v>
      </c>
      <c r="CP61" s="7550">
        <v>1</v>
      </c>
      <c r="CQ61" s="7551">
        <v>1</v>
      </c>
      <c r="CR61" s="7552">
        <v>1</v>
      </c>
      <c r="CS61" s="7553">
        <v>1</v>
      </c>
      <c r="CT61" s="7554">
        <v>1</v>
      </c>
      <c r="CU61" s="7555">
        <v>1</v>
      </c>
      <c r="CV61" s="7556">
        <v>1</v>
      </c>
      <c r="CW61" s="7557">
        <v>1</v>
      </c>
      <c r="CX61" s="7558">
        <v>1</v>
      </c>
      <c r="CY61" s="7559">
        <v>1</v>
      </c>
      <c r="CZ61" s="7560">
        <v>1</v>
      </c>
      <c r="DA61" s="7561">
        <v>1</v>
      </c>
      <c r="DB61" s="7562">
        <v>1</v>
      </c>
      <c r="DC61" s="7563">
        <v>1</v>
      </c>
      <c r="DD61" s="7564">
        <v>1</v>
      </c>
      <c r="DE61" s="7565">
        <v>1</v>
      </c>
      <c r="DF61" s="6541">
        <v>1</v>
      </c>
      <c r="DG61" s="7566">
        <v>1</v>
      </c>
      <c r="DH61" s="7567">
        <v>1</v>
      </c>
      <c r="DI61" s="7568">
        <v>1</v>
      </c>
      <c r="DJ61" s="7569">
        <v>1</v>
      </c>
      <c r="DK61" s="7570">
        <v>1</v>
      </c>
      <c r="DL61" s="7571">
        <v>1</v>
      </c>
      <c r="DM61" s="7572">
        <v>1</v>
      </c>
      <c r="DN61" s="7573">
        <v>1</v>
      </c>
      <c r="DO61" s="7574">
        <v>1</v>
      </c>
      <c r="DP61" s="7575">
        <v>1</v>
      </c>
      <c r="DQ61" s="7576">
        <v>1</v>
      </c>
      <c r="DR61" s="7577">
        <v>1</v>
      </c>
      <c r="DS61" s="7578">
        <v>1</v>
      </c>
      <c r="DT61" s="7579">
        <v>1</v>
      </c>
      <c r="DU61" s="7580">
        <v>1</v>
      </c>
      <c r="DV61" s="7581">
        <v>1</v>
      </c>
      <c r="DW61" s="7582">
        <v>1</v>
      </c>
      <c r="DX61" s="7583">
        <v>1</v>
      </c>
    </row>
    <row r="62" spans="1:128">
      <c r="A62" s="7584">
        <v>1</v>
      </c>
      <c r="B62" s="7585">
        <v>1</v>
      </c>
      <c r="C62" s="7586">
        <v>1</v>
      </c>
      <c r="D62" s="7587">
        <v>1</v>
      </c>
      <c r="E62" s="7588">
        <v>1</v>
      </c>
      <c r="F62" s="7589">
        <v>1</v>
      </c>
      <c r="G62" s="7590">
        <v>1</v>
      </c>
      <c r="H62" s="7591">
        <v>1</v>
      </c>
      <c r="I62" s="7592">
        <v>1</v>
      </c>
      <c r="J62" s="7593">
        <v>1</v>
      </c>
      <c r="K62" s="7594">
        <v>1</v>
      </c>
      <c r="L62" s="7595">
        <v>1</v>
      </c>
      <c r="M62" s="7596">
        <v>1</v>
      </c>
      <c r="N62" s="7597">
        <v>1</v>
      </c>
      <c r="O62" s="7598">
        <v>1</v>
      </c>
      <c r="P62" s="7599">
        <v>1</v>
      </c>
      <c r="Q62" s="7600">
        <v>1</v>
      </c>
      <c r="R62" s="7601">
        <v>1</v>
      </c>
      <c r="S62" s="7602">
        <v>1</v>
      </c>
      <c r="T62" s="7603">
        <v>1</v>
      </c>
      <c r="U62" s="7604">
        <v>1</v>
      </c>
      <c r="V62" s="7605">
        <v>1</v>
      </c>
      <c r="W62" s="7606">
        <v>1</v>
      </c>
      <c r="X62" s="7607">
        <v>1</v>
      </c>
      <c r="Y62" s="7608">
        <v>1</v>
      </c>
      <c r="Z62" s="7609">
        <v>1</v>
      </c>
      <c r="AA62" s="7610">
        <v>1</v>
      </c>
      <c r="AB62" s="7611">
        <v>1</v>
      </c>
      <c r="AC62" s="7612">
        <v>1</v>
      </c>
      <c r="AD62" s="7613">
        <v>1</v>
      </c>
      <c r="AE62" s="7614">
        <v>1</v>
      </c>
      <c r="AF62" s="7615">
        <v>1</v>
      </c>
      <c r="AG62" s="7616">
        <v>1</v>
      </c>
      <c r="AH62" s="7617">
        <v>1</v>
      </c>
      <c r="AI62" s="7618">
        <v>1</v>
      </c>
      <c r="AJ62" s="7619">
        <v>1</v>
      </c>
      <c r="AK62" s="7620">
        <v>1</v>
      </c>
      <c r="AL62" s="6863">
        <v>1</v>
      </c>
      <c r="AM62" s="7621">
        <v>1</v>
      </c>
      <c r="AN62" s="7622">
        <v>1</v>
      </c>
      <c r="AO62" s="7623">
        <v>1</v>
      </c>
      <c r="AP62" s="7624">
        <v>1</v>
      </c>
      <c r="AQ62" s="7625">
        <v>1</v>
      </c>
      <c r="AR62" s="7626">
        <v>1</v>
      </c>
      <c r="AS62" s="7627">
        <v>1</v>
      </c>
      <c r="AT62" s="7628">
        <v>1</v>
      </c>
      <c r="AU62" s="7629">
        <v>1</v>
      </c>
      <c r="AV62" s="7630">
        <v>1</v>
      </c>
      <c r="AW62" s="7631">
        <v>1</v>
      </c>
      <c r="AX62" s="7632">
        <v>1</v>
      </c>
      <c r="AY62" s="7633">
        <v>1</v>
      </c>
      <c r="AZ62" s="7634">
        <v>1</v>
      </c>
      <c r="BA62" s="7635">
        <v>1</v>
      </c>
      <c r="BB62" s="7636">
        <v>1</v>
      </c>
      <c r="BC62" s="7637">
        <v>1</v>
      </c>
      <c r="BD62" s="7638">
        <v>1</v>
      </c>
      <c r="BE62" s="7639">
        <v>1</v>
      </c>
      <c r="BF62" s="7640">
        <v>1</v>
      </c>
      <c r="BG62" s="7641">
        <v>1</v>
      </c>
      <c r="BH62" s="7642">
        <v>1</v>
      </c>
      <c r="BI62" s="7643">
        <v>1</v>
      </c>
      <c r="BJ62" s="7644">
        <v>1</v>
      </c>
      <c r="BK62" s="7645">
        <v>1</v>
      </c>
      <c r="BL62" s="7646">
        <v>1</v>
      </c>
      <c r="BM62" s="7647">
        <v>1</v>
      </c>
      <c r="BN62" s="7648">
        <v>1</v>
      </c>
      <c r="BO62" s="7649">
        <v>1</v>
      </c>
      <c r="BP62" s="7650">
        <v>1</v>
      </c>
      <c r="BQ62" s="7651">
        <v>1</v>
      </c>
      <c r="BR62" s="7243">
        <v>1</v>
      </c>
      <c r="BS62" s="7652">
        <v>1</v>
      </c>
      <c r="BT62" s="7653">
        <v>1</v>
      </c>
      <c r="BU62" s="7654">
        <v>1</v>
      </c>
      <c r="BV62" s="7655">
        <v>1</v>
      </c>
      <c r="BW62" s="7656">
        <v>1</v>
      </c>
      <c r="BX62" s="7657">
        <v>1</v>
      </c>
      <c r="BY62" s="7658">
        <v>1</v>
      </c>
      <c r="BZ62" s="7659">
        <v>1</v>
      </c>
      <c r="CA62" s="7660">
        <v>1</v>
      </c>
      <c r="CB62" s="7661">
        <v>1</v>
      </c>
      <c r="CC62" s="7662">
        <v>1</v>
      </c>
      <c r="CD62" s="7663">
        <v>1</v>
      </c>
      <c r="CE62" s="7664">
        <v>1</v>
      </c>
      <c r="CF62" s="7665">
        <v>1</v>
      </c>
      <c r="CG62" s="7666">
        <v>1</v>
      </c>
      <c r="CH62" s="7667">
        <v>1</v>
      </c>
      <c r="CI62" s="7668">
        <v>1</v>
      </c>
      <c r="CJ62" s="7669">
        <v>1</v>
      </c>
      <c r="CK62" s="7670">
        <v>1</v>
      </c>
      <c r="CL62" s="7671">
        <v>1</v>
      </c>
      <c r="CM62" s="7672">
        <v>1</v>
      </c>
      <c r="CN62" s="7673">
        <v>1</v>
      </c>
      <c r="CO62" s="7674">
        <v>1</v>
      </c>
      <c r="CP62" s="7675">
        <v>1</v>
      </c>
      <c r="CQ62" s="7676">
        <v>1</v>
      </c>
      <c r="CR62" s="7677">
        <v>1</v>
      </c>
      <c r="CS62" s="7678">
        <v>1</v>
      </c>
      <c r="CT62" s="7679">
        <v>1</v>
      </c>
      <c r="CU62" s="7680">
        <v>1</v>
      </c>
      <c r="CV62" s="7681">
        <v>1</v>
      </c>
      <c r="CW62" s="7682">
        <v>1</v>
      </c>
      <c r="CX62" s="7683">
        <v>1</v>
      </c>
      <c r="CY62" s="7684">
        <v>1</v>
      </c>
      <c r="CZ62" s="7685">
        <v>1</v>
      </c>
      <c r="DA62" s="7686">
        <v>1</v>
      </c>
      <c r="DB62" s="7687">
        <v>1</v>
      </c>
      <c r="DC62" s="7688">
        <v>1</v>
      </c>
      <c r="DD62" s="7689">
        <v>1</v>
      </c>
      <c r="DE62" s="7690">
        <v>1</v>
      </c>
      <c r="DF62" s="7691">
        <v>1</v>
      </c>
      <c r="DG62" s="7692">
        <v>1</v>
      </c>
      <c r="DH62" s="7693">
        <v>1</v>
      </c>
      <c r="DI62" s="7694">
        <v>1</v>
      </c>
      <c r="DJ62" s="7695">
        <v>1</v>
      </c>
      <c r="DK62" s="7696">
        <v>1</v>
      </c>
      <c r="DL62" s="7697">
        <v>1</v>
      </c>
      <c r="DM62" s="7698">
        <v>1</v>
      </c>
      <c r="DN62" s="7699">
        <v>1</v>
      </c>
      <c r="DO62" s="7700">
        <v>1</v>
      </c>
      <c r="DP62" s="7701">
        <v>1</v>
      </c>
      <c r="DQ62" s="7702">
        <v>1</v>
      </c>
      <c r="DR62" s="7703">
        <v>1</v>
      </c>
      <c r="DS62" s="7704">
        <v>1</v>
      </c>
      <c r="DT62" s="7705">
        <v>1</v>
      </c>
      <c r="DU62" s="7706">
        <v>1</v>
      </c>
      <c r="DV62" s="7707">
        <v>1</v>
      </c>
      <c r="DW62" s="7708">
        <v>1</v>
      </c>
      <c r="DX62" s="7709">
        <v>1</v>
      </c>
    </row>
    <row r="63" spans="1:128">
      <c r="A63" s="7710">
        <v>1</v>
      </c>
      <c r="B63" s="7711">
        <v>1</v>
      </c>
      <c r="C63" s="7712">
        <v>1</v>
      </c>
      <c r="D63" s="7713">
        <v>1</v>
      </c>
      <c r="E63" s="7714">
        <v>1</v>
      </c>
      <c r="F63" s="7715">
        <v>1</v>
      </c>
      <c r="G63" s="7716">
        <v>1</v>
      </c>
      <c r="H63" s="7717">
        <v>1</v>
      </c>
      <c r="I63" s="7718">
        <v>1</v>
      </c>
      <c r="J63" s="7719">
        <v>1</v>
      </c>
      <c r="K63" s="7720">
        <v>1</v>
      </c>
      <c r="L63" s="7721">
        <v>1</v>
      </c>
      <c r="M63" s="7722">
        <v>1</v>
      </c>
      <c r="N63" s="7723">
        <v>1</v>
      </c>
      <c r="O63" s="7724">
        <v>1</v>
      </c>
      <c r="P63" s="7725">
        <v>1</v>
      </c>
      <c r="Q63" s="7726">
        <v>1</v>
      </c>
      <c r="R63" s="7727">
        <v>1</v>
      </c>
      <c r="S63" s="7728">
        <v>1</v>
      </c>
      <c r="T63" s="7729">
        <v>1</v>
      </c>
      <c r="U63" s="7730">
        <v>1</v>
      </c>
      <c r="V63" s="7731">
        <v>1</v>
      </c>
      <c r="W63" s="7732">
        <v>1</v>
      </c>
      <c r="X63" s="7733">
        <v>1</v>
      </c>
      <c r="Y63" s="7734">
        <v>1</v>
      </c>
      <c r="Z63" s="7735">
        <v>1</v>
      </c>
      <c r="AA63" s="7736">
        <v>1</v>
      </c>
      <c r="AB63" s="7737">
        <v>1</v>
      </c>
      <c r="AC63" s="7738">
        <v>1</v>
      </c>
      <c r="AD63" s="7739">
        <v>1</v>
      </c>
      <c r="AE63" s="7740">
        <v>1</v>
      </c>
      <c r="AF63" s="7741">
        <v>1</v>
      </c>
      <c r="AG63" s="7742">
        <v>1</v>
      </c>
      <c r="AH63" s="7743">
        <v>1</v>
      </c>
      <c r="AI63" s="7744">
        <v>1</v>
      </c>
      <c r="AJ63" s="7745">
        <v>1</v>
      </c>
      <c r="AK63" s="7746">
        <v>1</v>
      </c>
      <c r="AL63" s="7747">
        <v>1</v>
      </c>
      <c r="AM63" s="7748">
        <v>1</v>
      </c>
      <c r="AN63" s="7749">
        <v>1</v>
      </c>
      <c r="AO63" s="7750">
        <v>1</v>
      </c>
      <c r="AP63" s="7751">
        <v>1</v>
      </c>
      <c r="AQ63" s="7752">
        <v>1</v>
      </c>
      <c r="AR63" s="7753">
        <v>1</v>
      </c>
      <c r="AS63" s="7754">
        <v>1</v>
      </c>
      <c r="AT63" s="7755">
        <v>1</v>
      </c>
      <c r="AU63" s="7756">
        <v>1</v>
      </c>
      <c r="AV63" s="7757">
        <v>1</v>
      </c>
      <c r="AW63" s="7758">
        <v>1</v>
      </c>
      <c r="AX63" s="7759">
        <v>1</v>
      </c>
      <c r="AY63" s="7760">
        <v>1</v>
      </c>
      <c r="AZ63" s="7761">
        <v>1</v>
      </c>
      <c r="BA63" s="7762">
        <v>1</v>
      </c>
      <c r="BB63" s="7763">
        <v>1</v>
      </c>
      <c r="BC63" s="7764">
        <v>1</v>
      </c>
      <c r="BD63" s="7765">
        <v>1</v>
      </c>
      <c r="BE63" s="7766">
        <v>1</v>
      </c>
      <c r="BF63" s="7767">
        <v>1</v>
      </c>
      <c r="BG63" s="7768">
        <v>1</v>
      </c>
      <c r="BH63" s="7769">
        <v>1</v>
      </c>
      <c r="BI63" s="7770">
        <v>1</v>
      </c>
      <c r="BJ63" s="7771">
        <v>1</v>
      </c>
      <c r="BK63" s="7772">
        <v>1</v>
      </c>
      <c r="BL63" s="7773">
        <v>1</v>
      </c>
      <c r="BM63" s="7774">
        <v>1</v>
      </c>
      <c r="BN63" s="7775">
        <v>1</v>
      </c>
      <c r="BO63" s="7776">
        <v>1</v>
      </c>
      <c r="BP63" s="7777">
        <v>1</v>
      </c>
      <c r="BQ63" s="7778">
        <v>1</v>
      </c>
      <c r="BR63" s="7779">
        <v>1</v>
      </c>
      <c r="BS63" s="7780">
        <v>1</v>
      </c>
      <c r="BT63" s="7781">
        <v>1</v>
      </c>
      <c r="BU63" s="7782">
        <v>1</v>
      </c>
      <c r="BV63" s="7783">
        <v>1</v>
      </c>
      <c r="BW63" s="7784">
        <v>1</v>
      </c>
      <c r="BX63" s="7785">
        <v>1</v>
      </c>
      <c r="BY63" s="7786">
        <v>1</v>
      </c>
      <c r="BZ63" s="7787">
        <v>1</v>
      </c>
      <c r="CA63" s="7788">
        <v>1</v>
      </c>
      <c r="CB63" s="7789">
        <v>1</v>
      </c>
      <c r="CC63" s="7790">
        <v>1</v>
      </c>
      <c r="CD63" s="7791">
        <v>1</v>
      </c>
      <c r="CE63" s="7792">
        <v>1</v>
      </c>
      <c r="CF63" s="7793">
        <v>1</v>
      </c>
      <c r="CG63" s="7794">
        <v>1</v>
      </c>
      <c r="CH63" s="7795">
        <v>1</v>
      </c>
      <c r="CI63" s="7796">
        <v>1</v>
      </c>
      <c r="CJ63" s="7797">
        <v>1</v>
      </c>
      <c r="CK63" s="7798">
        <v>1</v>
      </c>
      <c r="CL63" s="7799">
        <v>1</v>
      </c>
      <c r="CM63" s="7800">
        <v>1</v>
      </c>
      <c r="CN63" s="7801">
        <v>1</v>
      </c>
      <c r="CO63" s="7802">
        <v>1</v>
      </c>
      <c r="CP63" s="7803">
        <v>1</v>
      </c>
      <c r="CQ63" s="7804">
        <v>1</v>
      </c>
      <c r="CR63" s="7805">
        <v>1</v>
      </c>
      <c r="CS63" s="7806">
        <v>1</v>
      </c>
      <c r="CT63" s="7807">
        <v>1</v>
      </c>
      <c r="CU63" s="7808">
        <v>1</v>
      </c>
      <c r="CV63" s="7809">
        <v>1</v>
      </c>
      <c r="CW63" s="7810">
        <v>1</v>
      </c>
      <c r="CX63" s="7811">
        <v>1</v>
      </c>
      <c r="CY63" s="7812">
        <v>1</v>
      </c>
      <c r="CZ63" s="7813">
        <v>1</v>
      </c>
      <c r="DA63" s="7814">
        <v>1</v>
      </c>
      <c r="DB63" s="7815">
        <v>1</v>
      </c>
      <c r="DC63" s="7816">
        <v>1</v>
      </c>
      <c r="DD63" s="7817">
        <v>1</v>
      </c>
      <c r="DE63" s="7818">
        <v>1</v>
      </c>
      <c r="DF63" s="7819">
        <v>1</v>
      </c>
      <c r="DG63" s="7820">
        <v>1</v>
      </c>
      <c r="DH63" s="7821">
        <v>1</v>
      </c>
      <c r="DI63" s="4602">
        <v>1</v>
      </c>
      <c r="DJ63" s="7822">
        <v>1</v>
      </c>
      <c r="DK63" s="7823">
        <v>1</v>
      </c>
      <c r="DL63" s="7824">
        <v>1</v>
      </c>
      <c r="DM63" s="7825">
        <v>1</v>
      </c>
      <c r="DN63" s="7826">
        <v>1</v>
      </c>
      <c r="DO63" s="7827">
        <v>1</v>
      </c>
      <c r="DP63" s="7828">
        <v>1</v>
      </c>
      <c r="DQ63" s="7829">
        <v>1</v>
      </c>
      <c r="DR63" s="7830">
        <v>1</v>
      </c>
      <c r="DS63" s="7831">
        <v>1</v>
      </c>
      <c r="DT63" s="7832">
        <v>1</v>
      </c>
      <c r="DU63" s="7833">
        <v>1</v>
      </c>
      <c r="DV63" s="7834">
        <v>1</v>
      </c>
      <c r="DW63" s="7835">
        <v>1</v>
      </c>
      <c r="DX63" s="7836">
        <v>1</v>
      </c>
    </row>
    <row r="64" spans="1:128">
      <c r="A64" s="7837">
        <v>1</v>
      </c>
      <c r="B64" s="7838">
        <v>1</v>
      </c>
      <c r="C64" s="7839">
        <v>1</v>
      </c>
      <c r="D64" s="7840">
        <v>1</v>
      </c>
      <c r="E64" s="7841">
        <v>1</v>
      </c>
      <c r="F64" s="7842">
        <v>1</v>
      </c>
      <c r="G64" s="7843">
        <v>1</v>
      </c>
      <c r="H64" s="7844">
        <v>1</v>
      </c>
      <c r="I64" s="7845">
        <v>1</v>
      </c>
      <c r="J64" s="7846">
        <v>1</v>
      </c>
      <c r="K64" s="7847">
        <v>1</v>
      </c>
      <c r="L64" s="7848">
        <v>1</v>
      </c>
      <c r="M64" s="7849">
        <v>1</v>
      </c>
      <c r="N64" s="7850">
        <v>1</v>
      </c>
      <c r="O64" s="7851">
        <v>1</v>
      </c>
      <c r="P64" s="7852">
        <v>1</v>
      </c>
      <c r="Q64" s="7853">
        <v>1</v>
      </c>
      <c r="R64" s="7854">
        <v>1</v>
      </c>
      <c r="S64" s="7855">
        <v>1</v>
      </c>
      <c r="T64" s="7856">
        <v>1</v>
      </c>
      <c r="U64" s="7857">
        <v>1</v>
      </c>
      <c r="V64" s="7858">
        <v>1</v>
      </c>
      <c r="W64" s="7859">
        <v>1</v>
      </c>
      <c r="X64" s="7860">
        <v>1</v>
      </c>
      <c r="Y64" s="7861">
        <v>1</v>
      </c>
      <c r="Z64" s="7862">
        <v>1</v>
      </c>
      <c r="AA64" s="7863">
        <v>1</v>
      </c>
      <c r="AB64" s="7864">
        <v>1</v>
      </c>
      <c r="AC64" s="7865">
        <v>1</v>
      </c>
      <c r="AD64" s="7866">
        <v>1</v>
      </c>
      <c r="AE64" s="7867">
        <v>1</v>
      </c>
      <c r="AF64" s="7868">
        <v>1</v>
      </c>
      <c r="AG64" s="7869">
        <v>1</v>
      </c>
      <c r="AH64" s="7870">
        <v>1</v>
      </c>
      <c r="AI64" s="7871">
        <v>1</v>
      </c>
      <c r="AJ64" s="7872">
        <v>1</v>
      </c>
      <c r="AK64" s="7873">
        <v>1</v>
      </c>
      <c r="AL64" s="7874">
        <v>1</v>
      </c>
      <c r="AM64" s="7875">
        <v>1</v>
      </c>
      <c r="AN64" s="7876">
        <v>1</v>
      </c>
      <c r="AO64" s="7877">
        <v>1</v>
      </c>
      <c r="AP64" s="7878">
        <v>1</v>
      </c>
      <c r="AQ64" s="7879">
        <v>1</v>
      </c>
      <c r="AR64" s="7880">
        <v>1</v>
      </c>
      <c r="AS64" s="7881">
        <v>1</v>
      </c>
      <c r="AT64" s="7882">
        <v>1</v>
      </c>
      <c r="AU64" s="7756">
        <v>1</v>
      </c>
      <c r="AV64" s="7883">
        <v>1</v>
      </c>
      <c r="AW64" s="7884">
        <v>1</v>
      </c>
      <c r="AX64" s="7885">
        <v>1</v>
      </c>
      <c r="AY64" s="7886">
        <v>1</v>
      </c>
      <c r="AZ64" s="7887">
        <v>1</v>
      </c>
      <c r="BA64" s="7888">
        <v>1</v>
      </c>
      <c r="BB64" s="7889">
        <v>1</v>
      </c>
      <c r="BC64" s="7890">
        <v>1</v>
      </c>
      <c r="BD64" s="7891">
        <v>1</v>
      </c>
      <c r="BE64" s="7892">
        <v>1</v>
      </c>
      <c r="BF64" s="7893">
        <v>1</v>
      </c>
      <c r="BG64" s="7894">
        <v>1</v>
      </c>
      <c r="BH64" s="7895">
        <v>1</v>
      </c>
      <c r="BI64" s="7896">
        <v>1</v>
      </c>
      <c r="BJ64" s="7897">
        <v>1</v>
      </c>
      <c r="BK64" s="7898">
        <v>1</v>
      </c>
      <c r="BL64" s="7899">
        <v>1</v>
      </c>
      <c r="BM64" s="7900">
        <v>1</v>
      </c>
      <c r="BN64" s="7901">
        <v>1</v>
      </c>
      <c r="BO64" s="7902">
        <v>1</v>
      </c>
      <c r="BP64" s="7903">
        <v>1</v>
      </c>
      <c r="BQ64" s="7904">
        <v>1</v>
      </c>
      <c r="BR64" s="7905">
        <v>1</v>
      </c>
      <c r="BS64" s="7906">
        <v>1</v>
      </c>
      <c r="BT64" s="7907">
        <v>1</v>
      </c>
      <c r="BU64" s="7908">
        <v>1</v>
      </c>
      <c r="BV64" s="7909">
        <v>1</v>
      </c>
      <c r="BW64" s="7910">
        <v>1</v>
      </c>
      <c r="BX64" s="7911">
        <v>1</v>
      </c>
      <c r="BY64" s="7912">
        <v>1</v>
      </c>
      <c r="BZ64" s="7913">
        <v>1</v>
      </c>
      <c r="CA64" s="7914">
        <v>1</v>
      </c>
      <c r="CB64" s="7915">
        <v>1</v>
      </c>
      <c r="CC64" s="7916">
        <v>1</v>
      </c>
      <c r="CD64" s="7917">
        <v>1</v>
      </c>
      <c r="CE64" s="7918">
        <v>1</v>
      </c>
      <c r="CF64" s="7919">
        <v>1</v>
      </c>
      <c r="CG64" s="7920">
        <v>1</v>
      </c>
      <c r="CH64" s="7921">
        <v>1</v>
      </c>
      <c r="CI64" s="7922">
        <v>1</v>
      </c>
      <c r="CJ64" s="7923">
        <v>1</v>
      </c>
      <c r="CK64" s="7924">
        <v>1</v>
      </c>
      <c r="CL64" s="7925">
        <v>1</v>
      </c>
      <c r="CM64" s="7926">
        <v>1</v>
      </c>
      <c r="CN64" s="7927">
        <v>1</v>
      </c>
      <c r="CO64" s="7928">
        <v>1</v>
      </c>
      <c r="CP64" s="7929">
        <v>1</v>
      </c>
      <c r="CQ64" s="7930">
        <v>1</v>
      </c>
      <c r="CR64" s="7931">
        <v>1</v>
      </c>
      <c r="CS64" s="7932">
        <v>1</v>
      </c>
      <c r="CT64" s="7933">
        <v>1</v>
      </c>
      <c r="CU64" s="7934">
        <v>1</v>
      </c>
      <c r="CV64" s="7935">
        <v>1</v>
      </c>
      <c r="CW64" s="7936">
        <v>1</v>
      </c>
      <c r="CX64" s="7937">
        <v>1</v>
      </c>
      <c r="CY64" s="7938">
        <v>1</v>
      </c>
      <c r="CZ64" s="7939">
        <v>1</v>
      </c>
      <c r="DA64" s="7940">
        <v>1</v>
      </c>
      <c r="DB64" s="7941">
        <v>1</v>
      </c>
      <c r="DC64" s="7942">
        <v>1</v>
      </c>
      <c r="DD64" s="7943">
        <v>1</v>
      </c>
      <c r="DE64" s="7944">
        <v>1</v>
      </c>
      <c r="DF64" s="7945">
        <v>1</v>
      </c>
      <c r="DG64" s="7946">
        <v>1</v>
      </c>
      <c r="DH64" s="7947">
        <v>1</v>
      </c>
      <c r="DI64" s="7948">
        <v>1</v>
      </c>
      <c r="DJ64" s="7949">
        <v>1</v>
      </c>
      <c r="DK64" s="7950">
        <v>1</v>
      </c>
      <c r="DL64" s="7951">
        <v>1</v>
      </c>
      <c r="DM64" s="7952">
        <v>1</v>
      </c>
      <c r="DN64" s="7953">
        <v>1</v>
      </c>
      <c r="DO64" s="7954">
        <v>1</v>
      </c>
      <c r="DP64" s="7955">
        <v>1</v>
      </c>
      <c r="DQ64" s="7956">
        <v>1</v>
      </c>
      <c r="DR64" s="7957">
        <v>1</v>
      </c>
      <c r="DS64" s="7958">
        <v>1</v>
      </c>
      <c r="DT64" s="7959">
        <v>1</v>
      </c>
      <c r="DU64" s="7960">
        <v>1</v>
      </c>
      <c r="DV64" s="7961">
        <v>1</v>
      </c>
      <c r="DW64" s="7962">
        <v>1</v>
      </c>
      <c r="DX64" s="7963">
        <v>1</v>
      </c>
    </row>
    <row r="65" spans="1:128">
      <c r="A65" s="7964">
        <v>1</v>
      </c>
      <c r="B65" s="7965">
        <v>1</v>
      </c>
      <c r="C65" s="7966">
        <v>1</v>
      </c>
      <c r="D65" s="7967">
        <v>1</v>
      </c>
      <c r="E65" s="7968">
        <v>1</v>
      </c>
      <c r="F65" s="7969">
        <v>1</v>
      </c>
      <c r="G65" s="7970">
        <v>1</v>
      </c>
      <c r="H65" s="7971">
        <v>1</v>
      </c>
      <c r="I65" s="7972">
        <v>1</v>
      </c>
      <c r="J65" s="7973">
        <v>1</v>
      </c>
      <c r="K65" s="7974">
        <v>1</v>
      </c>
      <c r="L65" s="7975">
        <v>1</v>
      </c>
      <c r="M65" s="7976">
        <v>1</v>
      </c>
      <c r="N65" s="7977">
        <v>1</v>
      </c>
      <c r="O65" s="7978">
        <v>1</v>
      </c>
      <c r="P65" s="7979">
        <v>1</v>
      </c>
      <c r="Q65" s="7980">
        <v>1</v>
      </c>
      <c r="R65" s="7981">
        <v>1</v>
      </c>
      <c r="S65" s="7982">
        <v>1</v>
      </c>
      <c r="T65" s="7983">
        <v>1</v>
      </c>
      <c r="U65" s="7984">
        <v>1</v>
      </c>
      <c r="V65" s="7985">
        <v>1</v>
      </c>
      <c r="W65" s="7986">
        <v>1</v>
      </c>
      <c r="X65" s="7987">
        <v>1</v>
      </c>
      <c r="Y65" s="7988">
        <v>1</v>
      </c>
      <c r="Z65" s="7989">
        <v>1</v>
      </c>
      <c r="AA65" s="7990">
        <v>1</v>
      </c>
      <c r="AB65" s="7991">
        <v>1</v>
      </c>
      <c r="AC65" s="7992">
        <v>1</v>
      </c>
      <c r="AD65" s="7993">
        <v>1</v>
      </c>
      <c r="AE65" s="7994">
        <v>1</v>
      </c>
      <c r="AF65" s="7995">
        <v>1</v>
      </c>
      <c r="AG65" s="7996">
        <v>1</v>
      </c>
      <c r="AH65" s="7997">
        <v>1</v>
      </c>
      <c r="AI65" s="7998">
        <v>1</v>
      </c>
      <c r="AJ65" s="7999">
        <v>1</v>
      </c>
      <c r="AK65" s="8000">
        <v>1</v>
      </c>
      <c r="AL65" s="8001">
        <v>1</v>
      </c>
      <c r="AM65" s="8002">
        <v>1</v>
      </c>
      <c r="AN65" s="8003">
        <v>1</v>
      </c>
      <c r="AO65" s="8004">
        <v>1</v>
      </c>
      <c r="AP65" s="8005">
        <v>1</v>
      </c>
      <c r="AQ65" s="8006">
        <v>1</v>
      </c>
      <c r="AR65" s="8007">
        <v>1</v>
      </c>
      <c r="AS65" s="8008">
        <v>1</v>
      </c>
      <c r="AT65" s="8009">
        <v>1</v>
      </c>
      <c r="AU65" s="8010">
        <v>1</v>
      </c>
      <c r="AV65" s="8011">
        <v>1</v>
      </c>
      <c r="AW65" s="8012">
        <v>1</v>
      </c>
      <c r="AX65" s="8013">
        <v>1</v>
      </c>
      <c r="AY65" s="8014">
        <v>1</v>
      </c>
      <c r="AZ65" s="8015">
        <v>1</v>
      </c>
      <c r="BA65" s="8016">
        <v>1</v>
      </c>
      <c r="BB65" s="8017">
        <v>1</v>
      </c>
      <c r="BC65" s="8018">
        <v>1</v>
      </c>
      <c r="BD65" s="8019">
        <v>1</v>
      </c>
      <c r="BE65" s="8020">
        <v>1</v>
      </c>
      <c r="BF65" s="8021">
        <v>1</v>
      </c>
      <c r="BG65" s="8022">
        <v>1</v>
      </c>
      <c r="BH65" s="8023">
        <v>1</v>
      </c>
      <c r="BI65" s="8024">
        <v>1</v>
      </c>
      <c r="BJ65" s="8025">
        <v>1</v>
      </c>
      <c r="BK65" s="8026">
        <v>1</v>
      </c>
      <c r="BL65" s="8027">
        <v>1</v>
      </c>
      <c r="BM65" s="8028">
        <v>1</v>
      </c>
      <c r="BN65" s="8029">
        <v>1</v>
      </c>
      <c r="BO65" s="8030">
        <v>1</v>
      </c>
      <c r="BP65" s="8031">
        <v>1</v>
      </c>
      <c r="BQ65" s="8032">
        <v>1</v>
      </c>
      <c r="BR65" s="8033">
        <v>1</v>
      </c>
      <c r="BS65" s="8034">
        <v>1</v>
      </c>
      <c r="BT65" s="8035">
        <v>1</v>
      </c>
      <c r="BU65" s="8036">
        <v>1</v>
      </c>
      <c r="BV65" s="8037">
        <v>1</v>
      </c>
      <c r="BW65" s="8038">
        <v>1</v>
      </c>
      <c r="BX65" s="8039">
        <v>1</v>
      </c>
      <c r="BY65" s="8040">
        <v>1</v>
      </c>
      <c r="BZ65" s="8041">
        <v>1</v>
      </c>
      <c r="CA65" s="8042">
        <v>1</v>
      </c>
      <c r="CB65" s="8043">
        <v>1</v>
      </c>
      <c r="CC65" s="8044">
        <v>1</v>
      </c>
      <c r="CD65" s="8045">
        <v>1</v>
      </c>
      <c r="CE65" s="8046">
        <v>1</v>
      </c>
      <c r="CF65" s="8047">
        <v>1</v>
      </c>
      <c r="CG65" s="8048">
        <v>1</v>
      </c>
      <c r="CH65" s="8049">
        <v>1</v>
      </c>
      <c r="CI65" s="8050">
        <v>1</v>
      </c>
      <c r="CJ65" s="8051">
        <v>1</v>
      </c>
      <c r="CK65" s="8052">
        <v>1</v>
      </c>
      <c r="CL65" s="8053">
        <v>1</v>
      </c>
      <c r="CM65" s="8054">
        <v>1</v>
      </c>
      <c r="CN65" s="8055">
        <v>1</v>
      </c>
      <c r="CO65" s="8056">
        <v>1</v>
      </c>
      <c r="CP65" s="8057">
        <v>1</v>
      </c>
      <c r="CQ65" s="8058">
        <v>1</v>
      </c>
      <c r="CR65" s="8059">
        <v>1</v>
      </c>
      <c r="CS65" s="8060">
        <v>1</v>
      </c>
      <c r="CT65" s="8061">
        <v>1</v>
      </c>
      <c r="CU65" s="8062">
        <v>1</v>
      </c>
      <c r="CV65" s="8063">
        <v>1</v>
      </c>
      <c r="CW65" s="8064">
        <v>1</v>
      </c>
      <c r="CX65" s="8065">
        <v>1</v>
      </c>
      <c r="CY65" s="4811">
        <v>1</v>
      </c>
      <c r="CZ65" s="8066">
        <v>1</v>
      </c>
      <c r="DA65" s="8067">
        <v>1</v>
      </c>
      <c r="DB65" s="8068">
        <v>1</v>
      </c>
      <c r="DC65" s="8069">
        <v>1</v>
      </c>
      <c r="DD65" s="8070">
        <v>1</v>
      </c>
      <c r="DE65" s="8071">
        <v>1</v>
      </c>
      <c r="DF65" s="8072">
        <v>1</v>
      </c>
      <c r="DG65" s="8073">
        <v>1</v>
      </c>
      <c r="DH65" s="8074">
        <v>1</v>
      </c>
      <c r="DI65" s="8075">
        <v>1</v>
      </c>
      <c r="DJ65" s="8076">
        <v>1</v>
      </c>
      <c r="DK65" s="8077">
        <v>1</v>
      </c>
      <c r="DL65" s="8078">
        <v>1</v>
      </c>
      <c r="DM65" s="8079">
        <v>1</v>
      </c>
      <c r="DN65" s="8080">
        <v>1</v>
      </c>
      <c r="DO65" s="8081">
        <v>1</v>
      </c>
      <c r="DP65" s="8082">
        <v>1</v>
      </c>
      <c r="DQ65" s="8083">
        <v>1</v>
      </c>
      <c r="DR65" s="8084">
        <v>1</v>
      </c>
      <c r="DS65" s="8085">
        <v>1</v>
      </c>
      <c r="DT65" s="8086">
        <v>1</v>
      </c>
      <c r="DU65" s="8087">
        <v>1</v>
      </c>
      <c r="DV65" s="8088">
        <v>1</v>
      </c>
      <c r="DW65" s="8089">
        <v>1</v>
      </c>
      <c r="DX65" s="8090">
        <v>1</v>
      </c>
    </row>
    <row r="66" spans="1:128">
      <c r="A66" s="8091">
        <v>1</v>
      </c>
      <c r="B66" s="8092">
        <v>1</v>
      </c>
      <c r="C66" s="8093">
        <v>1</v>
      </c>
      <c r="D66" s="8094">
        <v>1</v>
      </c>
      <c r="E66" s="8095">
        <v>1</v>
      </c>
      <c r="F66" s="8096">
        <v>1</v>
      </c>
      <c r="G66" s="8097">
        <v>1</v>
      </c>
      <c r="H66" s="8098">
        <v>1</v>
      </c>
      <c r="I66" s="8099">
        <v>1</v>
      </c>
      <c r="J66" s="8100">
        <v>1</v>
      </c>
      <c r="K66" s="8101">
        <v>1</v>
      </c>
      <c r="L66" s="8102">
        <v>1</v>
      </c>
      <c r="M66" s="8103">
        <v>1</v>
      </c>
      <c r="N66" s="8104">
        <v>1</v>
      </c>
      <c r="O66" s="8105">
        <v>1</v>
      </c>
      <c r="P66" s="8106">
        <v>1</v>
      </c>
      <c r="Q66" s="8107">
        <v>1</v>
      </c>
      <c r="R66" s="8108">
        <v>1</v>
      </c>
      <c r="S66" s="8109">
        <v>1</v>
      </c>
      <c r="T66" s="8110">
        <v>1</v>
      </c>
      <c r="U66" s="8111">
        <v>1</v>
      </c>
      <c r="V66" s="8112">
        <v>1</v>
      </c>
      <c r="W66" s="8113">
        <v>1</v>
      </c>
      <c r="X66" s="8114">
        <v>1</v>
      </c>
      <c r="Y66" s="8115">
        <v>1</v>
      </c>
      <c r="Z66" s="8116">
        <v>1</v>
      </c>
      <c r="AA66" s="8117">
        <v>1</v>
      </c>
      <c r="AB66" s="8118">
        <v>1</v>
      </c>
      <c r="AC66" s="8119">
        <v>1</v>
      </c>
      <c r="AD66" s="8120">
        <v>1</v>
      </c>
      <c r="AE66" s="8121">
        <v>1</v>
      </c>
      <c r="AF66" s="8122">
        <v>1</v>
      </c>
      <c r="AG66" s="8123">
        <v>1</v>
      </c>
      <c r="AH66" s="8124">
        <v>1</v>
      </c>
      <c r="AI66" s="8125">
        <v>1</v>
      </c>
      <c r="AJ66" s="8126">
        <v>1</v>
      </c>
      <c r="AK66" s="8127">
        <v>1</v>
      </c>
      <c r="AL66" s="8128">
        <v>1</v>
      </c>
      <c r="AM66" s="8129">
        <v>1</v>
      </c>
      <c r="AN66" s="8130">
        <v>1</v>
      </c>
      <c r="AO66" s="8131">
        <v>1</v>
      </c>
      <c r="AP66" s="8132">
        <v>1</v>
      </c>
      <c r="AQ66" s="8133">
        <v>1</v>
      </c>
      <c r="AR66" s="8134">
        <v>1</v>
      </c>
      <c r="AS66" s="8135">
        <v>1</v>
      </c>
      <c r="AT66" s="8136">
        <v>1</v>
      </c>
      <c r="AU66" s="8137">
        <v>1</v>
      </c>
      <c r="AV66" s="8138">
        <v>1</v>
      </c>
      <c r="AW66" s="8139">
        <v>1</v>
      </c>
      <c r="AX66" s="8140">
        <v>1</v>
      </c>
      <c r="AY66" s="8141">
        <v>1</v>
      </c>
      <c r="AZ66" s="8142">
        <v>1</v>
      </c>
      <c r="BA66" s="8143">
        <v>1</v>
      </c>
      <c r="BB66" s="8144">
        <v>1</v>
      </c>
      <c r="BC66" s="8145">
        <v>1</v>
      </c>
      <c r="BD66" s="8146">
        <v>1</v>
      </c>
      <c r="BE66" s="8147">
        <v>1</v>
      </c>
      <c r="BF66" s="8148">
        <v>1</v>
      </c>
      <c r="BG66" s="8149">
        <v>1</v>
      </c>
      <c r="BH66" s="8150">
        <v>1</v>
      </c>
      <c r="BI66" s="8151">
        <v>1</v>
      </c>
      <c r="BJ66" s="8152">
        <v>1</v>
      </c>
      <c r="BK66" s="8153">
        <v>1</v>
      </c>
      <c r="BL66" s="8154">
        <v>1</v>
      </c>
      <c r="BM66" s="8155">
        <v>1</v>
      </c>
      <c r="BN66" s="8156">
        <v>1</v>
      </c>
      <c r="BO66" s="8157">
        <v>1</v>
      </c>
      <c r="BP66" s="8158">
        <v>1</v>
      </c>
      <c r="BQ66" s="8159">
        <v>1</v>
      </c>
      <c r="BR66" s="8160">
        <v>1</v>
      </c>
      <c r="BS66" s="8161">
        <v>1</v>
      </c>
      <c r="BT66" s="8162">
        <v>1</v>
      </c>
      <c r="BU66" s="8163">
        <v>1</v>
      </c>
      <c r="BV66" s="8164">
        <v>1</v>
      </c>
      <c r="BW66" s="8165">
        <v>1</v>
      </c>
      <c r="BX66" s="8166">
        <v>1</v>
      </c>
      <c r="BY66" s="8167">
        <v>1</v>
      </c>
      <c r="BZ66" s="8168">
        <v>1</v>
      </c>
      <c r="CA66" s="8169">
        <v>1</v>
      </c>
      <c r="CB66" s="8170">
        <v>1</v>
      </c>
      <c r="CC66" s="8171">
        <v>1</v>
      </c>
      <c r="CD66" s="8172">
        <v>1</v>
      </c>
      <c r="CE66" s="8173">
        <v>1</v>
      </c>
      <c r="CF66" s="8174">
        <v>1</v>
      </c>
      <c r="CG66" s="8175">
        <v>1</v>
      </c>
      <c r="CH66" s="8176">
        <v>1</v>
      </c>
      <c r="CI66" s="8177">
        <v>1</v>
      </c>
      <c r="CJ66" s="8178">
        <v>1</v>
      </c>
      <c r="CK66" s="8179">
        <v>1</v>
      </c>
      <c r="CL66" s="8180">
        <v>1</v>
      </c>
      <c r="CM66" s="8181">
        <v>1</v>
      </c>
      <c r="CN66" s="8182">
        <v>1</v>
      </c>
      <c r="CO66" s="8183">
        <v>1</v>
      </c>
      <c r="CP66" s="8184">
        <v>1</v>
      </c>
      <c r="CQ66" s="8185">
        <v>1</v>
      </c>
      <c r="CR66" s="8186">
        <v>1</v>
      </c>
      <c r="CS66" s="8187">
        <v>1</v>
      </c>
      <c r="CT66" s="8188">
        <v>1</v>
      </c>
      <c r="CU66" s="8189">
        <v>1</v>
      </c>
      <c r="CV66" s="8190">
        <v>1</v>
      </c>
      <c r="CW66" s="8191">
        <v>1</v>
      </c>
      <c r="CX66" s="8192">
        <v>1</v>
      </c>
      <c r="CY66" s="8193">
        <v>1</v>
      </c>
      <c r="CZ66" s="8194">
        <v>1</v>
      </c>
      <c r="DA66" s="8195">
        <v>1</v>
      </c>
      <c r="DB66" s="8196">
        <v>1</v>
      </c>
      <c r="DC66" s="8197">
        <v>1</v>
      </c>
      <c r="DD66" s="8198">
        <v>1</v>
      </c>
      <c r="DE66" s="8199">
        <v>1</v>
      </c>
      <c r="DF66" s="8200">
        <v>1</v>
      </c>
      <c r="DG66" s="8201">
        <v>1</v>
      </c>
      <c r="DH66" s="8202">
        <v>1</v>
      </c>
      <c r="DI66" s="8203">
        <v>1</v>
      </c>
      <c r="DJ66" s="8204">
        <v>1</v>
      </c>
      <c r="DK66" s="8205">
        <v>1</v>
      </c>
      <c r="DL66" s="8206">
        <v>1</v>
      </c>
      <c r="DM66" s="8207">
        <v>1</v>
      </c>
      <c r="DN66" s="8208">
        <v>1</v>
      </c>
      <c r="DO66" s="8209">
        <v>1</v>
      </c>
      <c r="DP66" s="8210">
        <v>1</v>
      </c>
      <c r="DQ66" s="7829">
        <v>1</v>
      </c>
      <c r="DR66" s="8211">
        <v>1</v>
      </c>
      <c r="DS66" s="8212">
        <v>1</v>
      </c>
      <c r="DT66" s="8213">
        <v>1</v>
      </c>
      <c r="DU66" s="8214">
        <v>1</v>
      </c>
      <c r="DV66" s="8215">
        <v>1</v>
      </c>
      <c r="DW66" s="8216">
        <v>1</v>
      </c>
      <c r="DX66" s="8217">
        <v>1</v>
      </c>
    </row>
    <row r="67" spans="1:128">
      <c r="A67" s="8218">
        <v>1</v>
      </c>
      <c r="B67" s="8219">
        <v>1</v>
      </c>
      <c r="C67" s="8220">
        <v>1</v>
      </c>
      <c r="D67" s="8221">
        <v>1</v>
      </c>
      <c r="E67" s="8222">
        <v>1</v>
      </c>
      <c r="F67" s="8223">
        <v>1</v>
      </c>
      <c r="G67" s="8224">
        <v>1</v>
      </c>
      <c r="H67" s="8225">
        <v>1</v>
      </c>
      <c r="I67" s="8226">
        <v>1</v>
      </c>
      <c r="J67" s="8227">
        <v>1</v>
      </c>
      <c r="K67" s="8228">
        <v>1</v>
      </c>
      <c r="L67" s="8229">
        <v>1</v>
      </c>
      <c r="M67" s="8230">
        <v>1</v>
      </c>
      <c r="N67" s="8231">
        <v>1</v>
      </c>
      <c r="O67" s="8232">
        <v>1</v>
      </c>
      <c r="P67" s="8233">
        <v>1</v>
      </c>
      <c r="Q67" s="8234">
        <v>1</v>
      </c>
      <c r="R67" s="8235">
        <v>1</v>
      </c>
      <c r="S67" s="8236">
        <v>1</v>
      </c>
      <c r="T67" s="8237">
        <v>1</v>
      </c>
      <c r="U67" s="8238">
        <v>1</v>
      </c>
      <c r="V67" s="8239">
        <v>1</v>
      </c>
      <c r="W67" s="8240">
        <v>1</v>
      </c>
      <c r="X67" s="8241">
        <v>1</v>
      </c>
      <c r="Y67" s="8242">
        <v>1</v>
      </c>
      <c r="Z67" s="8243">
        <v>1</v>
      </c>
      <c r="AA67" s="8244">
        <v>1</v>
      </c>
      <c r="AB67" s="8245">
        <v>1</v>
      </c>
      <c r="AC67" s="8246">
        <v>1</v>
      </c>
      <c r="AD67" s="8247">
        <v>1</v>
      </c>
      <c r="AE67" s="8248">
        <v>1</v>
      </c>
      <c r="AF67" s="8249">
        <v>1</v>
      </c>
      <c r="AG67" s="8250">
        <v>1</v>
      </c>
      <c r="AH67" s="8251">
        <v>1</v>
      </c>
      <c r="AI67" s="8252">
        <v>1</v>
      </c>
      <c r="AJ67" s="8253">
        <v>1</v>
      </c>
      <c r="AK67" s="8254">
        <v>1</v>
      </c>
      <c r="AL67" s="8255">
        <v>1</v>
      </c>
      <c r="AM67" s="8256">
        <v>1</v>
      </c>
      <c r="AN67" s="8257">
        <v>1</v>
      </c>
      <c r="AO67" s="8258">
        <v>1</v>
      </c>
      <c r="AP67" s="8259">
        <v>1</v>
      </c>
      <c r="AQ67" s="8260">
        <v>1</v>
      </c>
      <c r="AR67" s="8261">
        <v>1</v>
      </c>
      <c r="AS67" s="8262">
        <v>1</v>
      </c>
      <c r="AT67" s="8263">
        <v>1</v>
      </c>
      <c r="AU67" s="8264">
        <v>1</v>
      </c>
      <c r="AV67" s="8265">
        <v>1</v>
      </c>
      <c r="AW67" s="8266">
        <v>1</v>
      </c>
      <c r="AX67" s="8267">
        <v>1</v>
      </c>
      <c r="AY67" s="8268">
        <v>1</v>
      </c>
      <c r="AZ67" s="8269">
        <v>1</v>
      </c>
      <c r="BA67" s="8270">
        <v>1</v>
      </c>
      <c r="BB67" s="8271">
        <v>1</v>
      </c>
      <c r="BC67" s="8272">
        <v>1</v>
      </c>
      <c r="BD67" s="8273">
        <v>1</v>
      </c>
      <c r="BE67" s="8274">
        <v>1</v>
      </c>
      <c r="BF67" s="8275">
        <v>1</v>
      </c>
      <c r="BG67" s="8276">
        <v>1</v>
      </c>
      <c r="BH67" s="8277">
        <v>1</v>
      </c>
      <c r="BI67" s="8278">
        <v>1</v>
      </c>
      <c r="BJ67" s="8279">
        <v>1</v>
      </c>
      <c r="BK67" s="8280">
        <v>1</v>
      </c>
      <c r="BL67" s="8281">
        <v>1</v>
      </c>
      <c r="BM67" s="8282">
        <v>1</v>
      </c>
      <c r="BN67" s="8283">
        <v>1</v>
      </c>
      <c r="BO67" s="8284">
        <v>1</v>
      </c>
      <c r="BP67" s="8285">
        <v>1</v>
      </c>
      <c r="BQ67" s="8286">
        <v>1</v>
      </c>
      <c r="BR67" s="8287">
        <v>1</v>
      </c>
      <c r="BS67" s="8288">
        <v>1</v>
      </c>
      <c r="BT67" s="8289">
        <v>1</v>
      </c>
      <c r="BU67" s="8290">
        <v>1</v>
      </c>
      <c r="BV67" s="8291">
        <v>1</v>
      </c>
      <c r="BW67" s="8292">
        <v>1</v>
      </c>
      <c r="BX67" s="8293">
        <v>1</v>
      </c>
      <c r="BY67" s="8294">
        <v>1</v>
      </c>
      <c r="BZ67" s="8295">
        <v>1</v>
      </c>
      <c r="CA67" s="8296">
        <v>1</v>
      </c>
      <c r="CB67" s="8297">
        <v>1</v>
      </c>
      <c r="CC67" s="8298">
        <v>1</v>
      </c>
      <c r="CD67" s="8299">
        <v>1</v>
      </c>
      <c r="CE67" s="8300">
        <v>1</v>
      </c>
      <c r="CF67" s="8301">
        <v>1</v>
      </c>
      <c r="CG67" s="8302">
        <v>1</v>
      </c>
      <c r="CH67" s="8303">
        <v>1</v>
      </c>
      <c r="CI67" s="8304">
        <v>1</v>
      </c>
      <c r="CJ67" s="8305">
        <v>1</v>
      </c>
      <c r="CK67" s="8306">
        <v>1</v>
      </c>
      <c r="CL67" s="8307">
        <v>1</v>
      </c>
      <c r="CM67" s="8308">
        <v>1</v>
      </c>
      <c r="CN67" s="8309">
        <v>1</v>
      </c>
      <c r="CO67" s="8310">
        <v>1</v>
      </c>
      <c r="CP67" s="8311">
        <v>1</v>
      </c>
      <c r="CQ67" s="8312">
        <v>1</v>
      </c>
      <c r="CR67" s="8313">
        <v>1</v>
      </c>
      <c r="CS67" s="8314">
        <v>1</v>
      </c>
      <c r="CT67" s="8315">
        <v>1</v>
      </c>
      <c r="CU67" s="8316">
        <v>1</v>
      </c>
      <c r="CV67" s="8317">
        <v>1</v>
      </c>
      <c r="CW67" s="8318">
        <v>1</v>
      </c>
      <c r="CX67" s="8319">
        <v>1</v>
      </c>
      <c r="CY67" s="8320">
        <v>1</v>
      </c>
      <c r="CZ67" s="8321">
        <v>1</v>
      </c>
      <c r="DA67" s="8322">
        <v>1</v>
      </c>
      <c r="DB67" s="8323">
        <v>1</v>
      </c>
      <c r="DC67" s="8324">
        <v>1</v>
      </c>
      <c r="DD67" s="8325">
        <v>1</v>
      </c>
      <c r="DE67" s="8326">
        <v>1</v>
      </c>
      <c r="DF67" s="8327">
        <v>1</v>
      </c>
      <c r="DG67" s="8328">
        <v>1</v>
      </c>
      <c r="DH67" s="8329">
        <v>1</v>
      </c>
      <c r="DI67" s="8330">
        <v>1</v>
      </c>
      <c r="DJ67" s="8331">
        <v>1</v>
      </c>
      <c r="DK67" s="8332">
        <v>1</v>
      </c>
      <c r="DL67" s="8333">
        <v>1</v>
      </c>
      <c r="DM67" s="8334">
        <v>1</v>
      </c>
      <c r="DN67" s="8335">
        <v>1</v>
      </c>
      <c r="DO67" s="7827">
        <v>1</v>
      </c>
      <c r="DP67" s="8336">
        <v>1</v>
      </c>
      <c r="DQ67" s="8337">
        <v>1</v>
      </c>
      <c r="DR67" s="8338">
        <v>1</v>
      </c>
      <c r="DS67" s="8339">
        <v>1</v>
      </c>
      <c r="DT67" s="8340">
        <v>1</v>
      </c>
      <c r="DU67" s="8341">
        <v>1</v>
      </c>
      <c r="DV67" s="8342">
        <v>1</v>
      </c>
      <c r="DW67" s="8343">
        <v>1</v>
      </c>
      <c r="DX67" s="8344">
        <v>1</v>
      </c>
    </row>
    <row r="68" spans="1:128">
      <c r="A68" s="8345">
        <v>1</v>
      </c>
      <c r="B68" s="8346">
        <v>1</v>
      </c>
      <c r="C68" s="8347">
        <v>1</v>
      </c>
      <c r="D68" s="8348">
        <v>1</v>
      </c>
      <c r="E68" s="8349">
        <v>1</v>
      </c>
      <c r="F68" s="8350">
        <v>1</v>
      </c>
      <c r="G68" s="8351">
        <v>1</v>
      </c>
      <c r="H68" s="8352">
        <v>1</v>
      </c>
      <c r="I68" s="8353">
        <v>1</v>
      </c>
      <c r="J68" s="8354">
        <v>1</v>
      </c>
      <c r="K68" s="8355">
        <v>1</v>
      </c>
      <c r="L68" s="8356">
        <v>1</v>
      </c>
      <c r="M68" s="8357">
        <v>1</v>
      </c>
      <c r="N68" s="8358">
        <v>1</v>
      </c>
      <c r="O68" s="8359">
        <v>1</v>
      </c>
      <c r="P68" s="8360">
        <v>1</v>
      </c>
      <c r="Q68" s="8361">
        <v>1</v>
      </c>
      <c r="R68" s="8362">
        <v>1</v>
      </c>
      <c r="S68" s="8363">
        <v>1</v>
      </c>
      <c r="T68" s="8364">
        <v>1</v>
      </c>
      <c r="U68" s="8365">
        <v>1</v>
      </c>
      <c r="V68" s="8366">
        <v>1</v>
      </c>
      <c r="W68" s="8367">
        <v>1</v>
      </c>
      <c r="X68" s="8368">
        <v>1</v>
      </c>
      <c r="Y68" s="8369">
        <v>1</v>
      </c>
      <c r="Z68" s="8370">
        <v>1</v>
      </c>
      <c r="AA68" s="8371">
        <v>1</v>
      </c>
      <c r="AB68" s="8372">
        <v>1</v>
      </c>
      <c r="AC68" s="8373">
        <v>1</v>
      </c>
      <c r="AD68" s="8374">
        <v>1</v>
      </c>
      <c r="AE68" s="8375">
        <v>1</v>
      </c>
      <c r="AF68" s="8376">
        <v>1</v>
      </c>
      <c r="AG68" s="8377">
        <v>1</v>
      </c>
      <c r="AH68" s="8378">
        <v>1</v>
      </c>
      <c r="AI68" s="5720">
        <v>1</v>
      </c>
      <c r="AJ68" s="8379">
        <v>1</v>
      </c>
      <c r="AK68" s="8380">
        <v>1</v>
      </c>
      <c r="AL68" s="8381">
        <v>1</v>
      </c>
      <c r="AM68" s="8382">
        <v>1</v>
      </c>
      <c r="AN68" s="8383">
        <v>1</v>
      </c>
      <c r="AO68" s="8384">
        <v>1</v>
      </c>
      <c r="AP68" s="8385">
        <v>1</v>
      </c>
      <c r="AQ68" s="8386">
        <v>1</v>
      </c>
      <c r="AR68" s="8387">
        <v>1</v>
      </c>
      <c r="AS68" s="8388">
        <v>1</v>
      </c>
      <c r="AT68" s="8389">
        <v>1</v>
      </c>
      <c r="AU68" s="8390">
        <v>1</v>
      </c>
      <c r="AV68" s="8391">
        <v>1</v>
      </c>
      <c r="AW68" s="8392">
        <v>1</v>
      </c>
      <c r="AX68" s="8393">
        <v>1</v>
      </c>
      <c r="AY68" s="8394">
        <v>1</v>
      </c>
      <c r="AZ68" s="8395">
        <v>1</v>
      </c>
      <c r="BA68" s="8396">
        <v>1</v>
      </c>
      <c r="BB68" s="8397">
        <v>1</v>
      </c>
      <c r="BC68" s="8398">
        <v>1</v>
      </c>
      <c r="BD68" s="8399">
        <v>1</v>
      </c>
      <c r="BE68" s="8400">
        <v>1</v>
      </c>
      <c r="BF68" s="8401">
        <v>1</v>
      </c>
      <c r="BG68" s="8402">
        <v>1</v>
      </c>
      <c r="BH68" s="8403">
        <v>1</v>
      </c>
      <c r="BI68" s="8404">
        <v>1</v>
      </c>
      <c r="BJ68" s="8405">
        <v>1</v>
      </c>
      <c r="BK68" s="8406">
        <v>1</v>
      </c>
      <c r="BL68" s="8407">
        <v>1</v>
      </c>
      <c r="BM68" s="8408">
        <v>1</v>
      </c>
      <c r="BN68" s="8409">
        <v>1</v>
      </c>
      <c r="BO68" s="8410">
        <v>1</v>
      </c>
      <c r="BP68" s="8411">
        <v>1</v>
      </c>
      <c r="BQ68" s="8412">
        <v>1</v>
      </c>
      <c r="BR68" s="8413">
        <v>1</v>
      </c>
      <c r="BS68" s="8414">
        <v>1</v>
      </c>
      <c r="BT68" s="8415">
        <v>1</v>
      </c>
      <c r="BU68" s="8416">
        <v>1</v>
      </c>
      <c r="BV68" s="8417">
        <v>1</v>
      </c>
      <c r="BW68" s="8418">
        <v>1</v>
      </c>
      <c r="BX68" s="8419">
        <v>1</v>
      </c>
      <c r="BY68" s="8420">
        <v>1</v>
      </c>
      <c r="BZ68" s="8421">
        <v>1</v>
      </c>
      <c r="CA68" s="8422">
        <v>1</v>
      </c>
      <c r="CB68" s="8423">
        <v>1</v>
      </c>
      <c r="CC68" s="8424">
        <v>1</v>
      </c>
      <c r="CD68" s="8425">
        <v>1</v>
      </c>
      <c r="CE68" s="8426">
        <v>1</v>
      </c>
      <c r="CF68" s="8427">
        <v>1</v>
      </c>
      <c r="CG68" s="8428">
        <v>1</v>
      </c>
      <c r="CH68" s="8429">
        <v>1</v>
      </c>
      <c r="CI68" s="8430">
        <v>1</v>
      </c>
      <c r="CJ68" s="8431">
        <v>1</v>
      </c>
      <c r="CK68" s="8432">
        <v>1</v>
      </c>
      <c r="CL68" s="8433">
        <v>1</v>
      </c>
      <c r="CM68" s="8434">
        <v>1</v>
      </c>
      <c r="CN68" s="8435">
        <v>1</v>
      </c>
      <c r="CO68" s="8436">
        <v>1</v>
      </c>
      <c r="CP68" s="8437">
        <v>1</v>
      </c>
      <c r="CQ68" s="8438">
        <v>1</v>
      </c>
      <c r="CR68" s="8439">
        <v>1</v>
      </c>
      <c r="CS68" s="8440">
        <v>1</v>
      </c>
      <c r="CT68" s="8441">
        <v>1</v>
      </c>
      <c r="CU68" s="8442">
        <v>1</v>
      </c>
      <c r="CV68" s="8443">
        <v>1</v>
      </c>
      <c r="CW68" s="8444">
        <v>1</v>
      </c>
      <c r="CX68" s="8445">
        <v>1</v>
      </c>
      <c r="CY68" s="8446">
        <v>1</v>
      </c>
      <c r="CZ68" s="8447">
        <v>1</v>
      </c>
      <c r="DA68" s="8448">
        <v>1</v>
      </c>
      <c r="DB68" s="8449">
        <v>1</v>
      </c>
      <c r="DC68" s="8450">
        <v>1</v>
      </c>
      <c r="DD68" s="8451">
        <v>1</v>
      </c>
      <c r="DE68" s="8452">
        <v>1</v>
      </c>
      <c r="DF68" s="8453">
        <v>1</v>
      </c>
      <c r="DG68" s="6927">
        <v>1</v>
      </c>
      <c r="DH68" s="8454">
        <v>1</v>
      </c>
      <c r="DI68" s="8455">
        <v>1</v>
      </c>
      <c r="DJ68" s="8456">
        <v>1</v>
      </c>
      <c r="DK68" s="8457">
        <v>1</v>
      </c>
      <c r="DL68" s="8458">
        <v>1</v>
      </c>
      <c r="DM68" s="8459">
        <v>1</v>
      </c>
      <c r="DN68" s="8460">
        <v>1</v>
      </c>
      <c r="DO68" s="8461">
        <v>1</v>
      </c>
      <c r="DP68" s="8462">
        <v>1</v>
      </c>
      <c r="DQ68" s="8463">
        <v>1</v>
      </c>
      <c r="DR68" s="8464">
        <v>1</v>
      </c>
      <c r="DS68" s="8465">
        <v>1</v>
      </c>
      <c r="DT68" s="8466">
        <v>1</v>
      </c>
      <c r="DU68" s="8467">
        <v>1</v>
      </c>
      <c r="DV68" s="8468">
        <v>1</v>
      </c>
      <c r="DW68" s="8469">
        <v>1</v>
      </c>
      <c r="DX68" s="8470">
        <v>1</v>
      </c>
    </row>
    <row r="69" spans="1:128">
      <c r="A69" s="8471">
        <v>1</v>
      </c>
      <c r="B69" s="8472">
        <v>1</v>
      </c>
      <c r="C69" s="8473">
        <v>1</v>
      </c>
      <c r="D69" s="8474">
        <v>1</v>
      </c>
      <c r="E69" s="8475">
        <v>1</v>
      </c>
      <c r="F69" s="8476">
        <v>1</v>
      </c>
      <c r="G69" s="8477">
        <v>1</v>
      </c>
      <c r="H69" s="8478">
        <v>1</v>
      </c>
      <c r="I69" s="8479">
        <v>1</v>
      </c>
      <c r="J69" s="8480">
        <v>1</v>
      </c>
      <c r="K69" s="8481">
        <v>1</v>
      </c>
      <c r="L69" s="8482">
        <v>1</v>
      </c>
      <c r="M69" s="8483">
        <v>1</v>
      </c>
      <c r="N69" s="8484">
        <v>1</v>
      </c>
      <c r="O69" s="8485">
        <v>1</v>
      </c>
      <c r="P69" s="8486">
        <v>1</v>
      </c>
      <c r="Q69" s="8487">
        <v>1</v>
      </c>
      <c r="R69" s="8488">
        <v>1</v>
      </c>
      <c r="S69" s="8489">
        <v>1</v>
      </c>
      <c r="T69" s="8490">
        <v>1</v>
      </c>
      <c r="U69" s="8491">
        <v>1</v>
      </c>
      <c r="V69" s="8492">
        <v>1</v>
      </c>
      <c r="W69" s="8493">
        <v>1</v>
      </c>
      <c r="X69" s="8494">
        <v>1</v>
      </c>
      <c r="Y69" s="8495">
        <v>1</v>
      </c>
      <c r="Z69" s="8496">
        <v>1</v>
      </c>
      <c r="AA69" s="8497">
        <v>1</v>
      </c>
      <c r="AB69" s="8498">
        <v>1</v>
      </c>
      <c r="AC69" s="8499">
        <v>1</v>
      </c>
      <c r="AD69" s="8500">
        <v>1</v>
      </c>
      <c r="AE69" s="8501">
        <v>1</v>
      </c>
      <c r="AF69" s="8502">
        <v>1</v>
      </c>
      <c r="AG69" s="8503">
        <v>1</v>
      </c>
      <c r="AH69" s="8504">
        <v>1</v>
      </c>
      <c r="AI69" s="8505">
        <v>1</v>
      </c>
      <c r="AJ69" s="8506">
        <v>1</v>
      </c>
      <c r="AK69" s="8507">
        <v>1</v>
      </c>
      <c r="AL69" s="8508">
        <v>1</v>
      </c>
      <c r="AM69" s="8509">
        <v>1</v>
      </c>
      <c r="AN69" s="8510">
        <v>1</v>
      </c>
      <c r="AO69" s="8511">
        <v>1</v>
      </c>
      <c r="AP69" s="8512">
        <v>1</v>
      </c>
      <c r="AQ69" s="8513">
        <v>1</v>
      </c>
      <c r="AR69" s="8514">
        <v>1</v>
      </c>
      <c r="AS69" s="8515">
        <v>1</v>
      </c>
      <c r="AT69" s="8516">
        <v>1</v>
      </c>
      <c r="AU69" s="8517">
        <v>1</v>
      </c>
      <c r="AV69" s="8518">
        <v>1</v>
      </c>
      <c r="AW69" s="8519">
        <v>1</v>
      </c>
      <c r="AX69" s="8520">
        <v>1</v>
      </c>
      <c r="AY69" s="8521">
        <v>1</v>
      </c>
      <c r="AZ69" s="8522">
        <v>1</v>
      </c>
      <c r="BA69" s="8523">
        <v>1</v>
      </c>
      <c r="BB69" s="8524">
        <v>1</v>
      </c>
      <c r="BC69" s="8525">
        <v>1</v>
      </c>
      <c r="BD69" s="8526">
        <v>1</v>
      </c>
      <c r="BE69" s="8527">
        <v>1</v>
      </c>
      <c r="BF69" s="8528">
        <v>1</v>
      </c>
      <c r="BG69" s="8529">
        <v>1</v>
      </c>
      <c r="BH69" s="8530">
        <v>1</v>
      </c>
      <c r="BI69" s="8531">
        <v>1</v>
      </c>
      <c r="BJ69" s="8532">
        <v>1</v>
      </c>
      <c r="BK69" s="8533">
        <v>1</v>
      </c>
      <c r="BL69" s="8534">
        <v>1</v>
      </c>
      <c r="BM69" s="8535">
        <v>1</v>
      </c>
      <c r="BN69" s="8536">
        <v>1</v>
      </c>
      <c r="BO69" s="8537">
        <v>1</v>
      </c>
      <c r="BP69" s="8538">
        <v>1</v>
      </c>
      <c r="BQ69" s="8539">
        <v>1</v>
      </c>
      <c r="BR69" s="8540">
        <v>1</v>
      </c>
      <c r="BS69" s="8541">
        <v>1</v>
      </c>
      <c r="BT69" s="8542">
        <v>1</v>
      </c>
      <c r="BU69" s="8543">
        <v>1</v>
      </c>
      <c r="BV69" s="8544">
        <v>1</v>
      </c>
      <c r="BW69" s="8545">
        <v>1</v>
      </c>
      <c r="BX69" s="8546">
        <v>1</v>
      </c>
      <c r="BY69" s="8547">
        <v>1</v>
      </c>
      <c r="BZ69" s="8548">
        <v>1</v>
      </c>
      <c r="CA69" s="8549">
        <v>1</v>
      </c>
      <c r="CB69" s="8550">
        <v>1</v>
      </c>
      <c r="CC69" s="8551">
        <v>1</v>
      </c>
      <c r="CD69" s="8552">
        <v>1</v>
      </c>
      <c r="CE69" s="8553">
        <v>1</v>
      </c>
      <c r="CF69" s="8554">
        <v>1</v>
      </c>
      <c r="CG69" s="8555">
        <v>1</v>
      </c>
      <c r="CH69" s="8556">
        <v>1</v>
      </c>
      <c r="CI69" s="8557">
        <v>1</v>
      </c>
      <c r="CJ69" s="8558">
        <v>1</v>
      </c>
      <c r="CK69" s="8559">
        <v>1</v>
      </c>
      <c r="CL69" s="8560">
        <v>1</v>
      </c>
      <c r="CM69" s="8561">
        <v>1</v>
      </c>
      <c r="CN69" s="8562">
        <v>1</v>
      </c>
      <c r="CO69" s="8563">
        <v>1</v>
      </c>
      <c r="CP69" s="8564">
        <v>1</v>
      </c>
      <c r="CQ69" s="8565">
        <v>1</v>
      </c>
      <c r="CR69" s="8566">
        <v>1</v>
      </c>
      <c r="CS69" s="8567">
        <v>1</v>
      </c>
      <c r="CT69" s="8568">
        <v>1</v>
      </c>
      <c r="CU69" s="8569">
        <v>1</v>
      </c>
      <c r="CV69" s="8570">
        <v>1</v>
      </c>
      <c r="CW69" s="8571">
        <v>1</v>
      </c>
      <c r="CX69" s="8572">
        <v>1</v>
      </c>
      <c r="CY69" s="8573">
        <v>1</v>
      </c>
      <c r="CZ69" s="8574">
        <v>1</v>
      </c>
      <c r="DA69" s="8575">
        <v>1</v>
      </c>
      <c r="DB69" s="8576">
        <v>1</v>
      </c>
      <c r="DC69" s="8577">
        <v>1</v>
      </c>
      <c r="DD69" s="8578">
        <v>1</v>
      </c>
      <c r="DE69" s="8579">
        <v>1</v>
      </c>
      <c r="DF69" s="8580">
        <v>1</v>
      </c>
      <c r="DG69" s="8581">
        <v>1</v>
      </c>
      <c r="DH69" s="8582">
        <v>1</v>
      </c>
      <c r="DI69" s="8583">
        <v>1</v>
      </c>
      <c r="DJ69" s="8584">
        <v>1</v>
      </c>
      <c r="DK69" s="8585">
        <v>1</v>
      </c>
      <c r="DL69" s="8586">
        <v>1</v>
      </c>
      <c r="DM69" s="8587">
        <v>1</v>
      </c>
      <c r="DN69" s="8588">
        <v>1</v>
      </c>
      <c r="DO69" s="8589">
        <v>1</v>
      </c>
      <c r="DP69" s="8590">
        <v>1</v>
      </c>
      <c r="DQ69" s="8591">
        <v>1</v>
      </c>
      <c r="DR69" s="8592">
        <v>1</v>
      </c>
      <c r="DS69" s="8593">
        <v>1</v>
      </c>
      <c r="DT69" s="8594">
        <v>1</v>
      </c>
      <c r="DU69" s="8595">
        <v>1</v>
      </c>
      <c r="DV69" s="8596">
        <v>1</v>
      </c>
      <c r="DW69" s="8597">
        <v>1</v>
      </c>
      <c r="DX69" s="8598">
        <v>1</v>
      </c>
    </row>
    <row r="70" spans="1:128">
      <c r="A70" s="8599">
        <v>1</v>
      </c>
      <c r="B70" s="8600">
        <v>1</v>
      </c>
      <c r="C70" s="8601">
        <v>1</v>
      </c>
      <c r="D70" s="8602">
        <v>1</v>
      </c>
      <c r="E70" s="8603">
        <v>1</v>
      </c>
      <c r="F70" s="8604">
        <v>1</v>
      </c>
      <c r="G70" s="8605">
        <v>1</v>
      </c>
      <c r="H70" s="8606">
        <v>1</v>
      </c>
      <c r="I70" s="8607">
        <v>1</v>
      </c>
      <c r="J70" s="8608">
        <v>1</v>
      </c>
      <c r="K70" s="8609">
        <v>1</v>
      </c>
      <c r="L70" s="8610">
        <v>1</v>
      </c>
      <c r="M70" s="8611">
        <v>1</v>
      </c>
      <c r="N70" s="8612">
        <v>1</v>
      </c>
      <c r="O70" s="8613">
        <v>1</v>
      </c>
      <c r="P70" s="8614">
        <v>1</v>
      </c>
      <c r="Q70" s="8615">
        <v>1</v>
      </c>
      <c r="R70" s="8616">
        <v>1</v>
      </c>
      <c r="S70" s="8617">
        <v>1</v>
      </c>
      <c r="T70" s="8618">
        <v>1</v>
      </c>
      <c r="U70" s="8619">
        <v>1</v>
      </c>
      <c r="V70" s="8620">
        <v>1</v>
      </c>
      <c r="W70" s="8621">
        <v>1</v>
      </c>
      <c r="X70" s="8622">
        <v>1</v>
      </c>
      <c r="Y70" s="8623">
        <v>1</v>
      </c>
      <c r="Z70" s="8624">
        <v>1</v>
      </c>
      <c r="AA70" s="8625">
        <v>1</v>
      </c>
      <c r="AB70" s="8626">
        <v>1</v>
      </c>
      <c r="AC70" s="8627">
        <v>1</v>
      </c>
      <c r="AD70" s="8628">
        <v>1</v>
      </c>
      <c r="AE70" s="8629">
        <v>1</v>
      </c>
      <c r="AF70" s="8630">
        <v>1</v>
      </c>
      <c r="AG70" s="8631">
        <v>1</v>
      </c>
      <c r="AH70" s="8632">
        <v>1</v>
      </c>
      <c r="AI70" s="8633">
        <v>1</v>
      </c>
      <c r="AJ70" s="8634">
        <v>1</v>
      </c>
      <c r="AK70" s="8635">
        <v>1</v>
      </c>
      <c r="AL70" s="8636">
        <v>1</v>
      </c>
      <c r="AM70" s="8637">
        <v>1</v>
      </c>
      <c r="AN70" s="8638">
        <v>1</v>
      </c>
      <c r="AO70" s="8639">
        <v>1</v>
      </c>
      <c r="AP70" s="8640">
        <v>1</v>
      </c>
      <c r="AQ70" s="8641">
        <v>1</v>
      </c>
      <c r="AR70" s="8642">
        <v>1</v>
      </c>
      <c r="AS70" s="8643">
        <v>1</v>
      </c>
      <c r="AT70" s="8644">
        <v>1</v>
      </c>
      <c r="AU70" s="8645">
        <v>1</v>
      </c>
      <c r="AV70" s="8646">
        <v>1</v>
      </c>
      <c r="AW70" s="8647">
        <v>1</v>
      </c>
      <c r="AX70" s="8648">
        <v>1</v>
      </c>
      <c r="AY70" s="8649">
        <v>1</v>
      </c>
      <c r="AZ70" s="8650">
        <v>1</v>
      </c>
      <c r="BA70" s="8651">
        <v>1</v>
      </c>
      <c r="BB70" s="8652">
        <v>1</v>
      </c>
      <c r="BC70" s="8653">
        <v>1</v>
      </c>
      <c r="BD70" s="8654">
        <v>1</v>
      </c>
      <c r="BE70" s="8655">
        <v>1</v>
      </c>
      <c r="BF70" s="8656">
        <v>1</v>
      </c>
      <c r="BG70" s="8657">
        <v>1</v>
      </c>
      <c r="BH70" s="8658">
        <v>1</v>
      </c>
      <c r="BI70" s="8659">
        <v>1</v>
      </c>
      <c r="BJ70" s="8660">
        <v>1</v>
      </c>
      <c r="BK70" s="8661">
        <v>1</v>
      </c>
      <c r="BL70" s="8662">
        <v>1</v>
      </c>
      <c r="BM70" s="8663">
        <v>1</v>
      </c>
      <c r="BN70" s="8664">
        <v>1</v>
      </c>
      <c r="BO70" s="8665">
        <v>1</v>
      </c>
      <c r="BP70" s="8666">
        <v>1</v>
      </c>
      <c r="BQ70" s="8667">
        <v>1</v>
      </c>
      <c r="BR70" s="8668">
        <v>1</v>
      </c>
      <c r="BS70" s="8669">
        <v>1</v>
      </c>
      <c r="BT70" s="8670">
        <v>1</v>
      </c>
      <c r="BU70" s="8671">
        <v>1</v>
      </c>
      <c r="BV70" s="8672">
        <v>1</v>
      </c>
      <c r="BW70" s="8673">
        <v>1</v>
      </c>
      <c r="BX70" s="8674">
        <v>1</v>
      </c>
      <c r="BY70" s="8675">
        <v>1</v>
      </c>
      <c r="BZ70" s="8676">
        <v>1</v>
      </c>
      <c r="CA70" s="8677">
        <v>1</v>
      </c>
      <c r="CB70" s="8678">
        <v>1</v>
      </c>
      <c r="CC70" s="8679">
        <v>1</v>
      </c>
      <c r="CD70" s="8680">
        <v>1</v>
      </c>
      <c r="CE70" s="8681">
        <v>1</v>
      </c>
      <c r="CF70" s="8682">
        <v>1</v>
      </c>
      <c r="CG70" s="8683">
        <v>1</v>
      </c>
      <c r="CH70" s="8684">
        <v>1</v>
      </c>
      <c r="CI70" s="8685">
        <v>1</v>
      </c>
      <c r="CJ70" s="8686">
        <v>1</v>
      </c>
      <c r="CK70" s="8687">
        <v>1</v>
      </c>
      <c r="CL70" s="8688">
        <v>1</v>
      </c>
      <c r="CM70" s="8689">
        <v>1</v>
      </c>
      <c r="CN70" s="8690">
        <v>1</v>
      </c>
      <c r="CO70" s="8691">
        <v>1</v>
      </c>
      <c r="CP70" s="8692">
        <v>1</v>
      </c>
      <c r="CQ70" s="8693">
        <v>1</v>
      </c>
      <c r="CR70" s="8694">
        <v>1</v>
      </c>
      <c r="CS70" s="8695">
        <v>1</v>
      </c>
      <c r="CT70" s="8696">
        <v>1</v>
      </c>
      <c r="CU70" s="8697">
        <v>1</v>
      </c>
      <c r="CV70" s="8698">
        <v>1</v>
      </c>
      <c r="CW70" s="8699">
        <v>1</v>
      </c>
      <c r="CX70" s="8700">
        <v>1</v>
      </c>
      <c r="CY70" s="8701">
        <v>1</v>
      </c>
      <c r="CZ70" s="8702">
        <v>1</v>
      </c>
      <c r="DA70" s="8703">
        <v>1</v>
      </c>
      <c r="DB70" s="8704">
        <v>1</v>
      </c>
      <c r="DC70" s="8705">
        <v>1</v>
      </c>
      <c r="DD70" s="8706">
        <v>1</v>
      </c>
      <c r="DE70" s="8707">
        <v>1</v>
      </c>
      <c r="DF70" s="7071">
        <v>1</v>
      </c>
      <c r="DG70" s="8708">
        <v>1</v>
      </c>
      <c r="DH70" s="8709">
        <v>1</v>
      </c>
      <c r="DI70" s="8710">
        <v>1</v>
      </c>
      <c r="DJ70" s="8711">
        <v>1</v>
      </c>
      <c r="DK70" s="8712">
        <v>1</v>
      </c>
      <c r="DL70" s="8713">
        <v>1</v>
      </c>
      <c r="DM70" s="8714">
        <v>1</v>
      </c>
      <c r="DN70" s="8715">
        <v>1</v>
      </c>
      <c r="DO70" s="8716">
        <v>1</v>
      </c>
      <c r="DP70" s="8717">
        <v>1</v>
      </c>
      <c r="DQ70" s="8718">
        <v>1</v>
      </c>
      <c r="DR70" s="8719">
        <v>1</v>
      </c>
      <c r="DS70" s="8720">
        <v>1</v>
      </c>
      <c r="DT70" s="8721">
        <v>1</v>
      </c>
      <c r="DU70" s="8722">
        <v>1</v>
      </c>
      <c r="DV70" s="8723">
        <v>1</v>
      </c>
      <c r="DW70" s="8724">
        <v>1</v>
      </c>
      <c r="DX70" s="8725">
        <v>1</v>
      </c>
    </row>
    <row r="71" spans="1:128">
      <c r="A71" s="8726">
        <v>1</v>
      </c>
      <c r="B71" s="8727">
        <v>1</v>
      </c>
      <c r="C71" s="8728">
        <v>1</v>
      </c>
      <c r="D71" s="8729">
        <v>1</v>
      </c>
      <c r="E71" s="8730">
        <v>1</v>
      </c>
      <c r="F71" s="8731">
        <v>1</v>
      </c>
      <c r="G71" s="8732">
        <v>1</v>
      </c>
      <c r="H71" s="8733">
        <v>1</v>
      </c>
      <c r="I71" s="8734">
        <v>1</v>
      </c>
      <c r="J71" s="8735">
        <v>1</v>
      </c>
      <c r="K71" s="8736">
        <v>1</v>
      </c>
      <c r="L71" s="8737">
        <v>1</v>
      </c>
      <c r="M71" s="8738">
        <v>1</v>
      </c>
      <c r="N71" s="8739">
        <v>1</v>
      </c>
      <c r="O71" s="8740">
        <v>1</v>
      </c>
      <c r="P71" s="8741">
        <v>1</v>
      </c>
      <c r="Q71" s="8742">
        <v>1</v>
      </c>
      <c r="R71" s="8743">
        <v>1</v>
      </c>
      <c r="S71" s="8744">
        <v>1</v>
      </c>
      <c r="T71" s="8745">
        <v>1</v>
      </c>
      <c r="U71" s="8746">
        <v>1</v>
      </c>
      <c r="V71" s="8747">
        <v>1</v>
      </c>
      <c r="W71" s="8748">
        <v>1</v>
      </c>
      <c r="X71" s="8749">
        <v>1</v>
      </c>
      <c r="Y71" s="8750">
        <v>1</v>
      </c>
      <c r="Z71" s="8751">
        <v>1</v>
      </c>
      <c r="AA71" s="8752">
        <v>1</v>
      </c>
      <c r="AB71" s="8753">
        <v>1</v>
      </c>
      <c r="AC71" s="8754">
        <v>1</v>
      </c>
      <c r="AD71" s="8755">
        <v>1</v>
      </c>
      <c r="AE71" s="8756">
        <v>1</v>
      </c>
      <c r="AF71" s="8757">
        <v>1</v>
      </c>
      <c r="AG71" s="8758">
        <v>1</v>
      </c>
      <c r="AH71" s="8759">
        <v>1</v>
      </c>
      <c r="AI71" s="8760">
        <v>1</v>
      </c>
      <c r="AJ71" s="8761">
        <v>1</v>
      </c>
      <c r="AK71" s="8762">
        <v>1</v>
      </c>
      <c r="AL71" s="8763">
        <v>1</v>
      </c>
      <c r="AM71" s="8764">
        <v>1</v>
      </c>
      <c r="AN71" s="8765">
        <v>1</v>
      </c>
      <c r="AO71" s="8766">
        <v>1</v>
      </c>
      <c r="AP71" s="8767">
        <v>1</v>
      </c>
      <c r="AQ71" s="8768">
        <v>1</v>
      </c>
      <c r="AR71" s="8769">
        <v>1</v>
      </c>
      <c r="AS71" s="8770">
        <v>1</v>
      </c>
      <c r="AT71" s="8771">
        <v>1</v>
      </c>
      <c r="AU71" s="8772">
        <v>1</v>
      </c>
      <c r="AV71" s="8773">
        <v>1</v>
      </c>
      <c r="AW71" s="8774">
        <v>1</v>
      </c>
      <c r="AX71" s="8775">
        <v>1</v>
      </c>
      <c r="AY71" s="8776">
        <v>1</v>
      </c>
      <c r="AZ71" s="8777">
        <v>1</v>
      </c>
      <c r="BA71" s="8778">
        <v>1</v>
      </c>
      <c r="BB71" s="8779">
        <v>1</v>
      </c>
      <c r="BC71" s="8780">
        <v>1</v>
      </c>
      <c r="BD71" s="8781">
        <v>1</v>
      </c>
      <c r="BE71" s="8782">
        <v>1</v>
      </c>
      <c r="BF71" s="8783">
        <v>1</v>
      </c>
      <c r="BG71" s="8784">
        <v>1</v>
      </c>
      <c r="BH71" s="8785">
        <v>1</v>
      </c>
      <c r="BI71" s="8786">
        <v>1</v>
      </c>
      <c r="BJ71" s="8787">
        <v>1</v>
      </c>
      <c r="BK71" s="8788">
        <v>1</v>
      </c>
      <c r="BL71" s="8789">
        <v>1</v>
      </c>
      <c r="BM71" s="8790">
        <v>1</v>
      </c>
      <c r="BN71" s="8791">
        <v>1</v>
      </c>
      <c r="BO71" s="8792">
        <v>1</v>
      </c>
      <c r="BP71" s="8793">
        <v>1</v>
      </c>
      <c r="BQ71" s="8794">
        <v>1</v>
      </c>
      <c r="BR71" s="8795">
        <v>1</v>
      </c>
      <c r="BS71" s="8796">
        <v>1</v>
      </c>
      <c r="BT71" s="8797">
        <v>1</v>
      </c>
      <c r="BU71" s="8798">
        <v>1</v>
      </c>
      <c r="BV71" s="8799">
        <v>1</v>
      </c>
      <c r="BW71" s="8800">
        <v>1</v>
      </c>
      <c r="BX71" s="8801">
        <v>1</v>
      </c>
      <c r="BY71" s="8802">
        <v>1</v>
      </c>
      <c r="BZ71" s="8803">
        <v>1</v>
      </c>
      <c r="CA71" s="8804">
        <v>1</v>
      </c>
      <c r="CB71" s="8805">
        <v>1</v>
      </c>
      <c r="CC71" s="8806">
        <v>1</v>
      </c>
      <c r="CD71" s="8807">
        <v>1</v>
      </c>
      <c r="CE71" s="8808">
        <v>1</v>
      </c>
      <c r="CF71" s="8809">
        <v>1</v>
      </c>
      <c r="CG71" s="8810">
        <v>1</v>
      </c>
      <c r="CH71" s="8811">
        <v>1</v>
      </c>
      <c r="CI71" s="8812">
        <v>1</v>
      </c>
      <c r="CJ71" s="8813">
        <v>1</v>
      </c>
      <c r="CK71" s="8814">
        <v>1</v>
      </c>
      <c r="CL71" s="8815">
        <v>1</v>
      </c>
      <c r="CM71" s="8816">
        <v>1</v>
      </c>
      <c r="CN71" s="8817">
        <v>1</v>
      </c>
      <c r="CO71" s="8818">
        <v>1</v>
      </c>
      <c r="CP71" s="8819">
        <v>1</v>
      </c>
      <c r="CQ71" s="8820">
        <v>1</v>
      </c>
      <c r="CR71" s="8821">
        <v>1</v>
      </c>
      <c r="CS71" s="8822">
        <v>1</v>
      </c>
      <c r="CT71" s="8823">
        <v>1</v>
      </c>
      <c r="CU71" s="8824">
        <v>1</v>
      </c>
      <c r="CV71" s="8825">
        <v>1</v>
      </c>
      <c r="CW71" s="8826">
        <v>1</v>
      </c>
      <c r="CX71" s="8827">
        <v>1</v>
      </c>
      <c r="CY71" s="8828">
        <v>1</v>
      </c>
      <c r="CZ71" s="8829">
        <v>1</v>
      </c>
      <c r="DA71" s="8830">
        <v>1</v>
      </c>
      <c r="DB71" s="8831">
        <v>1</v>
      </c>
      <c r="DC71" s="8832">
        <v>1</v>
      </c>
      <c r="DD71" s="8833">
        <v>1</v>
      </c>
      <c r="DE71" s="8834">
        <v>1</v>
      </c>
      <c r="DF71" s="8835">
        <v>1</v>
      </c>
      <c r="DG71" s="8836">
        <v>1</v>
      </c>
      <c r="DH71" s="8837">
        <v>1</v>
      </c>
      <c r="DI71" s="8838">
        <v>1</v>
      </c>
      <c r="DJ71" s="8839">
        <v>1</v>
      </c>
      <c r="DK71" s="8840">
        <v>1</v>
      </c>
      <c r="DL71" s="8841">
        <v>1</v>
      </c>
      <c r="DM71" s="8842">
        <v>1</v>
      </c>
      <c r="DN71" s="8843">
        <v>1</v>
      </c>
      <c r="DO71" s="8844">
        <v>1</v>
      </c>
      <c r="DP71" s="8845">
        <v>1</v>
      </c>
      <c r="DQ71" s="8846">
        <v>1</v>
      </c>
      <c r="DR71" s="8847">
        <v>1</v>
      </c>
      <c r="DS71" s="8848">
        <v>1</v>
      </c>
      <c r="DT71" s="8849">
        <v>1</v>
      </c>
      <c r="DU71" s="8850">
        <v>1</v>
      </c>
      <c r="DV71" s="8851">
        <v>1</v>
      </c>
      <c r="DW71" s="8852">
        <v>1</v>
      </c>
      <c r="DX71" s="8853">
        <v>1</v>
      </c>
    </row>
    <row r="72" spans="1:128">
      <c r="A72" s="8854">
        <v>1</v>
      </c>
      <c r="B72" s="8855">
        <v>1</v>
      </c>
      <c r="C72" s="8856">
        <v>1</v>
      </c>
      <c r="D72" s="8857">
        <v>1</v>
      </c>
      <c r="E72" s="8858">
        <v>1</v>
      </c>
      <c r="F72" s="8859">
        <v>1</v>
      </c>
      <c r="G72" s="8860">
        <v>1</v>
      </c>
      <c r="H72" s="8861">
        <v>1</v>
      </c>
      <c r="I72" s="8862">
        <v>1</v>
      </c>
      <c r="J72" s="8863">
        <v>1</v>
      </c>
      <c r="K72" s="8864">
        <v>1</v>
      </c>
      <c r="L72" s="8865">
        <v>1</v>
      </c>
      <c r="M72" s="8866">
        <v>1</v>
      </c>
      <c r="N72" s="8867">
        <v>1</v>
      </c>
      <c r="O72" s="8868">
        <v>1</v>
      </c>
      <c r="P72" s="8869">
        <v>1</v>
      </c>
      <c r="Q72" s="8870">
        <v>1</v>
      </c>
      <c r="R72" s="8871">
        <v>1</v>
      </c>
      <c r="S72" s="8872">
        <v>1</v>
      </c>
      <c r="T72" s="8873">
        <v>1</v>
      </c>
      <c r="U72" s="8874">
        <v>1</v>
      </c>
      <c r="V72" s="8875">
        <v>1</v>
      </c>
      <c r="W72" s="8876">
        <v>1</v>
      </c>
      <c r="X72" s="8877">
        <v>1</v>
      </c>
      <c r="Y72" s="8878">
        <v>1</v>
      </c>
      <c r="Z72" s="8879">
        <v>1</v>
      </c>
      <c r="AA72" s="8880">
        <v>1</v>
      </c>
      <c r="AB72" s="8881">
        <v>1</v>
      </c>
      <c r="AC72" s="8882">
        <v>1</v>
      </c>
      <c r="AD72" s="8883">
        <v>1</v>
      </c>
      <c r="AE72" s="8884">
        <v>1</v>
      </c>
      <c r="AF72" s="8885">
        <v>1</v>
      </c>
      <c r="AG72" s="8886">
        <v>1</v>
      </c>
      <c r="AH72" s="8887">
        <v>1</v>
      </c>
      <c r="AI72" s="8888">
        <v>1</v>
      </c>
      <c r="AJ72" s="8889">
        <v>1</v>
      </c>
      <c r="AK72" s="8890">
        <v>1</v>
      </c>
      <c r="AL72" s="8891">
        <v>1</v>
      </c>
      <c r="AM72" s="8892">
        <v>1</v>
      </c>
      <c r="AN72" s="8893">
        <v>1</v>
      </c>
      <c r="AO72" s="8894">
        <v>1</v>
      </c>
      <c r="AP72" s="8895">
        <v>1</v>
      </c>
      <c r="AQ72" s="8896">
        <v>1</v>
      </c>
      <c r="AR72" s="8897">
        <v>1</v>
      </c>
      <c r="AS72" s="8898">
        <v>1</v>
      </c>
      <c r="AT72" s="8899">
        <v>1</v>
      </c>
      <c r="AU72" s="8900">
        <v>1</v>
      </c>
      <c r="AV72" s="8901">
        <v>1</v>
      </c>
      <c r="AW72" s="8902">
        <v>1</v>
      </c>
      <c r="AX72" s="8903">
        <v>1</v>
      </c>
      <c r="AY72" s="8904">
        <v>1</v>
      </c>
      <c r="AZ72" s="8905">
        <v>1</v>
      </c>
      <c r="BA72" s="8906">
        <v>1</v>
      </c>
      <c r="BB72" s="8907">
        <v>1</v>
      </c>
      <c r="BC72" s="8908">
        <v>1</v>
      </c>
      <c r="BD72" s="8909">
        <v>1</v>
      </c>
      <c r="BE72" s="8910">
        <v>1</v>
      </c>
      <c r="BF72" s="8911">
        <v>1</v>
      </c>
      <c r="BG72" s="8912">
        <v>1</v>
      </c>
      <c r="BH72" s="8913">
        <v>1</v>
      </c>
      <c r="BI72" s="8914">
        <v>1</v>
      </c>
      <c r="BJ72" s="8915">
        <v>1</v>
      </c>
      <c r="BK72" s="8916">
        <v>1</v>
      </c>
      <c r="BL72" s="8917">
        <v>1</v>
      </c>
      <c r="BM72" s="8918">
        <v>1</v>
      </c>
      <c r="BN72" s="8919">
        <v>1</v>
      </c>
      <c r="BO72" s="8920">
        <v>1</v>
      </c>
      <c r="BP72" s="8921">
        <v>1</v>
      </c>
      <c r="BQ72" s="8922">
        <v>1</v>
      </c>
      <c r="BR72" s="8923">
        <v>1</v>
      </c>
      <c r="BS72" s="8924">
        <v>1</v>
      </c>
      <c r="BT72" s="8925">
        <v>1</v>
      </c>
      <c r="BU72" s="8926">
        <v>1</v>
      </c>
      <c r="BV72" s="8927">
        <v>1</v>
      </c>
      <c r="BW72" s="8928">
        <v>1</v>
      </c>
      <c r="BX72" s="8929">
        <v>1</v>
      </c>
      <c r="BY72" s="8930">
        <v>1</v>
      </c>
      <c r="BZ72" s="8931">
        <v>1</v>
      </c>
      <c r="CA72" s="8932">
        <v>1</v>
      </c>
      <c r="CB72" s="8933">
        <v>1</v>
      </c>
      <c r="CC72" s="8934">
        <v>1</v>
      </c>
      <c r="CD72" s="8935">
        <v>1</v>
      </c>
      <c r="CE72" s="8936">
        <v>1</v>
      </c>
      <c r="CF72" s="8937">
        <v>1</v>
      </c>
      <c r="CG72" s="8938">
        <v>1</v>
      </c>
      <c r="CH72" s="8939">
        <v>1</v>
      </c>
      <c r="CI72" s="8940">
        <v>1</v>
      </c>
      <c r="CJ72" s="8941">
        <v>1</v>
      </c>
      <c r="CK72" s="8942">
        <v>1</v>
      </c>
      <c r="CL72" s="8943">
        <v>1</v>
      </c>
      <c r="CM72" s="8944">
        <v>1</v>
      </c>
      <c r="CN72" s="8945">
        <v>1</v>
      </c>
      <c r="CO72" s="8946">
        <v>1</v>
      </c>
      <c r="CP72" s="8947">
        <v>1</v>
      </c>
      <c r="CQ72" s="8948">
        <v>1</v>
      </c>
      <c r="CR72" s="8949">
        <v>1</v>
      </c>
      <c r="CS72" s="8950">
        <v>1</v>
      </c>
      <c r="CT72" s="8951">
        <v>1</v>
      </c>
      <c r="CU72" s="8952">
        <v>1</v>
      </c>
      <c r="CV72" s="8953">
        <v>1</v>
      </c>
      <c r="CW72" s="8954">
        <v>1</v>
      </c>
      <c r="CX72" s="8955">
        <v>1</v>
      </c>
      <c r="CY72" s="8956">
        <v>1</v>
      </c>
      <c r="CZ72" s="8957">
        <v>1</v>
      </c>
      <c r="DA72" s="8958">
        <v>1</v>
      </c>
      <c r="DB72" s="8959">
        <v>1</v>
      </c>
      <c r="DC72" s="8960">
        <v>1</v>
      </c>
      <c r="DD72" s="8961">
        <v>1</v>
      </c>
      <c r="DE72" s="8962">
        <v>1</v>
      </c>
      <c r="DF72" s="8963">
        <v>1</v>
      </c>
      <c r="DG72" s="8964">
        <v>1</v>
      </c>
      <c r="DH72" s="8965">
        <v>1</v>
      </c>
      <c r="DI72" s="8966">
        <v>1</v>
      </c>
      <c r="DJ72" s="8967">
        <v>1</v>
      </c>
      <c r="DK72" s="8968">
        <v>1</v>
      </c>
      <c r="DL72" s="8969">
        <v>1</v>
      </c>
      <c r="DM72" s="8970">
        <v>1</v>
      </c>
      <c r="DN72" s="8971">
        <v>1</v>
      </c>
      <c r="DO72" s="8972">
        <v>1</v>
      </c>
      <c r="DP72" s="8973">
        <v>1</v>
      </c>
      <c r="DQ72" s="8974">
        <v>1</v>
      </c>
      <c r="DR72" s="8975">
        <v>1</v>
      </c>
      <c r="DS72" s="8976">
        <v>1</v>
      </c>
      <c r="DT72" s="8977">
        <v>1</v>
      </c>
      <c r="DU72" s="8978">
        <v>1</v>
      </c>
      <c r="DV72" s="8979">
        <v>1</v>
      </c>
      <c r="DW72" s="8980">
        <v>1</v>
      </c>
      <c r="DX72" s="8981">
        <v>1</v>
      </c>
    </row>
    <row r="73" spans="1:128">
      <c r="A73" s="8982">
        <v>1</v>
      </c>
      <c r="B73" s="8983">
        <v>1</v>
      </c>
      <c r="C73" s="8984">
        <v>1</v>
      </c>
      <c r="D73" s="8985">
        <v>1</v>
      </c>
      <c r="E73" s="8986">
        <v>1</v>
      </c>
      <c r="F73" s="8987">
        <v>1</v>
      </c>
      <c r="G73" s="8988">
        <v>1</v>
      </c>
      <c r="H73" s="8989">
        <v>1</v>
      </c>
      <c r="I73" s="8990">
        <v>1</v>
      </c>
      <c r="J73" s="8991">
        <v>1</v>
      </c>
      <c r="K73" s="8992">
        <v>1</v>
      </c>
      <c r="L73" s="8993">
        <v>1</v>
      </c>
      <c r="M73" s="8994">
        <v>1</v>
      </c>
      <c r="N73" s="8995">
        <v>1</v>
      </c>
      <c r="O73" s="8996">
        <v>1</v>
      </c>
      <c r="P73" s="8997">
        <v>1</v>
      </c>
      <c r="Q73" s="8998">
        <v>1</v>
      </c>
      <c r="R73" s="8999">
        <v>1</v>
      </c>
      <c r="S73" s="9000">
        <v>1</v>
      </c>
      <c r="T73" s="9001">
        <v>1</v>
      </c>
      <c r="U73" s="9002">
        <v>1</v>
      </c>
      <c r="V73" s="9003">
        <v>1</v>
      </c>
      <c r="W73" s="9004">
        <v>1</v>
      </c>
      <c r="X73" s="9005">
        <v>1</v>
      </c>
      <c r="Y73" s="9006">
        <v>1</v>
      </c>
      <c r="Z73" s="9007">
        <v>1</v>
      </c>
      <c r="AA73" s="9008">
        <v>1</v>
      </c>
      <c r="AB73" s="9009">
        <v>1</v>
      </c>
      <c r="AC73" s="9010">
        <v>1</v>
      </c>
      <c r="AD73" s="9011">
        <v>1</v>
      </c>
      <c r="AE73" s="9012">
        <v>1</v>
      </c>
      <c r="AF73" s="9013">
        <v>1</v>
      </c>
      <c r="AG73" s="9014">
        <v>1</v>
      </c>
      <c r="AH73" s="9015">
        <v>1</v>
      </c>
      <c r="AI73" s="9016">
        <v>1</v>
      </c>
      <c r="AJ73" s="9017">
        <v>1</v>
      </c>
      <c r="AK73" s="9018">
        <v>1</v>
      </c>
      <c r="AL73" s="9019">
        <v>1</v>
      </c>
      <c r="AM73" s="9020">
        <v>1</v>
      </c>
      <c r="AN73" s="9021">
        <v>1</v>
      </c>
      <c r="AO73" s="9022">
        <v>1</v>
      </c>
      <c r="AP73" s="9023">
        <v>1</v>
      </c>
      <c r="AQ73" s="9024">
        <v>1</v>
      </c>
      <c r="AR73" s="9025">
        <v>1</v>
      </c>
      <c r="AS73" s="9026">
        <v>1</v>
      </c>
      <c r="AT73" s="9027">
        <v>1</v>
      </c>
      <c r="AU73" s="9028">
        <v>1</v>
      </c>
      <c r="AV73" s="9029">
        <v>1</v>
      </c>
      <c r="AW73" s="9030">
        <v>1</v>
      </c>
      <c r="AX73" s="9031">
        <v>1</v>
      </c>
      <c r="AY73" s="9032">
        <v>1</v>
      </c>
      <c r="AZ73" s="9033">
        <v>1</v>
      </c>
      <c r="BA73" s="9034">
        <v>1</v>
      </c>
      <c r="BB73" s="9035">
        <v>1</v>
      </c>
      <c r="BC73" s="9036">
        <v>1</v>
      </c>
      <c r="BD73" s="9037">
        <v>1</v>
      </c>
      <c r="BE73" s="9038">
        <v>1</v>
      </c>
      <c r="BF73" s="9039">
        <v>1</v>
      </c>
      <c r="BG73" s="9040">
        <v>1</v>
      </c>
      <c r="BH73" s="9041">
        <v>1</v>
      </c>
      <c r="BI73" s="9042">
        <v>1</v>
      </c>
      <c r="BJ73" s="9043">
        <v>1</v>
      </c>
      <c r="BK73" s="9044">
        <v>1</v>
      </c>
      <c r="BL73" s="9045">
        <v>1</v>
      </c>
      <c r="BM73" s="9046">
        <v>1</v>
      </c>
      <c r="BN73" s="9047">
        <v>1</v>
      </c>
      <c r="BO73" s="9048">
        <v>1</v>
      </c>
      <c r="BP73" s="9049">
        <v>1</v>
      </c>
      <c r="BQ73" s="9050">
        <v>1</v>
      </c>
      <c r="BR73" s="9051">
        <v>1</v>
      </c>
      <c r="BS73" s="9052">
        <v>1</v>
      </c>
      <c r="BT73" s="9053">
        <v>1</v>
      </c>
      <c r="BU73" s="9054">
        <v>1</v>
      </c>
      <c r="BV73" s="9055">
        <v>1</v>
      </c>
      <c r="BW73" s="9056">
        <v>1</v>
      </c>
      <c r="BX73" s="9057">
        <v>1</v>
      </c>
      <c r="BY73" s="9058">
        <v>1</v>
      </c>
      <c r="BZ73" s="9059">
        <v>1</v>
      </c>
      <c r="CA73" s="9060">
        <v>1</v>
      </c>
      <c r="CB73" s="9061">
        <v>1</v>
      </c>
      <c r="CC73" s="9062">
        <v>1</v>
      </c>
      <c r="CD73" s="9063">
        <v>1</v>
      </c>
      <c r="CE73" s="9064">
        <v>1</v>
      </c>
      <c r="CF73" s="9065">
        <v>1</v>
      </c>
      <c r="CG73" s="9066">
        <v>1</v>
      </c>
      <c r="CH73" s="9067">
        <v>1</v>
      </c>
      <c r="CI73" s="9068">
        <v>1</v>
      </c>
      <c r="CJ73" s="9069">
        <v>1</v>
      </c>
      <c r="CK73" s="9070">
        <v>1</v>
      </c>
      <c r="CL73" s="9071">
        <v>1</v>
      </c>
      <c r="CM73" s="9072">
        <v>1</v>
      </c>
      <c r="CN73" s="9073">
        <v>1</v>
      </c>
      <c r="CO73" s="9074">
        <v>1</v>
      </c>
      <c r="CP73" s="9075">
        <v>1</v>
      </c>
      <c r="CQ73" s="9076">
        <v>1</v>
      </c>
      <c r="CR73" s="9077">
        <v>1</v>
      </c>
      <c r="CS73" s="9078">
        <v>1</v>
      </c>
      <c r="CT73" s="9079">
        <v>1</v>
      </c>
      <c r="CU73" s="9080">
        <v>1</v>
      </c>
      <c r="CV73" s="9081">
        <v>1</v>
      </c>
      <c r="CW73" s="9082">
        <v>1</v>
      </c>
      <c r="CX73" s="9083">
        <v>1</v>
      </c>
      <c r="CY73" s="9084">
        <v>1</v>
      </c>
      <c r="CZ73" s="9085">
        <v>1</v>
      </c>
      <c r="DA73" s="9086">
        <v>1</v>
      </c>
      <c r="DB73" s="9087">
        <v>1</v>
      </c>
      <c r="DC73" s="9088">
        <v>1</v>
      </c>
      <c r="DD73" s="9089">
        <v>1</v>
      </c>
      <c r="DE73" s="9090">
        <v>1</v>
      </c>
      <c r="DF73" s="9091">
        <v>1</v>
      </c>
      <c r="DG73" s="9092">
        <v>1</v>
      </c>
      <c r="DH73" s="9093">
        <v>1</v>
      </c>
      <c r="DI73" s="9094">
        <v>1</v>
      </c>
      <c r="DJ73" s="9095">
        <v>1</v>
      </c>
      <c r="DK73" s="9096">
        <v>1</v>
      </c>
      <c r="DL73" s="9097">
        <v>1</v>
      </c>
      <c r="DM73" s="9098">
        <v>1</v>
      </c>
      <c r="DN73" s="9099">
        <v>1</v>
      </c>
      <c r="DO73" s="9100">
        <v>1</v>
      </c>
      <c r="DP73" s="9101">
        <v>1</v>
      </c>
      <c r="DQ73" s="9102">
        <v>1</v>
      </c>
      <c r="DR73" s="9103">
        <v>1</v>
      </c>
      <c r="DS73" s="9104">
        <v>1</v>
      </c>
      <c r="DT73" s="9105">
        <v>1</v>
      </c>
      <c r="DU73" s="9106">
        <v>1</v>
      </c>
      <c r="DV73" s="9107">
        <v>1</v>
      </c>
      <c r="DW73" s="9108">
        <v>1</v>
      </c>
      <c r="DX73" s="9109">
        <v>1</v>
      </c>
    </row>
    <row r="74" spans="1:128">
      <c r="A74" s="9110">
        <v>1</v>
      </c>
      <c r="B74" s="9111">
        <v>1</v>
      </c>
      <c r="C74" s="9112">
        <v>1</v>
      </c>
      <c r="D74" s="9113">
        <v>1</v>
      </c>
      <c r="E74" s="9114">
        <v>1</v>
      </c>
      <c r="F74" s="9115">
        <v>1</v>
      </c>
      <c r="G74" s="9116">
        <v>1</v>
      </c>
      <c r="H74" s="9117">
        <v>1</v>
      </c>
      <c r="I74" s="9118">
        <v>1</v>
      </c>
      <c r="J74" s="9119">
        <v>1</v>
      </c>
      <c r="K74" s="9120">
        <v>1</v>
      </c>
      <c r="L74" s="9121">
        <v>1</v>
      </c>
      <c r="M74" s="9122">
        <v>1</v>
      </c>
      <c r="N74" s="9123">
        <v>1</v>
      </c>
      <c r="O74" s="9124">
        <v>1</v>
      </c>
      <c r="P74" s="9125">
        <v>1</v>
      </c>
      <c r="Q74" s="9126">
        <v>1</v>
      </c>
      <c r="R74" s="9127">
        <v>1</v>
      </c>
      <c r="S74" s="9128">
        <v>1</v>
      </c>
      <c r="T74" s="9129">
        <v>1</v>
      </c>
      <c r="U74" s="9130">
        <v>1</v>
      </c>
      <c r="V74" s="9131">
        <v>1</v>
      </c>
      <c r="W74" s="9132">
        <v>1</v>
      </c>
      <c r="X74" s="9133">
        <v>1</v>
      </c>
      <c r="Y74" s="9134">
        <v>1</v>
      </c>
      <c r="Z74" s="9135">
        <v>1</v>
      </c>
      <c r="AA74" s="9136">
        <v>1</v>
      </c>
      <c r="AB74" s="9137">
        <v>1</v>
      </c>
      <c r="AC74" s="9138">
        <v>1</v>
      </c>
      <c r="AD74" s="9139">
        <v>1</v>
      </c>
      <c r="AE74" s="9140">
        <v>1</v>
      </c>
      <c r="AF74" s="9141">
        <v>1</v>
      </c>
      <c r="AG74" s="9142">
        <v>1</v>
      </c>
      <c r="AH74" s="9143">
        <v>1</v>
      </c>
      <c r="AI74" s="9144">
        <v>1</v>
      </c>
      <c r="AJ74" s="9145">
        <v>1</v>
      </c>
      <c r="AK74" s="9146">
        <v>1</v>
      </c>
      <c r="AL74" s="9147">
        <v>1</v>
      </c>
      <c r="AM74" s="9148">
        <v>1</v>
      </c>
      <c r="AN74" s="9149">
        <v>1</v>
      </c>
      <c r="AO74" s="9150">
        <v>1</v>
      </c>
      <c r="AP74" s="9151">
        <v>1</v>
      </c>
      <c r="AQ74" s="9152">
        <v>1</v>
      </c>
      <c r="AR74" s="9153">
        <v>1</v>
      </c>
      <c r="AS74" s="9154">
        <v>1</v>
      </c>
      <c r="AT74" s="9155">
        <v>1</v>
      </c>
      <c r="AU74" s="9156">
        <v>1</v>
      </c>
      <c r="AV74" s="8132">
        <v>1</v>
      </c>
      <c r="AW74" s="9157">
        <v>1</v>
      </c>
      <c r="AX74" s="9158">
        <v>1</v>
      </c>
      <c r="AY74" s="9159">
        <v>1</v>
      </c>
      <c r="AZ74" s="9160">
        <v>1</v>
      </c>
      <c r="BA74" s="9161">
        <v>1</v>
      </c>
      <c r="BB74" s="9162">
        <v>1</v>
      </c>
      <c r="BC74" s="9163">
        <v>1</v>
      </c>
      <c r="BD74" s="9164">
        <v>1</v>
      </c>
      <c r="BE74" s="9165">
        <v>1</v>
      </c>
      <c r="BF74" s="9166">
        <v>1</v>
      </c>
      <c r="BG74" s="9167">
        <v>1</v>
      </c>
      <c r="BH74" s="9168">
        <v>1</v>
      </c>
      <c r="BI74" s="9169">
        <v>1</v>
      </c>
      <c r="BJ74" s="9170">
        <v>1</v>
      </c>
      <c r="BK74" s="9171">
        <v>1</v>
      </c>
      <c r="BL74" s="9172">
        <v>1</v>
      </c>
      <c r="BM74" s="9173">
        <v>1</v>
      </c>
      <c r="BN74" s="9174">
        <v>1</v>
      </c>
      <c r="BO74" s="9175">
        <v>1</v>
      </c>
      <c r="BP74" s="9176">
        <v>1</v>
      </c>
      <c r="BQ74" s="9177">
        <v>1</v>
      </c>
      <c r="BR74" s="9178">
        <v>1</v>
      </c>
      <c r="BS74" s="9179">
        <v>1</v>
      </c>
      <c r="BT74" s="9180">
        <v>1</v>
      </c>
      <c r="BU74" s="9181">
        <v>1</v>
      </c>
      <c r="BV74" s="9182">
        <v>1</v>
      </c>
      <c r="BW74" s="9183">
        <v>1</v>
      </c>
      <c r="BX74" s="9184">
        <v>1</v>
      </c>
      <c r="BY74" s="9185">
        <v>1</v>
      </c>
      <c r="BZ74" s="9186">
        <v>1</v>
      </c>
      <c r="CA74" s="9187">
        <v>1</v>
      </c>
      <c r="CB74" s="9188">
        <v>1</v>
      </c>
      <c r="CC74" s="9189">
        <v>1</v>
      </c>
      <c r="CD74" s="9190">
        <v>1</v>
      </c>
      <c r="CE74" s="8900">
        <v>1</v>
      </c>
      <c r="CF74" s="9191">
        <v>1</v>
      </c>
      <c r="CG74" s="9192">
        <v>1</v>
      </c>
      <c r="CH74" s="9193">
        <v>1</v>
      </c>
      <c r="CI74" s="9194">
        <v>1</v>
      </c>
      <c r="CJ74" s="9195">
        <v>1</v>
      </c>
      <c r="CK74" s="9196">
        <v>1</v>
      </c>
      <c r="CL74" s="9197">
        <v>1</v>
      </c>
      <c r="CM74" s="9198">
        <v>1</v>
      </c>
      <c r="CN74" s="9199">
        <v>1</v>
      </c>
      <c r="CO74" s="9200">
        <v>1</v>
      </c>
      <c r="CP74" s="9201">
        <v>1</v>
      </c>
      <c r="CQ74" s="9202">
        <v>1</v>
      </c>
      <c r="CR74" s="9203">
        <v>1</v>
      </c>
      <c r="CS74" s="9204">
        <v>1</v>
      </c>
      <c r="CT74" s="9205">
        <v>1</v>
      </c>
      <c r="CU74" s="9206">
        <v>1</v>
      </c>
      <c r="CV74" s="9207">
        <v>1</v>
      </c>
      <c r="CW74" s="9208">
        <v>1</v>
      </c>
      <c r="CX74" s="9209">
        <v>1</v>
      </c>
      <c r="CY74" s="9210">
        <v>1</v>
      </c>
      <c r="CZ74" s="9211">
        <v>1</v>
      </c>
      <c r="DA74" s="9212">
        <v>1</v>
      </c>
      <c r="DB74" s="9213">
        <v>1</v>
      </c>
      <c r="DC74" s="9214">
        <v>1</v>
      </c>
      <c r="DD74" s="9215">
        <v>1</v>
      </c>
      <c r="DE74" s="9216">
        <v>1</v>
      </c>
      <c r="DF74" s="9217">
        <v>1</v>
      </c>
      <c r="DG74" s="9218">
        <v>1</v>
      </c>
      <c r="DH74" s="9219">
        <v>1</v>
      </c>
      <c r="DI74" s="9220">
        <v>1</v>
      </c>
      <c r="DJ74" s="9221">
        <v>1</v>
      </c>
      <c r="DK74" s="9222">
        <v>1</v>
      </c>
      <c r="DL74" s="9223">
        <v>1</v>
      </c>
      <c r="DM74" s="9224">
        <v>1</v>
      </c>
      <c r="DN74" s="9225">
        <v>1</v>
      </c>
      <c r="DO74" s="9226">
        <v>1</v>
      </c>
      <c r="DP74" s="9227">
        <v>1</v>
      </c>
      <c r="DQ74" s="9228">
        <v>1</v>
      </c>
      <c r="DR74" s="9229">
        <v>1</v>
      </c>
      <c r="DS74" s="9230">
        <v>1</v>
      </c>
      <c r="DT74" s="9231">
        <v>1</v>
      </c>
      <c r="DU74" s="9232">
        <v>1</v>
      </c>
      <c r="DV74" s="9233">
        <v>1</v>
      </c>
      <c r="DW74" s="9234">
        <v>1</v>
      </c>
      <c r="DX74" s="9235">
        <v>1</v>
      </c>
    </row>
    <row r="75" spans="1:128">
      <c r="A75" s="9236">
        <v>1</v>
      </c>
      <c r="B75" s="9237">
        <v>1</v>
      </c>
      <c r="C75" s="9238">
        <v>1</v>
      </c>
      <c r="D75" s="9239">
        <v>1</v>
      </c>
      <c r="E75" s="9240">
        <v>1</v>
      </c>
      <c r="F75" s="9241">
        <v>1</v>
      </c>
      <c r="G75" s="9242">
        <v>1</v>
      </c>
      <c r="H75" s="9243">
        <v>1</v>
      </c>
      <c r="I75" s="9244">
        <v>1</v>
      </c>
      <c r="J75" s="9245">
        <v>1</v>
      </c>
      <c r="K75" s="9246">
        <v>1</v>
      </c>
      <c r="L75" s="9247">
        <v>1</v>
      </c>
      <c r="M75" s="9248">
        <v>1</v>
      </c>
      <c r="N75" s="9114">
        <v>1</v>
      </c>
      <c r="O75" s="9249">
        <v>1</v>
      </c>
      <c r="P75" s="9250">
        <v>1</v>
      </c>
      <c r="Q75" s="9251">
        <v>1</v>
      </c>
      <c r="R75" s="9252">
        <v>1</v>
      </c>
      <c r="S75" s="9253">
        <v>1</v>
      </c>
      <c r="T75" s="9254">
        <v>1</v>
      </c>
      <c r="U75" s="9255">
        <v>1</v>
      </c>
      <c r="V75" s="9256">
        <v>1</v>
      </c>
      <c r="W75" s="9257">
        <v>1</v>
      </c>
      <c r="X75" s="9258">
        <v>1</v>
      </c>
      <c r="Y75" s="9259">
        <v>1</v>
      </c>
      <c r="Z75" s="9260">
        <v>1</v>
      </c>
      <c r="AA75" s="9261">
        <v>1</v>
      </c>
      <c r="AB75" s="9262">
        <v>1</v>
      </c>
      <c r="AC75" s="9263">
        <v>1</v>
      </c>
      <c r="AD75" s="9264">
        <v>1</v>
      </c>
      <c r="AE75" s="9265">
        <v>1</v>
      </c>
      <c r="AF75" s="9266">
        <v>1</v>
      </c>
      <c r="AG75" s="9267">
        <v>1</v>
      </c>
      <c r="AH75" s="9268">
        <v>1</v>
      </c>
      <c r="AI75" s="9269">
        <v>1</v>
      </c>
      <c r="AJ75" s="9270">
        <v>1</v>
      </c>
      <c r="AK75" s="9271">
        <v>1</v>
      </c>
      <c r="AL75" s="9272">
        <v>1</v>
      </c>
      <c r="AM75" s="9273">
        <v>1</v>
      </c>
      <c r="AN75" s="9274">
        <v>1</v>
      </c>
      <c r="AO75" s="9275">
        <v>1</v>
      </c>
      <c r="AP75" s="9276">
        <v>1</v>
      </c>
      <c r="AQ75" s="9277">
        <v>1</v>
      </c>
      <c r="AR75" s="9278">
        <v>1</v>
      </c>
      <c r="AS75" s="9279">
        <v>1</v>
      </c>
      <c r="AT75" s="9280">
        <v>1</v>
      </c>
      <c r="AU75" s="9281">
        <v>1</v>
      </c>
      <c r="AV75" s="9282">
        <v>1</v>
      </c>
      <c r="AW75" s="9283">
        <v>1</v>
      </c>
      <c r="AX75" s="9284">
        <v>1</v>
      </c>
      <c r="AY75" s="9285">
        <v>1</v>
      </c>
      <c r="AZ75" s="9286">
        <v>1</v>
      </c>
      <c r="BA75" s="9287">
        <v>1</v>
      </c>
      <c r="BB75" s="9288">
        <v>1</v>
      </c>
      <c r="BC75" s="9289">
        <v>1</v>
      </c>
      <c r="BD75" s="9290">
        <v>1</v>
      </c>
      <c r="BE75" s="9291">
        <v>1</v>
      </c>
      <c r="BF75" s="9292">
        <v>1</v>
      </c>
      <c r="BG75" s="9293">
        <v>1</v>
      </c>
      <c r="BH75" s="9294">
        <v>1</v>
      </c>
      <c r="BI75" s="9295">
        <v>1</v>
      </c>
      <c r="BJ75" s="9296">
        <v>1</v>
      </c>
      <c r="BK75" s="9297">
        <v>1</v>
      </c>
      <c r="BL75" s="9298">
        <v>1</v>
      </c>
      <c r="BM75" s="9299">
        <v>1</v>
      </c>
      <c r="BN75" s="9300">
        <v>1</v>
      </c>
      <c r="BO75" s="9301">
        <v>1</v>
      </c>
      <c r="BP75" s="9302">
        <v>1</v>
      </c>
      <c r="BQ75" s="9303">
        <v>1</v>
      </c>
      <c r="BR75" s="9304">
        <v>1</v>
      </c>
      <c r="BS75" s="9305">
        <v>1</v>
      </c>
      <c r="BT75" s="9306">
        <v>1</v>
      </c>
      <c r="BU75" s="9307">
        <v>1</v>
      </c>
      <c r="BV75" s="9308">
        <v>1</v>
      </c>
      <c r="BW75" s="9309">
        <v>1</v>
      </c>
      <c r="BX75" s="9310">
        <v>1</v>
      </c>
      <c r="BY75" s="9311">
        <v>1</v>
      </c>
      <c r="BZ75" s="9312">
        <v>1</v>
      </c>
      <c r="CA75" s="9313">
        <v>1</v>
      </c>
      <c r="CB75" s="9314">
        <v>1</v>
      </c>
      <c r="CC75" s="9315">
        <v>1</v>
      </c>
      <c r="CD75" s="9316">
        <v>1</v>
      </c>
      <c r="CE75" s="9317">
        <v>1</v>
      </c>
      <c r="CF75" s="9318">
        <v>1</v>
      </c>
      <c r="CG75" s="9319">
        <v>1</v>
      </c>
      <c r="CH75" s="9320">
        <v>1</v>
      </c>
      <c r="CI75" s="9321">
        <v>1</v>
      </c>
      <c r="CJ75" s="9322">
        <v>1</v>
      </c>
      <c r="CK75" s="9323">
        <v>1</v>
      </c>
      <c r="CL75" s="9324">
        <v>1</v>
      </c>
      <c r="CM75" s="9325">
        <v>1</v>
      </c>
      <c r="CN75" s="9326">
        <v>1</v>
      </c>
      <c r="CO75" s="9327">
        <v>1</v>
      </c>
      <c r="CP75" s="9328">
        <v>1</v>
      </c>
      <c r="CQ75" s="9329">
        <v>1</v>
      </c>
      <c r="CR75" s="9330">
        <v>1</v>
      </c>
      <c r="CS75" s="9331">
        <v>1</v>
      </c>
      <c r="CT75" s="9332">
        <v>1</v>
      </c>
      <c r="CU75" s="9333">
        <v>1</v>
      </c>
      <c r="CV75" s="9334">
        <v>1</v>
      </c>
      <c r="CW75" s="9335">
        <v>1</v>
      </c>
      <c r="CX75" s="9336">
        <v>1</v>
      </c>
      <c r="CY75" s="9337">
        <v>1</v>
      </c>
      <c r="CZ75" s="9338">
        <v>1</v>
      </c>
      <c r="DA75" s="9339">
        <v>1</v>
      </c>
      <c r="DB75" s="9340">
        <v>1</v>
      </c>
      <c r="DC75" s="9341">
        <v>1</v>
      </c>
      <c r="DD75" s="9342">
        <v>1</v>
      </c>
      <c r="DE75" s="9343">
        <v>1</v>
      </c>
      <c r="DF75" s="9344">
        <v>1</v>
      </c>
      <c r="DG75" s="9345">
        <v>1</v>
      </c>
      <c r="DH75" s="9346">
        <v>1</v>
      </c>
      <c r="DI75" s="9347">
        <v>1</v>
      </c>
      <c r="DJ75" s="9348">
        <v>1</v>
      </c>
      <c r="DK75" s="9349">
        <v>1</v>
      </c>
      <c r="DL75" s="9350">
        <v>1</v>
      </c>
      <c r="DM75" s="9351">
        <v>1</v>
      </c>
      <c r="DN75" s="9352">
        <v>1</v>
      </c>
      <c r="DO75" s="9353">
        <v>1</v>
      </c>
      <c r="DP75" s="9354">
        <v>1</v>
      </c>
      <c r="DQ75" s="9355">
        <v>1</v>
      </c>
      <c r="DR75" s="9356">
        <v>1</v>
      </c>
      <c r="DS75" s="9357">
        <v>1</v>
      </c>
      <c r="DT75" s="9358">
        <v>1</v>
      </c>
      <c r="DU75" s="9359">
        <v>1</v>
      </c>
      <c r="DV75" s="9360">
        <v>1</v>
      </c>
      <c r="DW75" s="9361">
        <v>1</v>
      </c>
      <c r="DX75" s="9362">
        <v>1</v>
      </c>
    </row>
    <row r="76" spans="1:128">
      <c r="A76" s="9363">
        <v>1</v>
      </c>
      <c r="B76" s="9364">
        <v>1</v>
      </c>
      <c r="C76" s="9365">
        <v>1</v>
      </c>
      <c r="D76" s="9366">
        <v>1</v>
      </c>
      <c r="E76" s="9367">
        <v>1</v>
      </c>
      <c r="F76" s="9368">
        <v>1</v>
      </c>
      <c r="G76" s="9369">
        <v>1</v>
      </c>
      <c r="H76" s="9370">
        <v>1</v>
      </c>
      <c r="I76" s="9371">
        <v>1</v>
      </c>
      <c r="J76" s="9372">
        <v>1</v>
      </c>
      <c r="K76" s="9373">
        <v>1</v>
      </c>
      <c r="L76" s="9374">
        <v>1</v>
      </c>
      <c r="M76" s="9375">
        <v>1</v>
      </c>
      <c r="N76" s="9376">
        <v>1</v>
      </c>
      <c r="O76" s="9377">
        <v>1</v>
      </c>
      <c r="P76" s="9378">
        <v>1</v>
      </c>
      <c r="Q76" s="9379">
        <v>1</v>
      </c>
      <c r="R76" s="9380">
        <v>1</v>
      </c>
      <c r="S76" s="9381">
        <v>1</v>
      </c>
      <c r="T76" s="9382">
        <v>1</v>
      </c>
      <c r="U76" s="9383">
        <v>1</v>
      </c>
      <c r="V76" s="9384">
        <v>1</v>
      </c>
      <c r="W76" s="9385">
        <v>1</v>
      </c>
      <c r="X76" s="9386">
        <v>1</v>
      </c>
      <c r="Y76" s="9387">
        <v>1</v>
      </c>
      <c r="Z76" s="9388">
        <v>1</v>
      </c>
      <c r="AA76" s="9389">
        <v>1</v>
      </c>
      <c r="AB76" s="9390">
        <v>1</v>
      </c>
      <c r="AC76" s="9391">
        <v>1</v>
      </c>
      <c r="AD76" s="9392">
        <v>1</v>
      </c>
      <c r="AE76" s="9393">
        <v>1</v>
      </c>
      <c r="AF76" s="9394">
        <v>1</v>
      </c>
      <c r="AG76" s="9395">
        <v>1</v>
      </c>
      <c r="AH76" s="9396">
        <v>1</v>
      </c>
      <c r="AI76" s="9397">
        <v>1</v>
      </c>
      <c r="AJ76" s="9398">
        <v>1</v>
      </c>
      <c r="AK76" s="9399">
        <v>1</v>
      </c>
      <c r="AL76" s="9400">
        <v>1</v>
      </c>
      <c r="AM76" s="9401">
        <v>1</v>
      </c>
      <c r="AN76" s="9402">
        <v>1</v>
      </c>
      <c r="AO76" s="9403">
        <v>1</v>
      </c>
      <c r="AP76" s="9404">
        <v>1</v>
      </c>
      <c r="AQ76" s="9405">
        <v>1</v>
      </c>
      <c r="AR76" s="9406">
        <v>1</v>
      </c>
      <c r="AS76" s="9407">
        <v>1</v>
      </c>
      <c r="AT76" s="9408">
        <v>1</v>
      </c>
      <c r="AU76" s="9409">
        <v>1</v>
      </c>
      <c r="AV76" s="9410">
        <v>1</v>
      </c>
      <c r="AW76" s="9411">
        <v>1</v>
      </c>
      <c r="AX76" s="9412">
        <v>1</v>
      </c>
      <c r="AY76" s="9413">
        <v>1</v>
      </c>
      <c r="AZ76" s="9414">
        <v>1</v>
      </c>
      <c r="BA76" s="9415">
        <v>1</v>
      </c>
      <c r="BB76" s="9416">
        <v>1</v>
      </c>
      <c r="BC76" s="9417">
        <v>1</v>
      </c>
      <c r="BD76" s="9418">
        <v>1</v>
      </c>
      <c r="BE76" s="9419">
        <v>1</v>
      </c>
      <c r="BF76" s="9420">
        <v>1</v>
      </c>
      <c r="BG76" s="9421">
        <v>1</v>
      </c>
      <c r="BH76" s="9422">
        <v>1</v>
      </c>
      <c r="BI76" s="9423">
        <v>1</v>
      </c>
      <c r="BJ76" s="9424">
        <v>1</v>
      </c>
      <c r="BK76" s="9425">
        <v>1</v>
      </c>
      <c r="BL76" s="9426">
        <v>1</v>
      </c>
      <c r="BM76" s="9427">
        <v>1</v>
      </c>
      <c r="BN76" s="9428">
        <v>1</v>
      </c>
      <c r="BO76" s="9429">
        <v>1</v>
      </c>
      <c r="BP76" s="9430">
        <v>1</v>
      </c>
      <c r="BQ76" s="9431">
        <v>1</v>
      </c>
      <c r="BR76" s="9432">
        <v>1</v>
      </c>
      <c r="BS76" s="9433">
        <v>1</v>
      </c>
      <c r="BT76" s="9434">
        <v>1</v>
      </c>
      <c r="BU76" s="9435">
        <v>1</v>
      </c>
      <c r="BV76" s="9436">
        <v>1</v>
      </c>
      <c r="BW76" s="9437">
        <v>1</v>
      </c>
      <c r="BX76" s="9438">
        <v>1</v>
      </c>
      <c r="BY76" s="9439">
        <v>1</v>
      </c>
      <c r="BZ76" s="9440">
        <v>1</v>
      </c>
      <c r="CA76" s="9441">
        <v>1</v>
      </c>
      <c r="CB76" s="9442">
        <v>1</v>
      </c>
      <c r="CC76" s="9443">
        <v>1</v>
      </c>
      <c r="CD76" s="9444">
        <v>1</v>
      </c>
      <c r="CE76" s="9445">
        <v>1</v>
      </c>
      <c r="CF76" s="9446">
        <v>1</v>
      </c>
      <c r="CG76" s="9447">
        <v>1</v>
      </c>
      <c r="CH76" s="9448">
        <v>1</v>
      </c>
      <c r="CI76" s="9449">
        <v>1</v>
      </c>
      <c r="CJ76" s="9450">
        <v>1</v>
      </c>
      <c r="CK76" s="9451">
        <v>1</v>
      </c>
      <c r="CL76" s="9452">
        <v>1</v>
      </c>
      <c r="CM76" s="9453">
        <v>1</v>
      </c>
      <c r="CN76" s="9454">
        <v>1</v>
      </c>
      <c r="CO76" s="9455">
        <v>1</v>
      </c>
      <c r="CP76" s="9456">
        <v>1</v>
      </c>
      <c r="CQ76" s="9456">
        <v>1</v>
      </c>
      <c r="CR76" s="9457">
        <v>1</v>
      </c>
      <c r="CS76" s="9458">
        <v>1</v>
      </c>
      <c r="CT76" s="9459">
        <v>1</v>
      </c>
      <c r="CU76" s="9460">
        <v>1</v>
      </c>
      <c r="CV76" s="9461">
        <v>1</v>
      </c>
      <c r="CW76" s="9462">
        <v>1</v>
      </c>
      <c r="CX76" s="9463">
        <v>1</v>
      </c>
      <c r="CY76" s="9464">
        <v>1</v>
      </c>
      <c r="CZ76" s="9465">
        <v>1</v>
      </c>
      <c r="DA76" s="9466">
        <v>1</v>
      </c>
      <c r="DB76" s="9467">
        <v>1</v>
      </c>
      <c r="DC76" s="9468">
        <v>1</v>
      </c>
      <c r="DD76" s="9469">
        <v>1</v>
      </c>
      <c r="DE76" s="9470">
        <v>1</v>
      </c>
      <c r="DF76" s="9471">
        <v>1</v>
      </c>
      <c r="DG76" s="9472">
        <v>1</v>
      </c>
      <c r="DH76" s="9473">
        <v>1</v>
      </c>
      <c r="DI76" s="9474">
        <v>1</v>
      </c>
      <c r="DJ76" s="9475">
        <v>1</v>
      </c>
      <c r="DK76" s="9476">
        <v>1</v>
      </c>
      <c r="DL76" s="9477">
        <v>1</v>
      </c>
      <c r="DM76" s="9478">
        <v>1</v>
      </c>
      <c r="DN76" s="9479">
        <v>1</v>
      </c>
      <c r="DO76" s="9480">
        <v>1</v>
      </c>
      <c r="DP76" s="9481">
        <v>1</v>
      </c>
      <c r="DQ76" s="9482">
        <v>1</v>
      </c>
      <c r="DR76" s="9483">
        <v>1</v>
      </c>
      <c r="DS76" s="9484">
        <v>1</v>
      </c>
      <c r="DT76" s="9485">
        <v>1</v>
      </c>
      <c r="DU76" s="9486">
        <v>1</v>
      </c>
      <c r="DV76" s="9487">
        <v>1</v>
      </c>
      <c r="DW76" s="9488">
        <v>1</v>
      </c>
      <c r="DX76" s="9489">
        <v>1</v>
      </c>
    </row>
    <row r="77" spans="1:128">
      <c r="A77" s="9490">
        <v>1</v>
      </c>
      <c r="B77" s="9491">
        <v>1</v>
      </c>
      <c r="C77" s="9492">
        <v>1</v>
      </c>
      <c r="D77" s="9493">
        <v>1</v>
      </c>
      <c r="E77" s="9494">
        <v>1</v>
      </c>
      <c r="F77" s="9495">
        <v>1</v>
      </c>
      <c r="G77" s="9496">
        <v>1</v>
      </c>
      <c r="H77" s="9497">
        <v>1</v>
      </c>
      <c r="I77" s="9498">
        <v>1</v>
      </c>
      <c r="J77" s="9499">
        <v>1</v>
      </c>
      <c r="K77" s="9500">
        <v>1</v>
      </c>
      <c r="L77" s="9501">
        <v>1</v>
      </c>
      <c r="M77" s="9502">
        <v>1</v>
      </c>
      <c r="N77" s="9503">
        <v>1</v>
      </c>
      <c r="O77" s="9504">
        <v>1</v>
      </c>
      <c r="P77" s="9505">
        <v>1</v>
      </c>
      <c r="Q77" s="9506">
        <v>1</v>
      </c>
      <c r="R77" s="9507">
        <v>1</v>
      </c>
      <c r="S77" s="9508">
        <v>1</v>
      </c>
      <c r="T77" s="9509">
        <v>1</v>
      </c>
      <c r="U77" s="9510">
        <v>1</v>
      </c>
      <c r="V77" s="9511">
        <v>1</v>
      </c>
      <c r="W77" s="9512">
        <v>1</v>
      </c>
      <c r="X77" s="9513">
        <v>1</v>
      </c>
      <c r="Y77" s="9514">
        <v>1</v>
      </c>
      <c r="Z77" s="9515">
        <v>1</v>
      </c>
      <c r="AA77" s="9516">
        <v>1</v>
      </c>
      <c r="AB77" s="9517">
        <v>1</v>
      </c>
      <c r="AC77" s="9518">
        <v>1</v>
      </c>
      <c r="AD77" s="9519">
        <v>1</v>
      </c>
      <c r="AE77" s="9520">
        <v>1</v>
      </c>
      <c r="AF77" s="9521">
        <v>1</v>
      </c>
      <c r="AG77" s="9522">
        <v>1</v>
      </c>
      <c r="AH77" s="9523">
        <v>1</v>
      </c>
      <c r="AI77" s="9524">
        <v>1</v>
      </c>
      <c r="AJ77" s="9525">
        <v>1</v>
      </c>
      <c r="AK77" s="9526">
        <v>1</v>
      </c>
      <c r="AL77" s="9527">
        <v>1</v>
      </c>
      <c r="AM77" s="9528">
        <v>1</v>
      </c>
      <c r="AN77" s="9529">
        <v>1</v>
      </c>
      <c r="AO77" s="9530">
        <v>1</v>
      </c>
      <c r="AP77" s="9531">
        <v>1</v>
      </c>
      <c r="AQ77" s="9532">
        <v>1</v>
      </c>
      <c r="AR77" s="9533">
        <v>1</v>
      </c>
      <c r="AS77" s="9534">
        <v>1</v>
      </c>
      <c r="AT77" s="9535">
        <v>1</v>
      </c>
      <c r="AU77" s="9536">
        <v>1</v>
      </c>
      <c r="AV77" s="9537">
        <v>1</v>
      </c>
      <c r="AW77" s="9538">
        <v>1</v>
      </c>
      <c r="AX77" s="9539">
        <v>1</v>
      </c>
      <c r="AY77" s="9540">
        <v>1</v>
      </c>
      <c r="AZ77" s="9541">
        <v>1</v>
      </c>
      <c r="BA77" s="9542">
        <v>1</v>
      </c>
      <c r="BB77" s="9543">
        <v>1</v>
      </c>
      <c r="BC77" s="7036">
        <v>1</v>
      </c>
      <c r="BD77" s="9544">
        <v>1</v>
      </c>
      <c r="BE77" s="9545">
        <v>1</v>
      </c>
      <c r="BF77" s="9546">
        <v>1</v>
      </c>
      <c r="BG77" s="9547">
        <v>1</v>
      </c>
      <c r="BH77" s="9548">
        <v>1</v>
      </c>
      <c r="BI77" s="9549">
        <v>1</v>
      </c>
      <c r="BJ77" s="9550">
        <v>1</v>
      </c>
      <c r="BK77" s="9551">
        <v>1</v>
      </c>
      <c r="BL77" s="9552">
        <v>1</v>
      </c>
      <c r="BM77" s="9553">
        <v>1</v>
      </c>
      <c r="BN77" s="9554">
        <v>1</v>
      </c>
      <c r="BO77" s="9555">
        <v>1</v>
      </c>
      <c r="BP77" s="9556">
        <v>1</v>
      </c>
      <c r="BQ77" s="9557">
        <v>1</v>
      </c>
      <c r="BR77" s="9558">
        <v>1</v>
      </c>
      <c r="BS77" s="9559">
        <v>1</v>
      </c>
      <c r="BT77" s="9560">
        <v>1</v>
      </c>
      <c r="BU77" s="9561">
        <v>1</v>
      </c>
      <c r="BV77" s="9562">
        <v>1</v>
      </c>
      <c r="BW77" s="9563">
        <v>1</v>
      </c>
      <c r="BX77" s="9564">
        <v>1</v>
      </c>
      <c r="BY77" s="9565">
        <v>1</v>
      </c>
      <c r="BZ77" s="9566">
        <v>1</v>
      </c>
      <c r="CA77" s="9567">
        <v>1</v>
      </c>
      <c r="CB77" s="9568">
        <v>1</v>
      </c>
      <c r="CC77" s="9569">
        <v>1</v>
      </c>
      <c r="CD77" s="9570">
        <v>1</v>
      </c>
      <c r="CE77" s="9571">
        <v>1</v>
      </c>
      <c r="CF77" s="9572">
        <v>1</v>
      </c>
      <c r="CG77" s="9573">
        <v>1</v>
      </c>
      <c r="CH77" s="9574">
        <v>1</v>
      </c>
      <c r="CI77" s="9575">
        <v>1</v>
      </c>
      <c r="CJ77" s="9576">
        <v>1</v>
      </c>
      <c r="CK77" s="9577">
        <v>1</v>
      </c>
      <c r="CL77" s="9578">
        <v>1</v>
      </c>
      <c r="CM77" s="9579">
        <v>1</v>
      </c>
      <c r="CN77" s="9580">
        <v>1</v>
      </c>
      <c r="CO77" s="9581">
        <v>1</v>
      </c>
      <c r="CP77" s="9582">
        <v>1</v>
      </c>
      <c r="CQ77" s="9583">
        <v>1</v>
      </c>
      <c r="CR77" s="9584">
        <v>1</v>
      </c>
      <c r="CS77" s="9585">
        <v>1</v>
      </c>
      <c r="CT77" s="9586">
        <v>1</v>
      </c>
      <c r="CU77" s="9587">
        <v>1</v>
      </c>
      <c r="CV77" s="9588">
        <v>1</v>
      </c>
      <c r="CW77" s="9589">
        <v>1</v>
      </c>
      <c r="CX77" s="9590">
        <v>1</v>
      </c>
      <c r="CY77" s="9591">
        <v>1</v>
      </c>
      <c r="CZ77" s="9592">
        <v>1</v>
      </c>
      <c r="DA77" s="9593">
        <v>1</v>
      </c>
      <c r="DB77" s="9594">
        <v>1</v>
      </c>
      <c r="DC77" s="9595">
        <v>1</v>
      </c>
      <c r="DD77" s="9596">
        <v>1</v>
      </c>
      <c r="DE77" s="9597">
        <v>1</v>
      </c>
      <c r="DF77" s="9598">
        <v>1</v>
      </c>
      <c r="DG77" s="9599">
        <v>1</v>
      </c>
      <c r="DH77" s="9600">
        <v>1</v>
      </c>
      <c r="DI77" s="9601">
        <v>1</v>
      </c>
      <c r="DJ77" s="9602">
        <v>1</v>
      </c>
      <c r="DK77" s="9603">
        <v>1</v>
      </c>
      <c r="DL77" s="9604">
        <v>1</v>
      </c>
      <c r="DM77" s="9605">
        <v>1</v>
      </c>
      <c r="DN77" s="9606">
        <v>1</v>
      </c>
      <c r="DO77" s="9607">
        <v>1</v>
      </c>
      <c r="DP77" s="9608">
        <v>1</v>
      </c>
      <c r="DQ77" s="9609">
        <v>1</v>
      </c>
      <c r="DR77" s="9610">
        <v>1</v>
      </c>
      <c r="DS77" s="9611">
        <v>1</v>
      </c>
      <c r="DT77" s="9612">
        <v>1</v>
      </c>
      <c r="DU77" s="9613">
        <v>1</v>
      </c>
      <c r="DV77" s="9614">
        <v>1</v>
      </c>
      <c r="DW77" s="9615">
        <v>1</v>
      </c>
      <c r="DX77" s="9616">
        <v>1</v>
      </c>
    </row>
    <row r="78" spans="1:128">
      <c r="A78" s="9617">
        <v>1</v>
      </c>
      <c r="B78" s="9618">
        <v>1</v>
      </c>
      <c r="C78" s="9619">
        <v>1</v>
      </c>
      <c r="D78" s="9620">
        <v>1</v>
      </c>
      <c r="E78" s="9621">
        <v>1</v>
      </c>
      <c r="F78" s="9622">
        <v>1</v>
      </c>
      <c r="G78" s="9623">
        <v>1</v>
      </c>
      <c r="H78" s="9624">
        <v>1</v>
      </c>
      <c r="I78" s="9625">
        <v>1</v>
      </c>
      <c r="J78" s="9626">
        <v>1</v>
      </c>
      <c r="K78" s="9627">
        <v>1</v>
      </c>
      <c r="L78" s="9628">
        <v>1</v>
      </c>
      <c r="M78" s="9629">
        <v>1</v>
      </c>
      <c r="N78" s="9630">
        <v>1</v>
      </c>
      <c r="O78" s="9631">
        <v>1</v>
      </c>
      <c r="P78" s="9632">
        <v>1</v>
      </c>
      <c r="Q78" s="9633">
        <v>1</v>
      </c>
      <c r="R78" s="9634">
        <v>1</v>
      </c>
      <c r="S78" s="9635">
        <v>1</v>
      </c>
      <c r="T78" s="9636">
        <v>1</v>
      </c>
      <c r="U78" s="9637">
        <v>1</v>
      </c>
      <c r="V78" s="9638">
        <v>1</v>
      </c>
      <c r="W78" s="9639">
        <v>1</v>
      </c>
      <c r="X78" s="9640">
        <v>1</v>
      </c>
      <c r="Y78" s="9641">
        <v>1</v>
      </c>
      <c r="Z78" s="9642">
        <v>1</v>
      </c>
      <c r="AA78" s="9643">
        <v>1</v>
      </c>
      <c r="AB78" s="9644">
        <v>1</v>
      </c>
      <c r="AC78" s="9645">
        <v>1</v>
      </c>
      <c r="AD78" s="9646">
        <v>1</v>
      </c>
      <c r="AE78" s="9647">
        <v>1</v>
      </c>
      <c r="AF78" s="9648">
        <v>1</v>
      </c>
      <c r="AG78" s="9649">
        <v>1</v>
      </c>
      <c r="AH78" s="9650">
        <v>1</v>
      </c>
      <c r="AI78" s="9651">
        <v>1</v>
      </c>
      <c r="AJ78" s="9652">
        <v>1</v>
      </c>
      <c r="AK78" s="9653">
        <v>1</v>
      </c>
      <c r="AL78" s="9654">
        <v>1</v>
      </c>
      <c r="AM78" s="9655">
        <v>1</v>
      </c>
      <c r="AN78" s="9656">
        <v>1</v>
      </c>
      <c r="AO78" s="9657">
        <v>1</v>
      </c>
      <c r="AP78" s="9658">
        <v>1</v>
      </c>
      <c r="AQ78" s="9659">
        <v>1</v>
      </c>
      <c r="AR78" s="9660">
        <v>1</v>
      </c>
      <c r="AS78" s="9661">
        <v>1</v>
      </c>
      <c r="AT78" s="9662">
        <v>1</v>
      </c>
      <c r="AU78" s="9663">
        <v>1</v>
      </c>
      <c r="AV78" s="9664">
        <v>1</v>
      </c>
      <c r="AW78" s="9665">
        <v>1</v>
      </c>
      <c r="AX78" s="9666">
        <v>1</v>
      </c>
      <c r="AY78" s="9667">
        <v>1</v>
      </c>
      <c r="AZ78" s="9668">
        <v>1</v>
      </c>
      <c r="BA78" s="9669">
        <v>1</v>
      </c>
      <c r="BB78" s="9670">
        <v>1</v>
      </c>
      <c r="BC78" s="9671">
        <v>1</v>
      </c>
      <c r="BD78" s="9672">
        <v>1</v>
      </c>
      <c r="BE78" s="9673">
        <v>1</v>
      </c>
      <c r="BF78" s="9674">
        <v>1</v>
      </c>
      <c r="BG78" s="9675">
        <v>1</v>
      </c>
      <c r="BH78" s="9676">
        <v>1</v>
      </c>
      <c r="BI78" s="9677">
        <v>1</v>
      </c>
      <c r="BJ78" s="9678">
        <v>1</v>
      </c>
      <c r="BK78" s="9679">
        <v>1</v>
      </c>
      <c r="BL78" s="9680">
        <v>1</v>
      </c>
      <c r="BM78" s="9681">
        <v>1</v>
      </c>
      <c r="BN78" s="9682">
        <v>1</v>
      </c>
      <c r="BO78" s="9683">
        <v>1</v>
      </c>
      <c r="BP78" s="9684">
        <v>1</v>
      </c>
      <c r="BQ78" s="9685">
        <v>1</v>
      </c>
      <c r="BR78" s="9686">
        <v>1</v>
      </c>
      <c r="BS78" s="9687">
        <v>1</v>
      </c>
      <c r="BT78" s="9688">
        <v>1</v>
      </c>
      <c r="BU78" s="9689">
        <v>1</v>
      </c>
      <c r="BV78" s="9690">
        <v>1</v>
      </c>
      <c r="BW78" s="9691">
        <v>1</v>
      </c>
      <c r="BX78" s="9692">
        <v>1</v>
      </c>
      <c r="BY78" s="9693">
        <v>1</v>
      </c>
      <c r="BZ78" s="9694">
        <v>1</v>
      </c>
      <c r="CA78" s="9695">
        <v>1</v>
      </c>
      <c r="CB78" s="9696">
        <v>1</v>
      </c>
      <c r="CC78" s="9185">
        <v>1</v>
      </c>
      <c r="CD78" s="9697">
        <v>1</v>
      </c>
      <c r="CE78" s="9698">
        <v>1</v>
      </c>
      <c r="CF78" s="9699">
        <v>1</v>
      </c>
      <c r="CG78" s="9700">
        <v>1</v>
      </c>
      <c r="CH78" s="9701">
        <v>1</v>
      </c>
      <c r="CI78" s="9702">
        <v>1</v>
      </c>
      <c r="CJ78" s="9703">
        <v>1</v>
      </c>
      <c r="CK78" s="9704">
        <v>1</v>
      </c>
      <c r="CL78" s="9705">
        <v>1</v>
      </c>
      <c r="CM78" s="9706">
        <v>1</v>
      </c>
      <c r="CN78" s="9707">
        <v>1</v>
      </c>
      <c r="CO78" s="9708">
        <v>1</v>
      </c>
      <c r="CP78" s="9709">
        <v>1</v>
      </c>
      <c r="CQ78" s="9710">
        <v>1</v>
      </c>
      <c r="CR78" s="778">
        <v>1</v>
      </c>
      <c r="CS78" s="9711">
        <v>1</v>
      </c>
      <c r="CT78" s="9712">
        <v>1</v>
      </c>
      <c r="CU78" s="9713">
        <v>1</v>
      </c>
      <c r="CV78" s="818">
        <v>1</v>
      </c>
      <c r="CW78" s="9714">
        <v>1</v>
      </c>
      <c r="CX78" s="9715">
        <v>1</v>
      </c>
      <c r="CY78" s="9716">
        <v>1</v>
      </c>
      <c r="CZ78" s="9717">
        <v>1</v>
      </c>
      <c r="DA78" s="9718">
        <v>1</v>
      </c>
      <c r="DB78" s="9719">
        <v>1</v>
      </c>
      <c r="DC78" s="9720">
        <v>1</v>
      </c>
      <c r="DD78" s="9721">
        <v>1</v>
      </c>
      <c r="DE78" s="9722">
        <v>1</v>
      </c>
      <c r="DF78" s="9723">
        <v>1</v>
      </c>
      <c r="DG78" s="9724">
        <v>1</v>
      </c>
      <c r="DH78" s="9725">
        <v>1</v>
      </c>
      <c r="DI78" s="9726">
        <v>1</v>
      </c>
      <c r="DJ78" s="9727">
        <v>1</v>
      </c>
      <c r="DK78" s="9728">
        <v>1</v>
      </c>
      <c r="DL78" s="9729">
        <v>1</v>
      </c>
      <c r="DM78" s="9730">
        <v>1</v>
      </c>
      <c r="DN78" s="9731">
        <v>1</v>
      </c>
      <c r="DO78" s="9732">
        <v>1</v>
      </c>
      <c r="DP78" s="9733">
        <v>1</v>
      </c>
      <c r="DQ78" s="9734">
        <v>1</v>
      </c>
      <c r="DR78" s="9735">
        <v>1</v>
      </c>
      <c r="DS78" s="9736">
        <v>1</v>
      </c>
      <c r="DT78" s="9737">
        <v>1</v>
      </c>
      <c r="DU78" s="9738">
        <v>1</v>
      </c>
      <c r="DV78" s="9739">
        <v>1</v>
      </c>
      <c r="DW78" s="9740">
        <v>1</v>
      </c>
      <c r="DX78" s="9741">
        <v>1</v>
      </c>
    </row>
    <row r="79" spans="1:128">
      <c r="A79" s="9742">
        <v>1</v>
      </c>
      <c r="B79" s="9743">
        <v>1</v>
      </c>
      <c r="C79" s="9744">
        <v>1</v>
      </c>
      <c r="D79" s="9745">
        <v>1</v>
      </c>
      <c r="E79" s="9746">
        <v>1</v>
      </c>
      <c r="F79" s="9747">
        <v>1</v>
      </c>
      <c r="G79" s="9748">
        <v>1</v>
      </c>
      <c r="H79" s="9749">
        <v>1</v>
      </c>
      <c r="I79" s="9750">
        <v>1</v>
      </c>
      <c r="J79" s="9751">
        <v>1</v>
      </c>
      <c r="K79" s="9752">
        <v>1</v>
      </c>
      <c r="L79" s="9753">
        <v>1</v>
      </c>
      <c r="M79" s="9754">
        <v>1</v>
      </c>
      <c r="N79" s="9755">
        <v>1</v>
      </c>
      <c r="O79" s="9756">
        <v>1</v>
      </c>
      <c r="P79" s="9757">
        <v>1</v>
      </c>
      <c r="Q79" s="9758">
        <v>1</v>
      </c>
      <c r="R79" s="9759">
        <v>1</v>
      </c>
      <c r="S79" s="9760">
        <v>1</v>
      </c>
      <c r="T79" s="9761">
        <v>1</v>
      </c>
      <c r="U79" s="9762">
        <v>1</v>
      </c>
      <c r="V79" s="9763">
        <v>1</v>
      </c>
      <c r="W79" s="9764">
        <v>1</v>
      </c>
      <c r="X79" s="9765">
        <v>1</v>
      </c>
      <c r="Y79" s="9766">
        <v>1</v>
      </c>
      <c r="Z79" s="9767">
        <v>1</v>
      </c>
      <c r="AA79" s="9768">
        <v>1</v>
      </c>
      <c r="AB79" s="9769">
        <v>1</v>
      </c>
      <c r="AC79" s="9770">
        <v>1</v>
      </c>
      <c r="AD79" s="9771">
        <v>1</v>
      </c>
      <c r="AE79" s="9771">
        <v>1</v>
      </c>
      <c r="AF79" s="9772">
        <v>1</v>
      </c>
      <c r="AG79" s="9773">
        <v>1</v>
      </c>
      <c r="AH79" s="9774">
        <v>1</v>
      </c>
      <c r="AI79" s="9775">
        <v>1</v>
      </c>
      <c r="AJ79" s="9776">
        <v>1</v>
      </c>
      <c r="AK79" s="9777">
        <v>1</v>
      </c>
      <c r="AL79" s="9778">
        <v>1</v>
      </c>
      <c r="AM79" s="9779">
        <v>1</v>
      </c>
      <c r="AN79" s="9780">
        <v>1</v>
      </c>
      <c r="AO79" s="9781">
        <v>1</v>
      </c>
      <c r="AP79" s="9782">
        <v>1</v>
      </c>
      <c r="AQ79" s="9783">
        <v>1</v>
      </c>
      <c r="AR79" s="9784">
        <v>1</v>
      </c>
      <c r="AS79" s="9785">
        <v>1</v>
      </c>
      <c r="AT79" s="9786">
        <v>1</v>
      </c>
      <c r="AU79" s="9787">
        <v>1</v>
      </c>
      <c r="AV79" s="9788">
        <v>1</v>
      </c>
      <c r="AW79" s="9789">
        <v>1</v>
      </c>
      <c r="AX79" s="9790">
        <v>1</v>
      </c>
      <c r="AY79" s="9791">
        <v>1</v>
      </c>
      <c r="AZ79" s="9792">
        <v>1</v>
      </c>
      <c r="BA79" s="5308">
        <v>1</v>
      </c>
      <c r="BB79" s="9793">
        <v>1</v>
      </c>
      <c r="BC79" s="9794">
        <v>1</v>
      </c>
      <c r="BD79" s="9795">
        <v>1</v>
      </c>
      <c r="BE79" s="9796">
        <v>1</v>
      </c>
      <c r="BF79" s="9797">
        <v>1</v>
      </c>
      <c r="BG79" s="9798">
        <v>1</v>
      </c>
      <c r="BH79" s="9799">
        <v>1</v>
      </c>
      <c r="BI79" s="9800">
        <v>1</v>
      </c>
      <c r="BJ79" s="9801">
        <v>1</v>
      </c>
      <c r="BK79" s="9802">
        <v>1</v>
      </c>
      <c r="BL79" s="9803">
        <v>1</v>
      </c>
      <c r="BM79" s="9804">
        <v>1</v>
      </c>
      <c r="BN79" s="9805">
        <v>1</v>
      </c>
      <c r="BO79" s="9806">
        <v>1</v>
      </c>
      <c r="BP79" s="9807">
        <v>1</v>
      </c>
      <c r="BQ79" s="9808">
        <v>1</v>
      </c>
      <c r="BR79" s="9809">
        <v>1</v>
      </c>
      <c r="BS79" s="9810">
        <v>1</v>
      </c>
      <c r="BT79" s="9811">
        <v>1</v>
      </c>
      <c r="BU79" s="9812">
        <v>1</v>
      </c>
      <c r="BV79" s="9813">
        <v>1</v>
      </c>
      <c r="BW79" s="9814">
        <v>1</v>
      </c>
      <c r="BX79" s="9815">
        <v>1</v>
      </c>
      <c r="BY79" s="9816">
        <v>1</v>
      </c>
      <c r="BZ79" s="9817">
        <v>1</v>
      </c>
      <c r="CA79" s="9818">
        <v>1</v>
      </c>
      <c r="CB79" s="9819">
        <v>1</v>
      </c>
      <c r="CC79" s="9820">
        <v>1</v>
      </c>
      <c r="CD79" s="9821">
        <v>1</v>
      </c>
      <c r="CE79" s="9822">
        <v>1</v>
      </c>
      <c r="CF79" s="9823">
        <v>1</v>
      </c>
      <c r="CG79" s="9824">
        <v>1</v>
      </c>
      <c r="CH79" s="9825">
        <v>1</v>
      </c>
      <c r="CI79" s="9826">
        <v>1</v>
      </c>
      <c r="CJ79" s="9827">
        <v>1</v>
      </c>
      <c r="CK79" s="9828">
        <v>1</v>
      </c>
      <c r="CL79" s="9829">
        <v>1</v>
      </c>
      <c r="CM79" s="9830">
        <v>1</v>
      </c>
      <c r="CN79" s="9831">
        <v>1</v>
      </c>
      <c r="CO79" s="9832">
        <v>1</v>
      </c>
      <c r="CP79" s="9833">
        <v>1</v>
      </c>
      <c r="CQ79" s="9834">
        <v>1</v>
      </c>
      <c r="CR79" s="9835">
        <v>1</v>
      </c>
      <c r="CS79" s="9836">
        <v>1</v>
      </c>
      <c r="CT79" s="9837">
        <v>1</v>
      </c>
      <c r="CU79" s="9838">
        <v>1</v>
      </c>
      <c r="CV79" s="9839">
        <v>1</v>
      </c>
      <c r="CW79" s="9840">
        <v>1</v>
      </c>
      <c r="CX79" s="9841">
        <v>1</v>
      </c>
      <c r="CY79" s="9842">
        <v>1</v>
      </c>
      <c r="CZ79" s="9843">
        <v>1</v>
      </c>
      <c r="DA79" s="9844">
        <v>1</v>
      </c>
      <c r="DB79" s="9845">
        <v>1</v>
      </c>
      <c r="DC79" s="9846">
        <v>1</v>
      </c>
      <c r="DD79" s="9847">
        <v>1</v>
      </c>
      <c r="DE79" s="9848">
        <v>1</v>
      </c>
      <c r="DF79" s="9849">
        <v>1</v>
      </c>
      <c r="DG79" s="9850">
        <v>1</v>
      </c>
      <c r="DH79" s="9851">
        <v>1</v>
      </c>
      <c r="DI79" s="9852">
        <v>1</v>
      </c>
      <c r="DJ79" s="9853">
        <v>1</v>
      </c>
      <c r="DK79" s="9854">
        <v>1</v>
      </c>
      <c r="DL79" s="9855">
        <v>1</v>
      </c>
      <c r="DM79" s="9856">
        <v>1</v>
      </c>
      <c r="DN79" s="9857">
        <v>1</v>
      </c>
      <c r="DO79" s="9858">
        <v>1</v>
      </c>
      <c r="DP79" s="9859">
        <v>1</v>
      </c>
      <c r="DQ79" s="9860">
        <v>1</v>
      </c>
      <c r="DR79" s="9861">
        <v>1</v>
      </c>
      <c r="DS79" s="9862">
        <v>1</v>
      </c>
      <c r="DT79" s="9863">
        <v>1</v>
      </c>
      <c r="DU79" s="9864">
        <v>1</v>
      </c>
      <c r="DV79" s="9865">
        <v>1</v>
      </c>
      <c r="DW79" s="9866">
        <v>1</v>
      </c>
      <c r="DX79" s="9867">
        <v>1</v>
      </c>
    </row>
    <row r="80" spans="1:128">
      <c r="A80" s="9868">
        <v>1</v>
      </c>
      <c r="B80" s="9869">
        <v>1</v>
      </c>
      <c r="C80" s="9870">
        <v>1</v>
      </c>
      <c r="D80" s="9871">
        <v>1</v>
      </c>
      <c r="E80" s="9872">
        <v>1</v>
      </c>
      <c r="F80" s="9873">
        <v>1</v>
      </c>
      <c r="G80" s="9874">
        <v>1</v>
      </c>
      <c r="H80" s="9875">
        <v>1</v>
      </c>
      <c r="I80" s="9876">
        <v>1</v>
      </c>
      <c r="J80" s="9877">
        <v>1</v>
      </c>
      <c r="K80" s="9878">
        <v>1</v>
      </c>
      <c r="L80" s="9879">
        <v>1</v>
      </c>
      <c r="M80" s="9880">
        <v>1</v>
      </c>
      <c r="N80" s="9881">
        <v>1</v>
      </c>
      <c r="O80" s="9882">
        <v>1</v>
      </c>
      <c r="P80" s="9883">
        <v>1</v>
      </c>
      <c r="Q80" s="9884">
        <v>1</v>
      </c>
      <c r="R80" s="9885">
        <v>1</v>
      </c>
      <c r="S80" s="9886">
        <v>1</v>
      </c>
      <c r="T80" s="9887">
        <v>1</v>
      </c>
      <c r="U80" s="9888">
        <v>1</v>
      </c>
      <c r="V80" s="9889">
        <v>1</v>
      </c>
      <c r="W80" s="9890">
        <v>1</v>
      </c>
      <c r="X80" s="9891">
        <v>1</v>
      </c>
      <c r="Y80" s="9892">
        <v>1</v>
      </c>
      <c r="Z80" s="9893">
        <v>1</v>
      </c>
      <c r="AA80" s="9894">
        <v>1</v>
      </c>
      <c r="AB80" s="9895">
        <v>1</v>
      </c>
      <c r="AC80" s="9896">
        <v>1</v>
      </c>
      <c r="AD80" s="9897">
        <v>1</v>
      </c>
      <c r="AE80" s="9898">
        <v>1</v>
      </c>
      <c r="AF80" s="9899">
        <v>1</v>
      </c>
      <c r="AG80" s="9900">
        <v>1</v>
      </c>
      <c r="AH80" s="9901">
        <v>1</v>
      </c>
      <c r="AI80" s="9902">
        <v>1</v>
      </c>
      <c r="AJ80" s="9903">
        <v>1</v>
      </c>
      <c r="AK80" s="9904">
        <v>1</v>
      </c>
      <c r="AL80" s="9905">
        <v>1</v>
      </c>
      <c r="AM80" s="9906">
        <v>1</v>
      </c>
      <c r="AN80" s="9907">
        <v>1</v>
      </c>
      <c r="AO80" s="9908">
        <v>1</v>
      </c>
      <c r="AP80" s="9909">
        <v>1</v>
      </c>
      <c r="AQ80" s="9910">
        <v>1</v>
      </c>
      <c r="AR80" s="9911">
        <v>1</v>
      </c>
      <c r="AS80" s="9912">
        <v>1</v>
      </c>
      <c r="AT80" s="9913">
        <v>1</v>
      </c>
      <c r="AU80" s="9914">
        <v>1</v>
      </c>
      <c r="AV80" s="9915">
        <v>1</v>
      </c>
      <c r="AW80" s="9916">
        <v>1</v>
      </c>
      <c r="AX80" s="9917">
        <v>1</v>
      </c>
      <c r="AY80" s="9918">
        <v>1</v>
      </c>
      <c r="AZ80" s="9919">
        <v>1</v>
      </c>
      <c r="BA80" s="9920">
        <v>1</v>
      </c>
      <c r="BB80" s="9921">
        <v>1</v>
      </c>
      <c r="BC80" s="9922">
        <v>1</v>
      </c>
      <c r="BD80" s="9923">
        <v>1</v>
      </c>
      <c r="BE80" s="9924">
        <v>1</v>
      </c>
      <c r="BF80" s="9925">
        <v>1</v>
      </c>
      <c r="BG80" s="9926">
        <v>1</v>
      </c>
      <c r="BH80" s="9927">
        <v>1</v>
      </c>
      <c r="BI80" s="9928">
        <v>1</v>
      </c>
      <c r="BJ80" s="9929">
        <v>1</v>
      </c>
      <c r="BK80" s="9930">
        <v>1</v>
      </c>
      <c r="BL80" s="9931">
        <v>1</v>
      </c>
      <c r="BM80" s="9932">
        <v>1</v>
      </c>
      <c r="BN80" s="9933">
        <v>1</v>
      </c>
      <c r="BO80" s="9934">
        <v>1</v>
      </c>
      <c r="BP80" s="9935">
        <v>1</v>
      </c>
      <c r="BQ80" s="9936">
        <v>1</v>
      </c>
      <c r="BR80" s="9937">
        <v>1</v>
      </c>
      <c r="BS80" s="9938">
        <v>1</v>
      </c>
      <c r="BT80" s="9939">
        <v>1</v>
      </c>
      <c r="BU80" s="9940">
        <v>1</v>
      </c>
      <c r="BV80" s="9941">
        <v>1</v>
      </c>
      <c r="BW80" s="9942">
        <v>1</v>
      </c>
      <c r="BX80" s="9943">
        <v>1</v>
      </c>
      <c r="BY80" s="9944">
        <v>1</v>
      </c>
      <c r="BZ80" s="9945">
        <v>1</v>
      </c>
      <c r="CA80" s="9946">
        <v>1</v>
      </c>
      <c r="CB80" s="9947">
        <v>1</v>
      </c>
      <c r="CC80" s="9948">
        <v>1</v>
      </c>
      <c r="CD80" s="9949">
        <v>1</v>
      </c>
      <c r="CE80" s="9950">
        <v>1</v>
      </c>
      <c r="CF80" s="9951">
        <v>1</v>
      </c>
      <c r="CG80" s="9952">
        <v>1</v>
      </c>
      <c r="CH80" s="9953">
        <v>1</v>
      </c>
      <c r="CI80" s="9954">
        <v>1</v>
      </c>
      <c r="CJ80" s="9955">
        <v>1</v>
      </c>
      <c r="CK80" s="9956">
        <v>1</v>
      </c>
      <c r="CL80" s="9957">
        <v>1</v>
      </c>
      <c r="CM80" s="9958">
        <v>1</v>
      </c>
      <c r="CN80" s="9959">
        <v>1</v>
      </c>
      <c r="CO80" s="9960">
        <v>1</v>
      </c>
      <c r="CP80" s="9961">
        <v>1</v>
      </c>
      <c r="CQ80" s="9962">
        <v>1</v>
      </c>
      <c r="CR80" s="9963">
        <v>1</v>
      </c>
      <c r="CS80" s="9964">
        <v>1</v>
      </c>
      <c r="CT80" s="9965">
        <v>1</v>
      </c>
      <c r="CU80" s="9966">
        <v>1</v>
      </c>
      <c r="CV80" s="9967">
        <v>1</v>
      </c>
      <c r="CW80" s="9968">
        <v>1</v>
      </c>
      <c r="CX80" s="9969">
        <v>1</v>
      </c>
      <c r="CY80" s="9970">
        <v>1</v>
      </c>
      <c r="CZ80" s="9971">
        <v>1</v>
      </c>
      <c r="DA80" s="9972">
        <v>1</v>
      </c>
      <c r="DB80" s="9973">
        <v>1</v>
      </c>
      <c r="DC80" s="9974">
        <v>1</v>
      </c>
      <c r="DD80" s="9975">
        <v>1</v>
      </c>
      <c r="DE80" s="9976">
        <v>1</v>
      </c>
      <c r="DF80" s="9977">
        <v>1</v>
      </c>
      <c r="DG80" s="9978">
        <v>1</v>
      </c>
      <c r="DH80" s="9979">
        <v>1</v>
      </c>
      <c r="DI80" s="9980">
        <v>1</v>
      </c>
      <c r="DJ80" s="9981">
        <v>1</v>
      </c>
      <c r="DK80" s="9982">
        <v>1</v>
      </c>
      <c r="DL80" s="9983">
        <v>1</v>
      </c>
      <c r="DM80" s="9984">
        <v>1</v>
      </c>
      <c r="DN80" s="9985">
        <v>1</v>
      </c>
      <c r="DO80" s="9986">
        <v>1</v>
      </c>
      <c r="DP80" s="9987">
        <v>1</v>
      </c>
      <c r="DQ80" s="9988">
        <v>1</v>
      </c>
      <c r="DR80" s="9989">
        <v>1</v>
      </c>
      <c r="DS80" s="9990">
        <v>1</v>
      </c>
      <c r="DT80" s="9991">
        <v>1</v>
      </c>
      <c r="DU80" s="9992">
        <v>1</v>
      </c>
      <c r="DV80" s="9993">
        <v>1</v>
      </c>
      <c r="DW80" s="9994">
        <v>1</v>
      </c>
      <c r="DX80" s="9995">
        <v>1</v>
      </c>
    </row>
    <row r="81" spans="1:128">
      <c r="A81" s="9996">
        <v>1</v>
      </c>
      <c r="B81" s="9997">
        <v>1</v>
      </c>
      <c r="C81" s="9998">
        <v>1</v>
      </c>
      <c r="D81" s="9999">
        <v>1</v>
      </c>
      <c r="E81" s="10000">
        <v>1</v>
      </c>
      <c r="F81" s="10001">
        <v>1</v>
      </c>
      <c r="G81" s="10002">
        <v>1</v>
      </c>
      <c r="H81" s="10003">
        <v>1</v>
      </c>
      <c r="I81" s="10004">
        <v>1</v>
      </c>
      <c r="J81" s="10005">
        <v>1</v>
      </c>
      <c r="K81" s="10006">
        <v>1</v>
      </c>
      <c r="L81" s="10007">
        <v>1</v>
      </c>
      <c r="M81" s="10008">
        <v>1</v>
      </c>
      <c r="N81" s="10009">
        <v>1</v>
      </c>
      <c r="O81" s="10010">
        <v>1</v>
      </c>
      <c r="P81" s="10011">
        <v>1</v>
      </c>
      <c r="Q81" s="10012">
        <v>1</v>
      </c>
      <c r="R81" s="10013">
        <v>1</v>
      </c>
      <c r="S81" s="10014">
        <v>1</v>
      </c>
      <c r="T81" s="10015">
        <v>1</v>
      </c>
      <c r="U81" s="10016">
        <v>1</v>
      </c>
      <c r="V81" s="10017">
        <v>1</v>
      </c>
      <c r="W81" s="10018">
        <v>1</v>
      </c>
      <c r="X81" s="10019">
        <v>1</v>
      </c>
      <c r="Y81" s="10020">
        <v>1</v>
      </c>
      <c r="Z81" s="10021">
        <v>1</v>
      </c>
      <c r="AA81" s="10022">
        <v>1</v>
      </c>
      <c r="AB81" s="10023">
        <v>1</v>
      </c>
      <c r="AC81" s="10024">
        <v>1</v>
      </c>
      <c r="AD81" s="10025">
        <v>1</v>
      </c>
      <c r="AE81" s="10026">
        <v>1</v>
      </c>
      <c r="AF81" s="10027">
        <v>1</v>
      </c>
      <c r="AG81" s="10028">
        <v>1</v>
      </c>
      <c r="AH81" s="10029">
        <v>1</v>
      </c>
      <c r="AI81" s="10030">
        <v>1</v>
      </c>
      <c r="AJ81" s="10031">
        <v>1</v>
      </c>
      <c r="AK81" s="10032">
        <v>1</v>
      </c>
      <c r="AL81" s="10033">
        <v>1</v>
      </c>
      <c r="AM81" s="10034">
        <v>1</v>
      </c>
      <c r="AN81" s="10035">
        <v>1</v>
      </c>
      <c r="AO81" s="10036">
        <v>1</v>
      </c>
      <c r="AP81" s="10037">
        <v>1</v>
      </c>
      <c r="AQ81" s="10038">
        <v>1</v>
      </c>
      <c r="AR81" s="10039">
        <v>1</v>
      </c>
      <c r="AS81" s="10040">
        <v>1</v>
      </c>
      <c r="AT81" s="10041">
        <v>1</v>
      </c>
      <c r="AU81" s="10042">
        <v>1</v>
      </c>
      <c r="AV81" s="10043">
        <v>1</v>
      </c>
      <c r="AW81" s="10044">
        <v>1</v>
      </c>
      <c r="AX81" s="10045">
        <v>1</v>
      </c>
      <c r="AY81" s="10046">
        <v>1</v>
      </c>
      <c r="AZ81" s="10047">
        <v>1</v>
      </c>
      <c r="BA81" s="10048">
        <v>1</v>
      </c>
      <c r="BB81" s="10049">
        <v>1</v>
      </c>
      <c r="BC81" s="10050">
        <v>1</v>
      </c>
      <c r="BD81" s="10051">
        <v>1</v>
      </c>
      <c r="BE81" s="10052">
        <v>1</v>
      </c>
      <c r="BF81" s="10053">
        <v>1</v>
      </c>
      <c r="BG81" s="10054">
        <v>1</v>
      </c>
      <c r="BH81" s="10055">
        <v>1</v>
      </c>
      <c r="BI81" s="10056">
        <v>1</v>
      </c>
      <c r="BJ81" s="10057">
        <v>1</v>
      </c>
      <c r="BK81" s="10058">
        <v>1</v>
      </c>
      <c r="BL81" s="8187">
        <v>1</v>
      </c>
      <c r="BM81" s="10059">
        <v>1</v>
      </c>
      <c r="BN81" s="10060">
        <v>1</v>
      </c>
      <c r="BO81" s="10061">
        <v>1</v>
      </c>
      <c r="BP81" s="10062">
        <v>1</v>
      </c>
      <c r="BQ81" s="10063">
        <v>1</v>
      </c>
      <c r="BR81" s="10064">
        <v>1</v>
      </c>
      <c r="BS81" s="10065">
        <v>1</v>
      </c>
      <c r="BT81" s="10066">
        <v>1</v>
      </c>
      <c r="BU81" s="10067">
        <v>1</v>
      </c>
      <c r="BV81" s="10068">
        <v>1</v>
      </c>
      <c r="BW81" s="10069">
        <v>1</v>
      </c>
      <c r="BX81" s="10070">
        <v>1</v>
      </c>
      <c r="BY81" s="10071">
        <v>1</v>
      </c>
      <c r="BZ81" s="10072">
        <v>1</v>
      </c>
      <c r="CA81" s="10073">
        <v>1</v>
      </c>
      <c r="CB81" s="10074">
        <v>1</v>
      </c>
      <c r="CC81" s="10075">
        <v>1</v>
      </c>
      <c r="CD81" s="10076">
        <v>1</v>
      </c>
      <c r="CE81" s="10077">
        <v>1</v>
      </c>
      <c r="CF81" s="10078">
        <v>1</v>
      </c>
      <c r="CG81" s="10079">
        <v>1</v>
      </c>
      <c r="CH81" s="10080">
        <v>1</v>
      </c>
      <c r="CI81" s="10081">
        <v>1</v>
      </c>
      <c r="CJ81" s="10082">
        <v>1</v>
      </c>
      <c r="CK81" s="10083">
        <v>1</v>
      </c>
      <c r="CL81" s="10084">
        <v>1</v>
      </c>
      <c r="CM81" s="10085">
        <v>1</v>
      </c>
      <c r="CN81" s="10086">
        <v>1</v>
      </c>
      <c r="CO81" s="10087">
        <v>1</v>
      </c>
      <c r="CP81" s="10088">
        <v>1</v>
      </c>
      <c r="CQ81" s="10089">
        <v>1</v>
      </c>
      <c r="CR81" s="10090">
        <v>1</v>
      </c>
      <c r="CS81" s="10091">
        <v>1</v>
      </c>
      <c r="CT81" s="10092">
        <v>1</v>
      </c>
      <c r="CU81" s="10093">
        <v>1</v>
      </c>
      <c r="CV81" s="10094">
        <v>1</v>
      </c>
      <c r="CW81" s="10095">
        <v>1</v>
      </c>
      <c r="CX81" s="10096">
        <v>1</v>
      </c>
      <c r="CY81" s="10097">
        <v>1</v>
      </c>
      <c r="CZ81" s="10098">
        <v>1</v>
      </c>
      <c r="DA81" s="10099">
        <v>1</v>
      </c>
      <c r="DB81" s="10100">
        <v>1</v>
      </c>
      <c r="DC81" s="10101">
        <v>1</v>
      </c>
      <c r="DD81" s="10102">
        <v>1</v>
      </c>
      <c r="DE81" s="10103">
        <v>1</v>
      </c>
      <c r="DF81" s="10104">
        <v>1</v>
      </c>
      <c r="DG81" s="10105">
        <v>1</v>
      </c>
      <c r="DH81" s="10106">
        <v>1</v>
      </c>
      <c r="DI81" s="10107">
        <v>1</v>
      </c>
      <c r="DJ81" s="10108">
        <v>1</v>
      </c>
      <c r="DK81" s="10109">
        <v>1</v>
      </c>
      <c r="DL81" s="10110">
        <v>1</v>
      </c>
      <c r="DM81" s="10111">
        <v>1</v>
      </c>
      <c r="DN81" s="10112">
        <v>1</v>
      </c>
      <c r="DO81" s="10113">
        <v>1</v>
      </c>
      <c r="DP81" s="10114">
        <v>1</v>
      </c>
      <c r="DQ81" s="10115">
        <v>1</v>
      </c>
      <c r="DR81" s="10116">
        <v>1</v>
      </c>
      <c r="DS81" s="10117">
        <v>1</v>
      </c>
      <c r="DT81" s="10118">
        <v>1</v>
      </c>
      <c r="DU81" s="10119">
        <v>1</v>
      </c>
      <c r="DV81" s="10120">
        <v>1</v>
      </c>
      <c r="DW81" s="10121">
        <v>1</v>
      </c>
      <c r="DX81" s="10122">
        <v>1</v>
      </c>
    </row>
    <row r="82" spans="1:128">
      <c r="A82" s="10123">
        <v>1</v>
      </c>
      <c r="B82" s="10124">
        <v>1</v>
      </c>
      <c r="C82" s="10125">
        <v>1</v>
      </c>
      <c r="D82" s="10126">
        <v>1</v>
      </c>
      <c r="E82" s="10127">
        <v>1</v>
      </c>
      <c r="F82" s="10128">
        <v>1</v>
      </c>
      <c r="G82" s="10129">
        <v>1</v>
      </c>
      <c r="H82" s="10130">
        <v>1</v>
      </c>
      <c r="I82" s="10131">
        <v>1</v>
      </c>
      <c r="J82" s="10132">
        <v>1</v>
      </c>
      <c r="K82" s="10133">
        <v>1</v>
      </c>
      <c r="L82" s="10134">
        <v>1</v>
      </c>
      <c r="M82" s="10135">
        <v>1</v>
      </c>
      <c r="N82" s="10136">
        <v>1</v>
      </c>
      <c r="O82" s="10137">
        <v>1</v>
      </c>
      <c r="P82" s="10138">
        <v>1</v>
      </c>
      <c r="Q82" s="10139">
        <v>1</v>
      </c>
      <c r="R82" s="10140">
        <v>1</v>
      </c>
      <c r="S82" s="10141">
        <v>1</v>
      </c>
      <c r="T82" s="10142">
        <v>1</v>
      </c>
      <c r="U82" s="10143">
        <v>1</v>
      </c>
      <c r="V82" s="10144">
        <v>1</v>
      </c>
      <c r="W82" s="10145">
        <v>1</v>
      </c>
      <c r="X82" s="10146">
        <v>1</v>
      </c>
      <c r="Y82" s="10147">
        <v>1</v>
      </c>
      <c r="Z82" s="10148">
        <v>1</v>
      </c>
      <c r="AA82" s="10149">
        <v>1</v>
      </c>
      <c r="AB82" s="10150">
        <v>1</v>
      </c>
      <c r="AC82" s="10151">
        <v>1</v>
      </c>
      <c r="AD82" s="10152">
        <v>1</v>
      </c>
      <c r="AE82" s="10153">
        <v>1</v>
      </c>
      <c r="AF82" s="10154">
        <v>1</v>
      </c>
      <c r="AG82" s="10155">
        <v>1</v>
      </c>
      <c r="AH82" s="10156">
        <v>1</v>
      </c>
      <c r="AI82" s="10157">
        <v>1</v>
      </c>
      <c r="AJ82" s="10158">
        <v>1</v>
      </c>
      <c r="AK82" s="10159">
        <v>1</v>
      </c>
      <c r="AL82" s="10160">
        <v>1</v>
      </c>
      <c r="AM82" s="10161">
        <v>1</v>
      </c>
      <c r="AN82" s="10162">
        <v>1</v>
      </c>
      <c r="AO82" s="2246">
        <v>1</v>
      </c>
      <c r="AP82" s="10163">
        <v>1</v>
      </c>
      <c r="AQ82" s="10164">
        <v>1</v>
      </c>
      <c r="AR82" s="10165">
        <v>1</v>
      </c>
      <c r="AS82" s="10166">
        <v>1</v>
      </c>
      <c r="AT82" s="10167">
        <v>1</v>
      </c>
      <c r="AU82" s="10168">
        <v>1</v>
      </c>
      <c r="AV82" s="10169">
        <v>1</v>
      </c>
      <c r="AW82" s="10170">
        <v>1</v>
      </c>
      <c r="AX82" s="10171">
        <v>1</v>
      </c>
      <c r="AY82" s="10172">
        <v>1</v>
      </c>
      <c r="AZ82" s="10173">
        <v>1</v>
      </c>
      <c r="BA82" s="10174">
        <v>1</v>
      </c>
      <c r="BB82" s="10175">
        <v>1</v>
      </c>
      <c r="BC82" s="10176">
        <v>1</v>
      </c>
      <c r="BD82" s="10177">
        <v>1</v>
      </c>
      <c r="BE82" s="10178">
        <v>1</v>
      </c>
      <c r="BF82" s="10179">
        <v>1</v>
      </c>
      <c r="BG82" s="10180">
        <v>1</v>
      </c>
      <c r="BH82" s="10181">
        <v>1</v>
      </c>
      <c r="BI82" s="10182">
        <v>1</v>
      </c>
      <c r="BJ82" s="10183">
        <v>1</v>
      </c>
      <c r="BK82" s="10184">
        <v>1</v>
      </c>
      <c r="BL82" s="10185">
        <v>1</v>
      </c>
      <c r="BM82" s="10186">
        <v>1</v>
      </c>
      <c r="BN82" s="10187">
        <v>1</v>
      </c>
      <c r="BO82" s="10188">
        <v>1</v>
      </c>
      <c r="BP82" s="10189">
        <v>1</v>
      </c>
      <c r="BQ82" s="10190">
        <v>1</v>
      </c>
      <c r="BR82" s="10191">
        <v>1</v>
      </c>
      <c r="BS82" s="10192">
        <v>1</v>
      </c>
      <c r="BT82" s="10193">
        <v>1</v>
      </c>
      <c r="BU82" s="10194">
        <v>1</v>
      </c>
      <c r="BV82" s="10195">
        <v>1</v>
      </c>
      <c r="BW82" s="10196">
        <v>1</v>
      </c>
      <c r="BX82" s="10197">
        <v>1</v>
      </c>
      <c r="BY82" s="10198">
        <v>1</v>
      </c>
      <c r="BZ82" s="10199">
        <v>1</v>
      </c>
      <c r="CA82" s="10200">
        <v>1</v>
      </c>
      <c r="CB82" s="10201">
        <v>1</v>
      </c>
      <c r="CC82" s="10202">
        <v>1</v>
      </c>
      <c r="CD82" s="10203">
        <v>1</v>
      </c>
      <c r="CE82" s="10204">
        <v>1</v>
      </c>
      <c r="CF82" s="10205">
        <v>1</v>
      </c>
      <c r="CG82" s="10206">
        <v>1</v>
      </c>
      <c r="CH82" s="10207">
        <v>1</v>
      </c>
      <c r="CI82" s="10208">
        <v>1</v>
      </c>
      <c r="CJ82" s="10209">
        <v>1</v>
      </c>
      <c r="CK82" s="10210">
        <v>1</v>
      </c>
      <c r="CL82" s="10211">
        <v>1</v>
      </c>
      <c r="CM82" s="10212">
        <v>1</v>
      </c>
      <c r="CN82" s="10213">
        <v>1</v>
      </c>
      <c r="CO82" s="10214">
        <v>1</v>
      </c>
      <c r="CP82" s="10215">
        <v>1</v>
      </c>
      <c r="CQ82" s="10216">
        <v>1</v>
      </c>
      <c r="CR82" s="10217">
        <v>1</v>
      </c>
      <c r="CS82" s="10218">
        <v>1</v>
      </c>
      <c r="CT82" s="10219">
        <v>1</v>
      </c>
      <c r="CU82" s="10220">
        <v>1</v>
      </c>
      <c r="CV82" s="10221">
        <v>1</v>
      </c>
      <c r="CW82" s="10222">
        <v>1</v>
      </c>
      <c r="CX82" s="10223">
        <v>1</v>
      </c>
      <c r="CY82" s="10224">
        <v>1</v>
      </c>
      <c r="CZ82" s="10225">
        <v>1</v>
      </c>
      <c r="DA82" s="10226">
        <v>1</v>
      </c>
      <c r="DB82" s="10227">
        <v>1</v>
      </c>
      <c r="DC82" s="10228">
        <v>1</v>
      </c>
      <c r="DD82" s="10229">
        <v>1</v>
      </c>
      <c r="DE82" s="10230">
        <v>1</v>
      </c>
      <c r="DF82" s="10231">
        <v>1</v>
      </c>
      <c r="DG82" s="10232">
        <v>1</v>
      </c>
      <c r="DH82" s="10233">
        <v>1</v>
      </c>
      <c r="DI82" s="10234">
        <v>1</v>
      </c>
      <c r="DJ82" s="10235">
        <v>1</v>
      </c>
      <c r="DK82" s="10236">
        <v>1</v>
      </c>
      <c r="DL82" s="10237">
        <v>1</v>
      </c>
      <c r="DM82" s="10238">
        <v>1</v>
      </c>
      <c r="DN82" s="10239">
        <v>1</v>
      </c>
      <c r="DO82" s="10240">
        <v>1</v>
      </c>
      <c r="DP82" s="10241">
        <v>1</v>
      </c>
      <c r="DQ82" s="10242">
        <v>1</v>
      </c>
      <c r="DR82" s="10243">
        <v>1</v>
      </c>
      <c r="DS82" s="10244">
        <v>1</v>
      </c>
      <c r="DT82" s="10245">
        <v>1</v>
      </c>
      <c r="DU82" s="10246">
        <v>1</v>
      </c>
      <c r="DV82" s="10247">
        <v>1</v>
      </c>
      <c r="DW82" s="10248">
        <v>1</v>
      </c>
      <c r="DX82" s="10249">
        <v>1</v>
      </c>
    </row>
    <row r="83" spans="1:128">
      <c r="A83" s="10250">
        <v>1</v>
      </c>
      <c r="B83" s="10251">
        <v>1</v>
      </c>
      <c r="C83" s="10252">
        <v>1</v>
      </c>
      <c r="D83" s="10253">
        <v>1</v>
      </c>
      <c r="E83" s="10254">
        <v>1</v>
      </c>
      <c r="F83" s="10255">
        <v>1</v>
      </c>
      <c r="G83" s="10256">
        <v>1</v>
      </c>
      <c r="H83" s="10257">
        <v>1</v>
      </c>
      <c r="I83" s="10258">
        <v>1</v>
      </c>
      <c r="J83" s="10259">
        <v>1</v>
      </c>
      <c r="K83" s="10260">
        <v>1</v>
      </c>
      <c r="L83" s="10261">
        <v>1</v>
      </c>
      <c r="M83" s="10262">
        <v>1</v>
      </c>
      <c r="N83" s="10263">
        <v>1</v>
      </c>
      <c r="O83" s="10264">
        <v>1</v>
      </c>
      <c r="P83" s="10265">
        <v>1</v>
      </c>
      <c r="Q83" s="10266">
        <v>1</v>
      </c>
      <c r="R83" s="10267">
        <v>1</v>
      </c>
      <c r="S83" s="10268">
        <v>1</v>
      </c>
      <c r="T83" s="10269">
        <v>1</v>
      </c>
      <c r="U83" s="10270">
        <v>1</v>
      </c>
      <c r="V83" s="10271">
        <v>1</v>
      </c>
      <c r="W83" s="10272">
        <v>1</v>
      </c>
      <c r="X83" s="10273">
        <v>1</v>
      </c>
      <c r="Y83" s="10274">
        <v>1</v>
      </c>
      <c r="Z83" s="10275">
        <v>1</v>
      </c>
      <c r="AA83" s="10276">
        <v>1</v>
      </c>
      <c r="AB83" s="10277">
        <v>1</v>
      </c>
      <c r="AC83" s="10278">
        <v>1</v>
      </c>
      <c r="AD83" s="10279">
        <v>1</v>
      </c>
      <c r="AE83" s="10280">
        <v>1</v>
      </c>
      <c r="AF83" s="10281">
        <v>1</v>
      </c>
      <c r="AG83" s="10282">
        <v>1</v>
      </c>
      <c r="AH83" s="10283">
        <v>1</v>
      </c>
      <c r="AI83" s="10284">
        <v>1</v>
      </c>
      <c r="AJ83" s="10285">
        <v>1</v>
      </c>
      <c r="AK83" s="10286">
        <v>1</v>
      </c>
      <c r="AL83" s="10287">
        <v>1</v>
      </c>
      <c r="AM83" s="10288">
        <v>1</v>
      </c>
      <c r="AN83" s="10289">
        <v>1</v>
      </c>
      <c r="AO83" s="10290">
        <v>1</v>
      </c>
      <c r="AP83" s="10291">
        <v>1</v>
      </c>
      <c r="AQ83" s="10292">
        <v>1</v>
      </c>
      <c r="AR83" s="10293">
        <v>1</v>
      </c>
      <c r="AS83" s="10294">
        <v>1</v>
      </c>
      <c r="AT83" s="10295">
        <v>1</v>
      </c>
      <c r="AU83" s="10296">
        <v>1</v>
      </c>
      <c r="AV83" s="10297">
        <v>1</v>
      </c>
      <c r="AW83" s="10298">
        <v>1</v>
      </c>
      <c r="AX83" s="10299">
        <v>1</v>
      </c>
      <c r="AY83" s="10300">
        <v>1</v>
      </c>
      <c r="AZ83" s="10301">
        <v>1</v>
      </c>
      <c r="BA83" s="10302">
        <v>1</v>
      </c>
      <c r="BB83" s="10303">
        <v>1</v>
      </c>
      <c r="BC83" s="10304">
        <v>1</v>
      </c>
      <c r="BD83" s="10305">
        <v>1</v>
      </c>
      <c r="BE83" s="10306">
        <v>1</v>
      </c>
      <c r="BF83" s="10307">
        <v>1</v>
      </c>
      <c r="BG83" s="10308">
        <v>1</v>
      </c>
      <c r="BH83" s="10309">
        <v>1</v>
      </c>
      <c r="BI83" s="10310">
        <v>1</v>
      </c>
      <c r="BJ83" s="10311">
        <v>1</v>
      </c>
      <c r="BK83" s="10312">
        <v>1</v>
      </c>
      <c r="BL83" s="10313">
        <v>1</v>
      </c>
      <c r="BM83" s="10314">
        <v>1</v>
      </c>
      <c r="BN83" s="10315">
        <v>1</v>
      </c>
      <c r="BO83" s="10316">
        <v>1</v>
      </c>
      <c r="BP83" s="10317">
        <v>1</v>
      </c>
      <c r="BQ83" s="10318">
        <v>1</v>
      </c>
      <c r="BR83" s="10319">
        <v>1</v>
      </c>
      <c r="BS83" s="10320">
        <v>1</v>
      </c>
      <c r="BT83" s="10321">
        <v>1</v>
      </c>
      <c r="BU83" s="10322">
        <v>1</v>
      </c>
      <c r="BV83" s="10323">
        <v>1</v>
      </c>
      <c r="BW83" s="10324">
        <v>1</v>
      </c>
      <c r="BX83" s="10325">
        <v>1</v>
      </c>
      <c r="BY83" s="10326">
        <v>1</v>
      </c>
      <c r="BZ83" s="10327">
        <v>1</v>
      </c>
      <c r="CA83" s="10328">
        <v>1</v>
      </c>
      <c r="CB83" s="10329">
        <v>1</v>
      </c>
      <c r="CC83" s="10330">
        <v>1</v>
      </c>
      <c r="CD83" s="10331">
        <v>1</v>
      </c>
      <c r="CE83" s="10332">
        <v>1</v>
      </c>
      <c r="CF83" s="10333">
        <v>1</v>
      </c>
      <c r="CG83" s="10334">
        <v>1</v>
      </c>
      <c r="CH83" s="10335">
        <v>1</v>
      </c>
      <c r="CI83" s="10336">
        <v>1</v>
      </c>
      <c r="CJ83" s="10337">
        <v>1</v>
      </c>
      <c r="CK83" s="10338">
        <v>1</v>
      </c>
      <c r="CL83" s="10339">
        <v>1</v>
      </c>
      <c r="CM83" s="10340">
        <v>1</v>
      </c>
      <c r="CN83" s="10341">
        <v>1</v>
      </c>
      <c r="CO83" s="10342">
        <v>1</v>
      </c>
      <c r="CP83" s="10343">
        <v>1</v>
      </c>
      <c r="CQ83" s="10344">
        <v>1</v>
      </c>
      <c r="CR83" s="10345">
        <v>1</v>
      </c>
      <c r="CS83" s="10346">
        <v>1</v>
      </c>
      <c r="CT83" s="10347">
        <v>1</v>
      </c>
      <c r="CU83" s="10348">
        <v>1</v>
      </c>
      <c r="CV83" s="10349">
        <v>1</v>
      </c>
      <c r="CW83" s="10350">
        <v>1</v>
      </c>
      <c r="CX83" s="10351">
        <v>1</v>
      </c>
      <c r="CY83" s="10352">
        <v>1</v>
      </c>
      <c r="CZ83" s="10353">
        <v>1</v>
      </c>
      <c r="DA83" s="10354">
        <v>1</v>
      </c>
      <c r="DB83" s="10355">
        <v>1</v>
      </c>
      <c r="DC83" s="10356">
        <v>1</v>
      </c>
      <c r="DD83" s="10357">
        <v>1</v>
      </c>
      <c r="DE83" s="10358">
        <v>1</v>
      </c>
      <c r="DF83" s="10359">
        <v>1</v>
      </c>
      <c r="DG83" s="10360">
        <v>1</v>
      </c>
      <c r="DH83" s="10361">
        <v>1</v>
      </c>
      <c r="DI83" s="10362">
        <v>1</v>
      </c>
      <c r="DJ83" s="10363">
        <v>1</v>
      </c>
      <c r="DK83" s="10364">
        <v>1</v>
      </c>
      <c r="DL83" s="10365">
        <v>1</v>
      </c>
      <c r="DM83" s="10366">
        <v>1</v>
      </c>
      <c r="DN83" s="10367">
        <v>1</v>
      </c>
      <c r="DO83" s="10368">
        <v>1</v>
      </c>
      <c r="DP83" s="10369">
        <v>1</v>
      </c>
      <c r="DQ83" s="10370">
        <v>1</v>
      </c>
      <c r="DR83" s="10371">
        <v>1</v>
      </c>
      <c r="DS83" s="10372">
        <v>1</v>
      </c>
      <c r="DT83" s="10373">
        <v>1</v>
      </c>
      <c r="DU83" s="10374">
        <v>1</v>
      </c>
      <c r="DV83" s="10375">
        <v>1</v>
      </c>
      <c r="DW83" s="10376">
        <v>1</v>
      </c>
      <c r="DX83" s="10377">
        <v>1</v>
      </c>
    </row>
    <row r="84" spans="1:128">
      <c r="A84" s="10378">
        <v>1</v>
      </c>
      <c r="B84" s="10379">
        <v>1</v>
      </c>
      <c r="C84" s="10380">
        <v>1</v>
      </c>
      <c r="D84" s="10381">
        <v>1</v>
      </c>
      <c r="E84" s="10382">
        <v>1</v>
      </c>
      <c r="F84" s="10383">
        <v>1</v>
      </c>
      <c r="G84" s="10384">
        <v>1</v>
      </c>
      <c r="H84" s="10385">
        <v>1</v>
      </c>
      <c r="I84" s="10386">
        <v>1</v>
      </c>
      <c r="J84" s="10387">
        <v>1</v>
      </c>
      <c r="K84" s="10388">
        <v>1</v>
      </c>
      <c r="L84" s="10389">
        <v>1</v>
      </c>
      <c r="M84" s="10390">
        <v>1</v>
      </c>
      <c r="N84" s="10391">
        <v>1</v>
      </c>
      <c r="O84" s="10392">
        <v>1</v>
      </c>
      <c r="P84" s="10393">
        <v>1</v>
      </c>
      <c r="Q84" s="10394">
        <v>1</v>
      </c>
      <c r="R84" s="10395">
        <v>1</v>
      </c>
      <c r="S84" s="10396">
        <v>1</v>
      </c>
      <c r="T84" s="10397">
        <v>1</v>
      </c>
      <c r="U84" s="10398">
        <v>1</v>
      </c>
      <c r="V84" s="10399">
        <v>1</v>
      </c>
      <c r="W84" s="10400">
        <v>1</v>
      </c>
      <c r="X84" s="10401">
        <v>1</v>
      </c>
      <c r="Y84" s="10402">
        <v>1</v>
      </c>
      <c r="Z84" s="10403">
        <v>1</v>
      </c>
      <c r="AA84" s="10404">
        <v>1</v>
      </c>
      <c r="AB84" s="10405">
        <v>1</v>
      </c>
      <c r="AC84" s="10406">
        <v>1</v>
      </c>
      <c r="AD84" s="10407">
        <v>1</v>
      </c>
      <c r="AE84" s="10408">
        <v>1</v>
      </c>
      <c r="AF84" s="10409">
        <v>1</v>
      </c>
      <c r="AG84" s="10410">
        <v>1</v>
      </c>
      <c r="AH84" s="10411">
        <v>1</v>
      </c>
      <c r="AI84" s="10412">
        <v>1</v>
      </c>
      <c r="AJ84" s="10413">
        <v>1</v>
      </c>
      <c r="AK84" s="10414">
        <v>1</v>
      </c>
      <c r="AL84" s="10415">
        <v>1</v>
      </c>
      <c r="AM84" s="10416">
        <v>1</v>
      </c>
      <c r="AN84" s="10417">
        <v>1</v>
      </c>
      <c r="AO84" s="10418">
        <v>1</v>
      </c>
      <c r="AP84" s="10419">
        <v>1</v>
      </c>
      <c r="AQ84" s="10420">
        <v>1</v>
      </c>
      <c r="AR84" s="10421">
        <v>1</v>
      </c>
      <c r="AS84" s="10422">
        <v>1</v>
      </c>
      <c r="AT84" s="10423">
        <v>1</v>
      </c>
      <c r="AU84" s="10424">
        <v>1</v>
      </c>
      <c r="AV84" s="10425">
        <v>1</v>
      </c>
      <c r="AW84" s="10426">
        <v>1</v>
      </c>
      <c r="AX84" s="10427">
        <v>1</v>
      </c>
      <c r="AY84" s="10428">
        <v>1</v>
      </c>
      <c r="AZ84" s="10429">
        <v>1</v>
      </c>
      <c r="BA84" s="10430">
        <v>1</v>
      </c>
      <c r="BB84" s="10431">
        <v>1</v>
      </c>
      <c r="BC84" s="10432">
        <v>1</v>
      </c>
      <c r="BD84" s="10433">
        <v>1</v>
      </c>
      <c r="BE84" s="10434">
        <v>1</v>
      </c>
      <c r="BF84" s="10435">
        <v>1</v>
      </c>
      <c r="BG84" s="10436">
        <v>1</v>
      </c>
      <c r="BH84" s="10437">
        <v>1</v>
      </c>
      <c r="BI84" s="10438">
        <v>1</v>
      </c>
      <c r="BJ84" s="10439">
        <v>1</v>
      </c>
      <c r="BK84" s="10440">
        <v>1</v>
      </c>
      <c r="BL84" s="10441">
        <v>1</v>
      </c>
      <c r="BM84" s="10442">
        <v>1</v>
      </c>
      <c r="BN84" s="10443">
        <v>1</v>
      </c>
      <c r="BO84" s="10444">
        <v>1</v>
      </c>
      <c r="BP84" s="10445">
        <v>1</v>
      </c>
      <c r="BQ84" s="10446">
        <v>1</v>
      </c>
      <c r="BR84" s="10447">
        <v>1</v>
      </c>
      <c r="BS84" s="10448">
        <v>1</v>
      </c>
      <c r="BT84" s="10449">
        <v>1</v>
      </c>
      <c r="BU84" s="10450">
        <v>1</v>
      </c>
      <c r="BV84" s="10451">
        <v>1</v>
      </c>
      <c r="BW84" s="10452">
        <v>1</v>
      </c>
      <c r="BX84" s="10453">
        <v>1</v>
      </c>
      <c r="BY84" s="10454">
        <v>1</v>
      </c>
      <c r="BZ84" s="10455">
        <v>1</v>
      </c>
      <c r="CA84" s="10456">
        <v>1</v>
      </c>
      <c r="CB84" s="10457">
        <v>1</v>
      </c>
      <c r="CC84" s="10458">
        <v>1</v>
      </c>
      <c r="CD84" s="10459">
        <v>1</v>
      </c>
      <c r="CE84" s="10460">
        <v>1</v>
      </c>
      <c r="CF84" s="10461">
        <v>1</v>
      </c>
      <c r="CG84" s="10462">
        <v>1</v>
      </c>
      <c r="CH84" s="10463">
        <v>1</v>
      </c>
      <c r="CI84" s="10464">
        <v>1</v>
      </c>
      <c r="CJ84" s="10465">
        <v>1</v>
      </c>
      <c r="CK84" s="10466">
        <v>1</v>
      </c>
      <c r="CL84" s="10467">
        <v>1</v>
      </c>
      <c r="CM84" s="10468">
        <v>1</v>
      </c>
      <c r="CN84" s="10469">
        <v>1</v>
      </c>
      <c r="CO84" s="10470">
        <v>1</v>
      </c>
      <c r="CP84" s="10471">
        <v>1</v>
      </c>
      <c r="CQ84" s="10472">
        <v>1</v>
      </c>
      <c r="CR84" s="10473">
        <v>1</v>
      </c>
      <c r="CS84" s="10474">
        <v>1</v>
      </c>
      <c r="CT84" s="10475">
        <v>1</v>
      </c>
      <c r="CU84" s="10476">
        <v>1</v>
      </c>
      <c r="CV84" s="10477">
        <v>1</v>
      </c>
      <c r="CW84" s="10478">
        <v>1</v>
      </c>
      <c r="CX84" s="10479">
        <v>1</v>
      </c>
      <c r="CY84" s="10480">
        <v>1</v>
      </c>
      <c r="CZ84" s="10481">
        <v>1</v>
      </c>
      <c r="DA84" s="10482">
        <v>1</v>
      </c>
      <c r="DB84" s="10483">
        <v>1</v>
      </c>
      <c r="DC84" s="10484">
        <v>1</v>
      </c>
      <c r="DD84" s="10485">
        <v>1</v>
      </c>
      <c r="DE84" s="10486">
        <v>1</v>
      </c>
      <c r="DF84" s="10487">
        <v>1</v>
      </c>
      <c r="DG84" s="10488">
        <v>1</v>
      </c>
      <c r="DH84" s="10489">
        <v>1</v>
      </c>
      <c r="DI84" s="10490">
        <v>1</v>
      </c>
      <c r="DJ84" s="10491">
        <v>1</v>
      </c>
      <c r="DK84" s="10492">
        <v>1</v>
      </c>
      <c r="DL84" s="10493">
        <v>1</v>
      </c>
      <c r="DM84" s="10494">
        <v>1</v>
      </c>
      <c r="DN84" s="10495">
        <v>1</v>
      </c>
      <c r="DO84" s="10496">
        <v>1</v>
      </c>
      <c r="DP84" s="10497">
        <v>1</v>
      </c>
      <c r="DQ84" s="10498">
        <v>1</v>
      </c>
      <c r="DR84" s="10499">
        <v>1</v>
      </c>
      <c r="DS84" s="10500">
        <v>1</v>
      </c>
      <c r="DT84" s="10501">
        <v>1</v>
      </c>
      <c r="DU84" s="10502">
        <v>1</v>
      </c>
      <c r="DV84" s="10503">
        <v>1</v>
      </c>
      <c r="DW84" s="10504">
        <v>1</v>
      </c>
      <c r="DX84" s="10505">
        <v>1</v>
      </c>
    </row>
    <row r="85" spans="1:128">
      <c r="A85" s="10506">
        <v>1</v>
      </c>
      <c r="B85" s="10507">
        <v>1</v>
      </c>
      <c r="C85" s="10508">
        <v>1</v>
      </c>
      <c r="D85" s="10509">
        <v>1</v>
      </c>
      <c r="E85" s="10510">
        <v>1</v>
      </c>
      <c r="F85" s="10511">
        <v>1</v>
      </c>
      <c r="G85" s="10512">
        <v>1</v>
      </c>
      <c r="H85" s="10513">
        <v>1</v>
      </c>
      <c r="I85" s="10514">
        <v>1</v>
      </c>
      <c r="J85" s="10515">
        <v>1</v>
      </c>
      <c r="K85" s="10516">
        <v>1</v>
      </c>
      <c r="L85" s="10517">
        <v>1</v>
      </c>
      <c r="M85" s="10518">
        <v>1</v>
      </c>
      <c r="N85" s="10519">
        <v>1</v>
      </c>
      <c r="O85" s="10520">
        <v>1</v>
      </c>
      <c r="P85" s="10521">
        <v>1</v>
      </c>
      <c r="Q85" s="10522">
        <v>1</v>
      </c>
      <c r="R85" s="10523">
        <v>1</v>
      </c>
      <c r="S85" s="10524">
        <v>1</v>
      </c>
      <c r="T85" s="10525">
        <v>1</v>
      </c>
      <c r="U85" s="10526">
        <v>1</v>
      </c>
      <c r="V85" s="10527">
        <v>1</v>
      </c>
      <c r="W85" s="10528">
        <v>1</v>
      </c>
      <c r="X85" s="10529">
        <v>1</v>
      </c>
      <c r="Y85" s="10530">
        <v>1</v>
      </c>
      <c r="Z85" s="10531">
        <v>1</v>
      </c>
      <c r="AA85" s="10532">
        <v>1</v>
      </c>
      <c r="AB85" s="10533">
        <v>1</v>
      </c>
      <c r="AC85" s="10534">
        <v>1</v>
      </c>
      <c r="AD85" s="10535">
        <v>1</v>
      </c>
      <c r="AE85" s="10536">
        <v>1</v>
      </c>
      <c r="AF85" s="10537">
        <v>1</v>
      </c>
      <c r="AG85" s="10538">
        <v>1</v>
      </c>
      <c r="AH85" s="10539">
        <v>1</v>
      </c>
      <c r="AI85" s="10540">
        <v>1</v>
      </c>
      <c r="AJ85" s="10541">
        <v>1</v>
      </c>
      <c r="AK85" s="10542">
        <v>1</v>
      </c>
      <c r="AL85" s="10543">
        <v>1</v>
      </c>
      <c r="AM85" s="10544">
        <v>1</v>
      </c>
      <c r="AN85" s="10545">
        <v>1</v>
      </c>
      <c r="AO85" s="10545">
        <v>1</v>
      </c>
      <c r="AP85" s="10546">
        <v>1</v>
      </c>
      <c r="AQ85" s="10547">
        <v>1</v>
      </c>
      <c r="AR85" s="10548">
        <v>1</v>
      </c>
      <c r="AS85" s="10549">
        <v>1</v>
      </c>
      <c r="AT85" s="10550">
        <v>1</v>
      </c>
      <c r="AU85" s="10551">
        <v>1</v>
      </c>
      <c r="AV85" s="10552">
        <v>1</v>
      </c>
      <c r="AW85" s="10553">
        <v>1</v>
      </c>
      <c r="AX85" s="10554">
        <v>1</v>
      </c>
      <c r="AY85" s="10555">
        <v>1</v>
      </c>
      <c r="AZ85" s="10556">
        <v>1</v>
      </c>
      <c r="BA85" s="10557">
        <v>1</v>
      </c>
      <c r="BB85" s="10558">
        <v>1</v>
      </c>
      <c r="BC85" s="10559">
        <v>1</v>
      </c>
      <c r="BD85" s="10560">
        <v>1</v>
      </c>
      <c r="BE85" s="10561">
        <v>1</v>
      </c>
      <c r="BF85" s="10562">
        <v>1</v>
      </c>
      <c r="BG85" s="10563">
        <v>1</v>
      </c>
      <c r="BH85" s="10564">
        <v>1</v>
      </c>
      <c r="BI85" s="10565">
        <v>1</v>
      </c>
      <c r="BJ85" s="10566">
        <v>1</v>
      </c>
      <c r="BK85" s="10567">
        <v>1</v>
      </c>
      <c r="BL85" s="10568">
        <v>1</v>
      </c>
      <c r="BM85" s="10569">
        <v>1</v>
      </c>
      <c r="BN85" s="10570">
        <v>1</v>
      </c>
      <c r="BO85" s="10571">
        <v>1</v>
      </c>
      <c r="BP85" s="10572">
        <v>1</v>
      </c>
      <c r="BQ85" s="10573">
        <v>1</v>
      </c>
      <c r="BR85" s="10574">
        <v>1</v>
      </c>
      <c r="BS85" s="10575">
        <v>1</v>
      </c>
      <c r="BT85" s="10576">
        <v>1</v>
      </c>
      <c r="BU85" s="10577">
        <v>1</v>
      </c>
      <c r="BV85" s="10578">
        <v>1</v>
      </c>
      <c r="BW85" s="10579">
        <v>1</v>
      </c>
      <c r="BX85" s="10580">
        <v>1</v>
      </c>
      <c r="BY85" s="10581">
        <v>1</v>
      </c>
      <c r="BZ85" s="10582">
        <v>1</v>
      </c>
      <c r="CA85" s="10583">
        <v>1</v>
      </c>
      <c r="CB85" s="10584">
        <v>1</v>
      </c>
      <c r="CC85" s="10585">
        <v>1</v>
      </c>
      <c r="CD85" s="10586">
        <v>1</v>
      </c>
      <c r="CE85" s="10587">
        <v>1</v>
      </c>
      <c r="CF85" s="10588">
        <v>1</v>
      </c>
      <c r="CG85" s="10589">
        <v>1</v>
      </c>
      <c r="CH85" s="10590">
        <v>1</v>
      </c>
      <c r="CI85" s="10591">
        <v>1</v>
      </c>
      <c r="CJ85" s="10592">
        <v>1</v>
      </c>
      <c r="CK85" s="10593">
        <v>1</v>
      </c>
      <c r="CL85" s="10594">
        <v>1</v>
      </c>
      <c r="CM85" s="10595">
        <v>1</v>
      </c>
      <c r="CN85" s="10596">
        <v>1</v>
      </c>
      <c r="CO85" s="10597">
        <v>1</v>
      </c>
      <c r="CP85" s="10598">
        <v>1</v>
      </c>
      <c r="CQ85" s="10599">
        <v>1</v>
      </c>
      <c r="CR85" s="10600">
        <v>1</v>
      </c>
      <c r="CS85" s="10601">
        <v>1</v>
      </c>
      <c r="CT85" s="10602">
        <v>1</v>
      </c>
      <c r="CU85" s="10603">
        <v>1</v>
      </c>
      <c r="CV85" s="10604">
        <v>1</v>
      </c>
      <c r="CW85" s="10605">
        <v>1</v>
      </c>
      <c r="CX85" s="10606">
        <v>1</v>
      </c>
      <c r="CY85" s="10607">
        <v>1</v>
      </c>
      <c r="CZ85" s="10608">
        <v>1</v>
      </c>
      <c r="DA85" s="10609">
        <v>1</v>
      </c>
      <c r="DB85" s="10610">
        <v>1</v>
      </c>
      <c r="DC85" s="10611">
        <v>1</v>
      </c>
      <c r="DD85" s="10612">
        <v>1</v>
      </c>
      <c r="DE85" s="10613">
        <v>1</v>
      </c>
      <c r="DF85" s="10614">
        <v>1</v>
      </c>
      <c r="DG85" s="10615">
        <v>1</v>
      </c>
      <c r="DH85" s="10616">
        <v>1</v>
      </c>
      <c r="DI85" s="10617">
        <v>1</v>
      </c>
      <c r="DJ85" s="10618">
        <v>1</v>
      </c>
      <c r="DK85" s="10619">
        <v>1</v>
      </c>
      <c r="DL85" s="10620">
        <v>1</v>
      </c>
      <c r="DM85" s="10621">
        <v>1</v>
      </c>
      <c r="DN85" s="10622">
        <v>1</v>
      </c>
      <c r="DO85" s="10623">
        <v>1</v>
      </c>
      <c r="DP85" s="10624">
        <v>1</v>
      </c>
      <c r="DQ85" s="10625">
        <v>1</v>
      </c>
      <c r="DR85" s="10626">
        <v>1</v>
      </c>
      <c r="DS85" s="10627">
        <v>1</v>
      </c>
      <c r="DT85" s="10628">
        <v>1</v>
      </c>
      <c r="DU85" s="10629">
        <v>1</v>
      </c>
      <c r="DV85" s="10630">
        <v>1</v>
      </c>
      <c r="DW85" s="10631">
        <v>1</v>
      </c>
      <c r="DX85" s="10632">
        <v>1</v>
      </c>
    </row>
    <row r="86" spans="1:128">
      <c r="A86" s="10633">
        <v>1</v>
      </c>
      <c r="B86" s="10634">
        <v>1</v>
      </c>
      <c r="C86" s="10635">
        <v>1</v>
      </c>
      <c r="D86" s="10636">
        <v>1</v>
      </c>
      <c r="E86" s="10637">
        <v>1</v>
      </c>
      <c r="F86" s="10638">
        <v>1</v>
      </c>
      <c r="G86" s="10639">
        <v>1</v>
      </c>
      <c r="H86" s="10640">
        <v>1</v>
      </c>
      <c r="I86" s="10641">
        <v>1</v>
      </c>
      <c r="J86" s="10642">
        <v>1</v>
      </c>
      <c r="K86" s="10643">
        <v>1</v>
      </c>
      <c r="L86" s="10644">
        <v>1</v>
      </c>
      <c r="M86" s="10645">
        <v>1</v>
      </c>
      <c r="N86" s="10646">
        <v>1</v>
      </c>
      <c r="O86" s="10647">
        <v>1</v>
      </c>
      <c r="P86" s="10648">
        <v>1</v>
      </c>
      <c r="Q86" s="10649">
        <v>1</v>
      </c>
      <c r="R86" s="10650">
        <v>1</v>
      </c>
      <c r="S86" s="10651">
        <v>1</v>
      </c>
      <c r="T86" s="10652">
        <v>1</v>
      </c>
      <c r="U86" s="10653">
        <v>1</v>
      </c>
      <c r="V86" s="10654">
        <v>1</v>
      </c>
      <c r="W86" s="10655">
        <v>1</v>
      </c>
      <c r="X86" s="10656">
        <v>1</v>
      </c>
      <c r="Y86" s="10657">
        <v>1</v>
      </c>
      <c r="Z86" s="10658">
        <v>1</v>
      </c>
      <c r="AA86" s="10659">
        <v>1</v>
      </c>
      <c r="AB86" s="10660">
        <v>1</v>
      </c>
      <c r="AC86" s="10661">
        <v>1</v>
      </c>
      <c r="AD86" s="10662">
        <v>1</v>
      </c>
      <c r="AE86" s="10663">
        <v>1</v>
      </c>
      <c r="AF86" s="10664">
        <v>1</v>
      </c>
      <c r="AG86" s="10665">
        <v>1</v>
      </c>
      <c r="AH86" s="10666">
        <v>1</v>
      </c>
      <c r="AI86" s="10667">
        <v>1</v>
      </c>
      <c r="AJ86" s="10668">
        <v>1</v>
      </c>
      <c r="AK86" s="10669">
        <v>1</v>
      </c>
      <c r="AL86" s="10670">
        <v>1</v>
      </c>
      <c r="AM86" s="10671">
        <v>1</v>
      </c>
      <c r="AN86" s="10672">
        <v>1</v>
      </c>
      <c r="AO86" s="10673">
        <v>1</v>
      </c>
      <c r="AP86" s="10674">
        <v>1</v>
      </c>
      <c r="AQ86" s="10675">
        <v>1</v>
      </c>
      <c r="AR86" s="10676">
        <v>1</v>
      </c>
      <c r="AS86" s="10677">
        <v>1</v>
      </c>
      <c r="AT86" s="10678">
        <v>1</v>
      </c>
      <c r="AU86" s="10679">
        <v>1</v>
      </c>
      <c r="AV86" s="10680">
        <v>1</v>
      </c>
      <c r="AW86" s="10681">
        <v>1</v>
      </c>
      <c r="AX86" s="10682">
        <v>1</v>
      </c>
      <c r="AY86" s="10683">
        <v>1</v>
      </c>
      <c r="AZ86" s="10684">
        <v>1</v>
      </c>
      <c r="BA86" s="10685">
        <v>1</v>
      </c>
      <c r="BB86" s="10686">
        <v>1</v>
      </c>
      <c r="BC86" s="10687">
        <v>1</v>
      </c>
      <c r="BD86" s="10688">
        <v>1</v>
      </c>
      <c r="BE86" s="10689">
        <v>1</v>
      </c>
      <c r="BF86" s="10690">
        <v>1</v>
      </c>
      <c r="BG86" s="10691">
        <v>1</v>
      </c>
      <c r="BH86" s="10692">
        <v>1</v>
      </c>
      <c r="BI86" s="10693">
        <v>1</v>
      </c>
      <c r="BJ86" s="10694">
        <v>1</v>
      </c>
      <c r="BK86" s="10695">
        <v>1</v>
      </c>
      <c r="BL86" s="10696">
        <v>1</v>
      </c>
      <c r="BM86" s="10697">
        <v>1</v>
      </c>
      <c r="BN86" s="10698">
        <v>1</v>
      </c>
      <c r="BO86" s="10699">
        <v>1</v>
      </c>
      <c r="BP86" s="10700">
        <v>1</v>
      </c>
      <c r="BQ86" s="10701">
        <v>1</v>
      </c>
      <c r="BR86" s="10702">
        <v>1</v>
      </c>
      <c r="BS86" s="10703">
        <v>1</v>
      </c>
      <c r="BT86" s="10704">
        <v>1</v>
      </c>
      <c r="BU86" s="10705">
        <v>1</v>
      </c>
      <c r="BV86" s="10706">
        <v>1</v>
      </c>
      <c r="BW86" s="10707">
        <v>1</v>
      </c>
      <c r="BX86" s="10708">
        <v>1</v>
      </c>
      <c r="BY86" s="10709">
        <v>1</v>
      </c>
      <c r="BZ86" s="10710">
        <v>1</v>
      </c>
      <c r="CA86" s="10711">
        <v>1</v>
      </c>
      <c r="CB86" s="10712">
        <v>1</v>
      </c>
      <c r="CC86" s="10713">
        <v>1</v>
      </c>
      <c r="CD86" s="10714">
        <v>1</v>
      </c>
      <c r="CE86" s="10715">
        <v>1</v>
      </c>
      <c r="CF86" s="10716">
        <v>1</v>
      </c>
      <c r="CG86" s="7161">
        <v>1</v>
      </c>
      <c r="CH86" s="10717">
        <v>1</v>
      </c>
      <c r="CI86" s="10718">
        <v>1</v>
      </c>
      <c r="CJ86" s="10719">
        <v>1</v>
      </c>
      <c r="CK86" s="10720">
        <v>1</v>
      </c>
      <c r="CL86" s="10721">
        <v>1</v>
      </c>
      <c r="CM86" s="10722">
        <v>1</v>
      </c>
      <c r="CN86" s="10723">
        <v>1</v>
      </c>
      <c r="CO86" s="10724">
        <v>1</v>
      </c>
      <c r="CP86" s="10725">
        <v>1</v>
      </c>
      <c r="CQ86" s="10726">
        <v>1</v>
      </c>
      <c r="CR86" s="10727">
        <v>1</v>
      </c>
      <c r="CS86" s="10728">
        <v>1</v>
      </c>
      <c r="CT86" s="10729">
        <v>1</v>
      </c>
      <c r="CU86" s="10730">
        <v>1</v>
      </c>
      <c r="CV86" s="10731">
        <v>1</v>
      </c>
      <c r="CW86" s="10732">
        <v>1</v>
      </c>
      <c r="CX86" s="10733">
        <v>1</v>
      </c>
      <c r="CY86" s="10734">
        <v>1</v>
      </c>
      <c r="CZ86" s="10735">
        <v>1</v>
      </c>
      <c r="DA86" s="10736">
        <v>1</v>
      </c>
      <c r="DB86" s="10737">
        <v>1</v>
      </c>
      <c r="DC86" s="10738">
        <v>1</v>
      </c>
      <c r="DD86" s="10739">
        <v>1</v>
      </c>
      <c r="DE86" s="10740">
        <v>1</v>
      </c>
      <c r="DF86" s="10741">
        <v>1</v>
      </c>
      <c r="DG86" s="10742">
        <v>1</v>
      </c>
      <c r="DH86" s="10743">
        <v>1</v>
      </c>
      <c r="DI86" s="10744">
        <v>1</v>
      </c>
      <c r="DJ86" s="10745">
        <v>1</v>
      </c>
      <c r="DK86" s="10746">
        <v>1</v>
      </c>
      <c r="DL86" s="10747">
        <v>1</v>
      </c>
      <c r="DM86" s="10748">
        <v>1</v>
      </c>
      <c r="DN86" s="10749">
        <v>1</v>
      </c>
      <c r="DO86" s="10750">
        <v>1</v>
      </c>
      <c r="DP86" s="10751">
        <v>1</v>
      </c>
      <c r="DQ86" s="10752">
        <v>1</v>
      </c>
      <c r="DR86" s="10753">
        <v>1</v>
      </c>
      <c r="DS86" s="10754">
        <v>1</v>
      </c>
      <c r="DT86" s="10755">
        <v>1</v>
      </c>
      <c r="DU86" s="10756">
        <v>1</v>
      </c>
      <c r="DV86" s="10757">
        <v>1</v>
      </c>
      <c r="DW86" s="10758">
        <v>1</v>
      </c>
      <c r="DX86" s="10759">
        <v>1</v>
      </c>
    </row>
    <row r="87" spans="1:128">
      <c r="A87" s="10760">
        <v>1</v>
      </c>
      <c r="B87" s="10761">
        <v>1</v>
      </c>
      <c r="C87" s="10762">
        <v>1</v>
      </c>
      <c r="D87" s="10763">
        <v>1</v>
      </c>
      <c r="E87" s="10764">
        <v>1</v>
      </c>
      <c r="F87" s="10765">
        <v>1</v>
      </c>
      <c r="G87" s="10766">
        <v>1</v>
      </c>
      <c r="H87" s="10767">
        <v>1</v>
      </c>
      <c r="I87" s="10768">
        <v>1</v>
      </c>
      <c r="J87" s="10769">
        <v>1</v>
      </c>
      <c r="K87" s="10770">
        <v>1</v>
      </c>
      <c r="L87" s="10771">
        <v>1</v>
      </c>
      <c r="M87" s="10772">
        <v>1</v>
      </c>
      <c r="N87" s="10773">
        <v>1</v>
      </c>
      <c r="O87" s="10774">
        <v>1</v>
      </c>
      <c r="P87" s="10775">
        <v>1</v>
      </c>
      <c r="Q87" s="10776">
        <v>1</v>
      </c>
      <c r="R87" s="10777">
        <v>1</v>
      </c>
      <c r="S87" s="10778">
        <v>1</v>
      </c>
      <c r="T87" s="10779">
        <v>1</v>
      </c>
      <c r="U87" s="10780">
        <v>1</v>
      </c>
      <c r="V87" s="10781">
        <v>1</v>
      </c>
      <c r="W87" s="10782">
        <v>1</v>
      </c>
      <c r="X87" s="10783">
        <v>1</v>
      </c>
      <c r="Y87" s="10784">
        <v>1</v>
      </c>
      <c r="Z87" s="10785">
        <v>1</v>
      </c>
      <c r="AA87" s="10786">
        <v>1</v>
      </c>
      <c r="AB87" s="10787">
        <v>1</v>
      </c>
      <c r="AC87" s="10788">
        <v>1</v>
      </c>
      <c r="AD87" s="10789">
        <v>1</v>
      </c>
      <c r="AE87" s="10790">
        <v>1</v>
      </c>
      <c r="AF87" s="10791">
        <v>1</v>
      </c>
      <c r="AG87" s="10792">
        <v>1</v>
      </c>
      <c r="AH87" s="10793">
        <v>1</v>
      </c>
      <c r="AI87" s="10794">
        <v>1</v>
      </c>
      <c r="AJ87" s="10795">
        <v>1</v>
      </c>
      <c r="AK87" s="10796">
        <v>1</v>
      </c>
      <c r="AL87" s="10797">
        <v>1</v>
      </c>
      <c r="AM87" s="10798">
        <v>1</v>
      </c>
      <c r="AN87" s="10799">
        <v>1</v>
      </c>
      <c r="AO87" s="10800">
        <v>1</v>
      </c>
      <c r="AP87" s="10801">
        <v>1</v>
      </c>
      <c r="AQ87" s="10802">
        <v>1</v>
      </c>
      <c r="AR87" s="10803">
        <v>1</v>
      </c>
      <c r="AS87" s="10804">
        <v>1</v>
      </c>
      <c r="AT87" s="10805">
        <v>1</v>
      </c>
      <c r="AU87" s="10806">
        <v>1</v>
      </c>
      <c r="AV87" s="10807">
        <v>1</v>
      </c>
      <c r="AW87" s="10808">
        <v>1</v>
      </c>
      <c r="AX87" s="10809">
        <v>1</v>
      </c>
      <c r="AY87" s="10810">
        <v>1</v>
      </c>
      <c r="AZ87" s="10811">
        <v>1</v>
      </c>
      <c r="BA87" s="10812">
        <v>1</v>
      </c>
      <c r="BB87" s="10813">
        <v>1</v>
      </c>
      <c r="BC87" s="10814">
        <v>1</v>
      </c>
      <c r="BD87" s="10815">
        <v>1</v>
      </c>
      <c r="BE87" s="10816">
        <v>1</v>
      </c>
      <c r="BF87" s="10817">
        <v>1</v>
      </c>
      <c r="BG87" s="10818">
        <v>1</v>
      </c>
      <c r="BH87" s="10819">
        <v>1</v>
      </c>
      <c r="BI87" s="10820">
        <v>1</v>
      </c>
      <c r="BJ87" s="10821">
        <v>1</v>
      </c>
      <c r="BK87" s="10822">
        <v>1</v>
      </c>
      <c r="BL87" s="10823">
        <v>1</v>
      </c>
      <c r="BM87" s="10824">
        <v>1</v>
      </c>
      <c r="BN87" s="10825">
        <v>1</v>
      </c>
      <c r="BO87" s="10826">
        <v>1</v>
      </c>
      <c r="BP87" s="10827">
        <v>1</v>
      </c>
      <c r="BQ87" s="10828">
        <v>1</v>
      </c>
      <c r="BR87" s="10829">
        <v>1</v>
      </c>
      <c r="BS87" s="10830">
        <v>1</v>
      </c>
      <c r="BT87" s="10831">
        <v>1</v>
      </c>
      <c r="BU87" s="10832">
        <v>1</v>
      </c>
      <c r="BV87" s="10833">
        <v>1</v>
      </c>
      <c r="BW87" s="10834">
        <v>1</v>
      </c>
      <c r="BX87" s="10835">
        <v>1</v>
      </c>
      <c r="BY87" s="10836">
        <v>1</v>
      </c>
      <c r="BZ87" s="10837">
        <v>1</v>
      </c>
      <c r="CA87" s="10838">
        <v>1</v>
      </c>
      <c r="CB87" s="10839">
        <v>1</v>
      </c>
      <c r="CC87" s="10840">
        <v>1</v>
      </c>
      <c r="CD87" s="10841">
        <v>1</v>
      </c>
      <c r="CE87" s="10842">
        <v>1</v>
      </c>
      <c r="CF87" s="10843">
        <v>1</v>
      </c>
      <c r="CG87" s="10844">
        <v>1</v>
      </c>
      <c r="CH87" s="9135">
        <v>1</v>
      </c>
      <c r="CI87" s="10845">
        <v>1</v>
      </c>
      <c r="CJ87" s="10592">
        <v>1</v>
      </c>
      <c r="CK87" s="10846">
        <v>1</v>
      </c>
      <c r="CL87" s="10847">
        <v>1</v>
      </c>
      <c r="CM87" s="10848">
        <v>1</v>
      </c>
      <c r="CN87" s="10849">
        <v>1</v>
      </c>
      <c r="CO87" s="10850">
        <v>1</v>
      </c>
      <c r="CP87" s="10851">
        <v>1</v>
      </c>
      <c r="CQ87" s="10852">
        <v>1</v>
      </c>
      <c r="CR87" s="10853">
        <v>1</v>
      </c>
      <c r="CS87" s="10854">
        <v>1</v>
      </c>
      <c r="CT87" s="10855">
        <v>1</v>
      </c>
      <c r="CU87" s="10856">
        <v>1</v>
      </c>
      <c r="CV87" s="10857">
        <v>1</v>
      </c>
      <c r="CW87" s="10858">
        <v>1</v>
      </c>
      <c r="CX87" s="10859">
        <v>1</v>
      </c>
      <c r="CY87" s="10860">
        <v>1</v>
      </c>
      <c r="CZ87" s="10861">
        <v>1</v>
      </c>
      <c r="DA87" s="10862">
        <v>1</v>
      </c>
      <c r="DB87" s="10863">
        <v>1</v>
      </c>
      <c r="DC87" s="10864">
        <v>1</v>
      </c>
      <c r="DD87" s="10865">
        <v>1</v>
      </c>
      <c r="DE87" s="10866">
        <v>1</v>
      </c>
      <c r="DF87" s="10867">
        <v>1</v>
      </c>
      <c r="DG87" s="10868">
        <v>1</v>
      </c>
      <c r="DH87" s="10869">
        <v>1</v>
      </c>
      <c r="DI87" s="10870">
        <v>1</v>
      </c>
      <c r="DJ87" s="10871">
        <v>1</v>
      </c>
      <c r="DK87" s="10872">
        <v>1</v>
      </c>
      <c r="DL87" s="10873">
        <v>1</v>
      </c>
      <c r="DM87" s="10874">
        <v>1</v>
      </c>
      <c r="DN87" s="10875">
        <v>1</v>
      </c>
      <c r="DO87" s="10876">
        <v>1</v>
      </c>
      <c r="DP87" s="10877">
        <v>1</v>
      </c>
      <c r="DQ87" s="10878">
        <v>1</v>
      </c>
      <c r="DR87" s="10879">
        <v>1</v>
      </c>
      <c r="DS87" s="10880">
        <v>1</v>
      </c>
      <c r="DT87" s="10881">
        <v>1</v>
      </c>
      <c r="DU87" s="10882">
        <v>1</v>
      </c>
      <c r="DV87" s="10883">
        <v>1</v>
      </c>
      <c r="DW87" s="10884">
        <v>1</v>
      </c>
      <c r="DX87" s="10885">
        <v>1</v>
      </c>
    </row>
    <row r="88" spans="1:128">
      <c r="A88" s="10886">
        <v>1</v>
      </c>
      <c r="B88" s="10887">
        <v>1</v>
      </c>
      <c r="C88" s="10888">
        <v>1</v>
      </c>
      <c r="D88" s="10889">
        <v>1</v>
      </c>
      <c r="E88" s="10890">
        <v>1</v>
      </c>
      <c r="F88" s="10891">
        <v>1</v>
      </c>
      <c r="G88" s="10892">
        <v>1</v>
      </c>
      <c r="H88" s="10893">
        <v>1</v>
      </c>
      <c r="I88" s="10894">
        <v>1</v>
      </c>
      <c r="J88" s="10895">
        <v>1</v>
      </c>
      <c r="K88" s="10896">
        <v>1</v>
      </c>
      <c r="L88" s="10897">
        <v>1</v>
      </c>
      <c r="M88" s="10898">
        <v>1</v>
      </c>
      <c r="N88" s="10899">
        <v>1</v>
      </c>
      <c r="O88" s="10900">
        <v>1</v>
      </c>
      <c r="P88" s="10901">
        <v>1</v>
      </c>
      <c r="Q88" s="10902">
        <v>1</v>
      </c>
      <c r="R88" s="10903">
        <v>1</v>
      </c>
      <c r="S88" s="10904">
        <v>1</v>
      </c>
      <c r="T88" s="10905">
        <v>1</v>
      </c>
      <c r="U88" s="10906">
        <v>1</v>
      </c>
      <c r="V88" s="10907">
        <v>1</v>
      </c>
      <c r="W88" s="10908">
        <v>1</v>
      </c>
      <c r="X88" s="10909">
        <v>1</v>
      </c>
      <c r="Y88" s="10910">
        <v>1</v>
      </c>
      <c r="Z88" s="10911">
        <v>1</v>
      </c>
      <c r="AA88" s="10912">
        <v>1</v>
      </c>
      <c r="AB88" s="10913">
        <v>1</v>
      </c>
      <c r="AC88" s="10914">
        <v>1</v>
      </c>
      <c r="AD88" s="10915">
        <v>1</v>
      </c>
      <c r="AE88" s="10916">
        <v>1</v>
      </c>
      <c r="AF88" s="10917">
        <v>1</v>
      </c>
      <c r="AG88" s="10918">
        <v>1</v>
      </c>
      <c r="AH88" s="10919">
        <v>1</v>
      </c>
      <c r="AI88" s="10920">
        <v>1</v>
      </c>
      <c r="AJ88" s="10921">
        <v>1</v>
      </c>
      <c r="AK88" s="10922">
        <v>1</v>
      </c>
      <c r="AL88" s="10923">
        <v>1</v>
      </c>
      <c r="AM88" s="10924">
        <v>1</v>
      </c>
      <c r="AN88" s="10925">
        <v>1</v>
      </c>
      <c r="AO88" s="10926">
        <v>1</v>
      </c>
      <c r="AP88" s="10927">
        <v>1</v>
      </c>
      <c r="AQ88" s="10928">
        <v>1</v>
      </c>
      <c r="AR88" s="10929">
        <v>1</v>
      </c>
      <c r="AS88" s="10930">
        <v>1</v>
      </c>
      <c r="AT88" s="10931">
        <v>1</v>
      </c>
      <c r="AU88" s="10932">
        <v>1</v>
      </c>
      <c r="AV88" s="10933">
        <v>1</v>
      </c>
      <c r="AW88" s="10934">
        <v>1</v>
      </c>
      <c r="AX88" s="10935">
        <v>1</v>
      </c>
      <c r="AY88" s="10936">
        <v>1</v>
      </c>
      <c r="AZ88" s="10937">
        <v>1</v>
      </c>
      <c r="BA88" s="10938">
        <v>1</v>
      </c>
      <c r="BB88" s="10939">
        <v>1</v>
      </c>
      <c r="BC88" s="10940">
        <v>1</v>
      </c>
      <c r="BD88" s="10941">
        <v>1</v>
      </c>
      <c r="BE88" s="10942">
        <v>1</v>
      </c>
      <c r="BF88" s="10943">
        <v>1</v>
      </c>
      <c r="BG88" s="10944">
        <v>1</v>
      </c>
      <c r="BH88" s="10945">
        <v>1</v>
      </c>
      <c r="BI88" s="10946">
        <v>1</v>
      </c>
      <c r="BJ88" s="10947">
        <v>1</v>
      </c>
      <c r="BK88" s="10948">
        <v>1</v>
      </c>
      <c r="BL88" s="10949">
        <v>1</v>
      </c>
      <c r="BM88" s="10950">
        <v>1</v>
      </c>
      <c r="BN88" s="10951">
        <v>1</v>
      </c>
      <c r="BO88" s="10952">
        <v>1</v>
      </c>
      <c r="BP88" s="10953">
        <v>1</v>
      </c>
      <c r="BQ88" s="10954">
        <v>1</v>
      </c>
      <c r="BR88" s="10955">
        <v>1</v>
      </c>
      <c r="BS88" s="10956">
        <v>1</v>
      </c>
      <c r="BT88" s="10957">
        <v>1</v>
      </c>
      <c r="BU88" s="10958">
        <v>1</v>
      </c>
      <c r="BV88" s="10959">
        <v>1</v>
      </c>
      <c r="BW88" s="10960">
        <v>1</v>
      </c>
      <c r="BX88" s="10961">
        <v>1</v>
      </c>
      <c r="BY88" s="10962">
        <v>1</v>
      </c>
      <c r="BZ88" s="10963">
        <v>1</v>
      </c>
      <c r="CA88" s="10964">
        <v>1</v>
      </c>
      <c r="CB88" s="10965">
        <v>1</v>
      </c>
      <c r="CC88" s="10966">
        <v>1</v>
      </c>
      <c r="CD88" s="10967">
        <v>1</v>
      </c>
      <c r="CE88" s="10968">
        <v>1</v>
      </c>
      <c r="CF88" s="10969">
        <v>1</v>
      </c>
      <c r="CG88" s="10970">
        <v>1</v>
      </c>
      <c r="CH88" s="10971">
        <v>1</v>
      </c>
      <c r="CI88" s="10972">
        <v>1</v>
      </c>
      <c r="CJ88" s="10973">
        <v>1</v>
      </c>
      <c r="CK88" s="10974">
        <v>1</v>
      </c>
      <c r="CL88" s="10975">
        <v>1</v>
      </c>
      <c r="CM88" s="10976">
        <v>1</v>
      </c>
      <c r="CN88" s="10977">
        <v>1</v>
      </c>
      <c r="CO88" s="10978">
        <v>1</v>
      </c>
      <c r="CP88" s="10979">
        <v>1</v>
      </c>
      <c r="CQ88" s="10980">
        <v>1</v>
      </c>
      <c r="CR88" s="10981">
        <v>1</v>
      </c>
      <c r="CS88" s="10982">
        <v>1</v>
      </c>
      <c r="CT88" s="10983">
        <v>1</v>
      </c>
      <c r="CU88" s="10984">
        <v>1</v>
      </c>
      <c r="CV88" s="10985">
        <v>1</v>
      </c>
      <c r="CW88" s="10986">
        <v>1</v>
      </c>
      <c r="CX88" s="10987">
        <v>1</v>
      </c>
      <c r="CY88" s="10988">
        <v>1</v>
      </c>
      <c r="CZ88" s="10989">
        <v>1</v>
      </c>
      <c r="DA88" s="10990">
        <v>1</v>
      </c>
      <c r="DB88" s="10991">
        <v>1</v>
      </c>
      <c r="DC88" s="10992">
        <v>1</v>
      </c>
      <c r="DD88" s="10993">
        <v>1</v>
      </c>
      <c r="DE88" s="10994">
        <v>1</v>
      </c>
      <c r="DF88" s="10995">
        <v>1</v>
      </c>
      <c r="DG88" s="10996">
        <v>1</v>
      </c>
      <c r="DH88" s="10997">
        <v>1</v>
      </c>
      <c r="DI88" s="10998">
        <v>1</v>
      </c>
      <c r="DJ88" s="10999">
        <v>1</v>
      </c>
      <c r="DK88" s="11000">
        <v>1</v>
      </c>
      <c r="DL88" s="11001">
        <v>1</v>
      </c>
      <c r="DM88" s="11002">
        <v>1</v>
      </c>
      <c r="DN88" s="11003">
        <v>1</v>
      </c>
      <c r="DO88" s="11004">
        <v>1</v>
      </c>
      <c r="DP88" s="11005">
        <v>1</v>
      </c>
      <c r="DQ88" s="11006">
        <v>1</v>
      </c>
      <c r="DR88" s="4933">
        <v>1</v>
      </c>
      <c r="DS88" s="11007">
        <v>1</v>
      </c>
      <c r="DT88" s="11008">
        <v>1</v>
      </c>
      <c r="DU88" s="11009">
        <v>1</v>
      </c>
      <c r="DV88" s="11010">
        <v>1</v>
      </c>
      <c r="DW88" s="11011">
        <v>1</v>
      </c>
      <c r="DX88" s="11012">
        <v>1</v>
      </c>
    </row>
    <row r="89" spans="1:128">
      <c r="A89" s="11013">
        <v>1</v>
      </c>
      <c r="B89" s="11014">
        <v>1</v>
      </c>
      <c r="C89" s="11015">
        <v>1</v>
      </c>
      <c r="D89" s="11016">
        <v>1</v>
      </c>
      <c r="E89" s="11017">
        <v>1</v>
      </c>
      <c r="F89" s="11018">
        <v>1</v>
      </c>
      <c r="G89" s="11019">
        <v>1</v>
      </c>
      <c r="H89" s="11020">
        <v>1</v>
      </c>
      <c r="I89" s="11021">
        <v>1</v>
      </c>
      <c r="J89" s="11022">
        <v>1</v>
      </c>
      <c r="K89" s="11023">
        <v>1</v>
      </c>
      <c r="L89" s="11024">
        <v>1</v>
      </c>
      <c r="M89" s="11025">
        <v>1</v>
      </c>
      <c r="N89" s="11026">
        <v>1</v>
      </c>
      <c r="O89" s="11027">
        <v>1</v>
      </c>
      <c r="P89" s="11028">
        <v>1</v>
      </c>
      <c r="Q89" s="11029">
        <v>1</v>
      </c>
      <c r="R89" s="11030">
        <v>1</v>
      </c>
      <c r="S89" s="11031">
        <v>1</v>
      </c>
      <c r="T89" s="11032">
        <v>1</v>
      </c>
      <c r="U89" s="11033">
        <v>1</v>
      </c>
      <c r="V89" s="11034">
        <v>1</v>
      </c>
      <c r="W89" s="11035">
        <v>1</v>
      </c>
      <c r="X89" s="11036">
        <v>1</v>
      </c>
      <c r="Y89" s="11037">
        <v>1</v>
      </c>
      <c r="Z89" s="11038">
        <v>1</v>
      </c>
      <c r="AA89" s="11039">
        <v>1</v>
      </c>
      <c r="AB89" s="11040">
        <v>1</v>
      </c>
      <c r="AC89" s="11041">
        <v>1</v>
      </c>
      <c r="AD89" s="11042">
        <v>1</v>
      </c>
      <c r="AE89" s="11043">
        <v>1</v>
      </c>
      <c r="AF89" s="11044">
        <v>1</v>
      </c>
      <c r="AG89" s="11045">
        <v>1</v>
      </c>
      <c r="AH89" s="11046">
        <v>1</v>
      </c>
      <c r="AI89" s="11047">
        <v>1</v>
      </c>
      <c r="AJ89" s="11048">
        <v>1</v>
      </c>
      <c r="AK89" s="11049">
        <v>1</v>
      </c>
      <c r="AL89" s="11050">
        <v>1</v>
      </c>
      <c r="AM89" s="11051">
        <v>1</v>
      </c>
      <c r="AN89" s="11052">
        <v>1</v>
      </c>
      <c r="AO89" s="11053">
        <v>1</v>
      </c>
      <c r="AP89" s="11054">
        <v>1</v>
      </c>
      <c r="AQ89" s="11055">
        <v>1</v>
      </c>
      <c r="AR89" s="11056">
        <v>1</v>
      </c>
      <c r="AS89" s="11057">
        <v>1</v>
      </c>
      <c r="AT89" s="11058">
        <v>1</v>
      </c>
      <c r="AU89" s="11059">
        <v>1</v>
      </c>
      <c r="AV89" s="11060">
        <v>1</v>
      </c>
      <c r="AW89" s="11061">
        <v>1</v>
      </c>
      <c r="AX89" s="11062">
        <v>1</v>
      </c>
      <c r="AY89" s="11063">
        <v>1</v>
      </c>
      <c r="AZ89" s="11064">
        <v>1</v>
      </c>
      <c r="BA89" s="11065">
        <v>1</v>
      </c>
      <c r="BB89" s="11066">
        <v>1</v>
      </c>
      <c r="BC89" s="11067">
        <v>1</v>
      </c>
      <c r="BD89" s="11068">
        <v>1</v>
      </c>
      <c r="BE89" s="11069">
        <v>1</v>
      </c>
      <c r="BF89" s="11070">
        <v>1</v>
      </c>
      <c r="BG89" s="11071">
        <v>1</v>
      </c>
      <c r="BH89" s="11072">
        <v>1</v>
      </c>
      <c r="BI89" s="11073">
        <v>1</v>
      </c>
      <c r="BJ89" s="11074">
        <v>1</v>
      </c>
      <c r="BK89" s="11075">
        <v>1</v>
      </c>
      <c r="BL89" s="11076">
        <v>1</v>
      </c>
      <c r="BM89" s="11077">
        <v>1</v>
      </c>
      <c r="BN89" s="11078">
        <v>1</v>
      </c>
      <c r="BO89" s="11079">
        <v>1</v>
      </c>
      <c r="BP89" s="11080">
        <v>1</v>
      </c>
      <c r="BQ89" s="11081">
        <v>1</v>
      </c>
      <c r="BR89" s="11082">
        <v>1</v>
      </c>
      <c r="BS89" s="11083">
        <v>1</v>
      </c>
      <c r="BT89" s="11084">
        <v>1</v>
      </c>
      <c r="BU89" s="11085">
        <v>1</v>
      </c>
      <c r="BV89" s="11086">
        <v>1</v>
      </c>
      <c r="BW89" s="11087">
        <v>1</v>
      </c>
      <c r="BX89" s="11088">
        <v>1</v>
      </c>
      <c r="BY89" s="11089">
        <v>1</v>
      </c>
      <c r="BZ89" s="11090">
        <v>1</v>
      </c>
      <c r="CA89" s="11091">
        <v>1</v>
      </c>
      <c r="CB89" s="11092">
        <v>1</v>
      </c>
      <c r="CC89" s="11093">
        <v>1</v>
      </c>
      <c r="CD89" s="11094">
        <v>1</v>
      </c>
      <c r="CE89" s="11095">
        <v>1</v>
      </c>
      <c r="CF89" s="11096">
        <v>1</v>
      </c>
      <c r="CG89" s="11097">
        <v>1</v>
      </c>
      <c r="CH89" s="11098">
        <v>1</v>
      </c>
      <c r="CI89" s="11099">
        <v>1</v>
      </c>
      <c r="CJ89" s="11100">
        <v>1</v>
      </c>
      <c r="CK89" s="11101">
        <v>1</v>
      </c>
      <c r="CL89" s="11102">
        <v>1</v>
      </c>
      <c r="CM89" s="11103">
        <v>1</v>
      </c>
      <c r="CN89" s="11104">
        <v>1</v>
      </c>
      <c r="CO89" s="11105">
        <v>1</v>
      </c>
      <c r="CP89" s="11106">
        <v>1</v>
      </c>
      <c r="CQ89" s="11107">
        <v>1</v>
      </c>
      <c r="CR89" s="11108">
        <v>1</v>
      </c>
      <c r="CS89" s="11109">
        <v>1</v>
      </c>
      <c r="CT89" s="11110">
        <v>1</v>
      </c>
      <c r="CU89" s="11111">
        <v>1</v>
      </c>
      <c r="CV89" s="11112">
        <v>1</v>
      </c>
      <c r="CW89" s="11113">
        <v>1</v>
      </c>
      <c r="CX89" s="11114">
        <v>1</v>
      </c>
      <c r="CY89" s="11115">
        <v>1</v>
      </c>
      <c r="CZ89" s="11116">
        <v>1</v>
      </c>
      <c r="DA89" s="11117">
        <v>1</v>
      </c>
      <c r="DB89" s="11118">
        <v>1</v>
      </c>
      <c r="DC89" s="11119">
        <v>1</v>
      </c>
      <c r="DD89" s="11120">
        <v>1</v>
      </c>
      <c r="DE89" s="11121">
        <v>1</v>
      </c>
      <c r="DF89" s="11122">
        <v>1</v>
      </c>
      <c r="DG89" s="11123">
        <v>1</v>
      </c>
      <c r="DH89" s="11124">
        <v>1</v>
      </c>
      <c r="DI89" s="11125">
        <v>1</v>
      </c>
      <c r="DJ89" s="11126">
        <v>1</v>
      </c>
      <c r="DK89" s="11127">
        <v>1</v>
      </c>
      <c r="DL89" s="11128">
        <v>1</v>
      </c>
      <c r="DM89" s="11129">
        <v>1</v>
      </c>
      <c r="DN89" s="11130">
        <v>1</v>
      </c>
      <c r="DO89" s="11131">
        <v>1</v>
      </c>
      <c r="DP89" s="11132">
        <v>1</v>
      </c>
      <c r="DQ89" s="11133">
        <v>1</v>
      </c>
      <c r="DR89" s="11134">
        <v>1</v>
      </c>
      <c r="DS89" s="11135">
        <v>1</v>
      </c>
      <c r="DT89" s="11136">
        <v>1</v>
      </c>
      <c r="DU89" s="11137">
        <v>1</v>
      </c>
      <c r="DV89" s="11138">
        <v>1</v>
      </c>
      <c r="DW89" s="11139">
        <v>1</v>
      </c>
      <c r="DX89" s="11140">
        <v>1</v>
      </c>
    </row>
    <row r="90" spans="1:128">
      <c r="A90" s="11141">
        <v>1</v>
      </c>
      <c r="B90" s="11142">
        <v>1</v>
      </c>
      <c r="C90" s="11143">
        <v>1</v>
      </c>
      <c r="D90" s="11144">
        <v>1</v>
      </c>
      <c r="E90" s="11145">
        <v>1</v>
      </c>
      <c r="F90" s="11146">
        <v>1</v>
      </c>
      <c r="G90" s="11147">
        <v>1</v>
      </c>
      <c r="H90" s="11148">
        <v>1</v>
      </c>
      <c r="I90" s="11149">
        <v>1</v>
      </c>
      <c r="J90" s="11150">
        <v>1</v>
      </c>
      <c r="K90" s="11151">
        <v>1</v>
      </c>
      <c r="L90" s="11152">
        <v>1</v>
      </c>
      <c r="M90" s="11153">
        <v>1</v>
      </c>
      <c r="N90" s="11154">
        <v>1</v>
      </c>
      <c r="O90" s="11155">
        <v>1</v>
      </c>
      <c r="P90" s="11156">
        <v>1</v>
      </c>
      <c r="Q90" s="11157">
        <v>1</v>
      </c>
      <c r="R90" s="11158">
        <v>1</v>
      </c>
      <c r="S90" s="11159">
        <v>1</v>
      </c>
      <c r="T90" s="11160">
        <v>1</v>
      </c>
      <c r="U90" s="11161">
        <v>1</v>
      </c>
      <c r="V90" s="11162">
        <v>1</v>
      </c>
      <c r="W90" s="11163">
        <v>1</v>
      </c>
      <c r="X90" s="11164">
        <v>1</v>
      </c>
      <c r="Y90" s="11165">
        <v>1</v>
      </c>
      <c r="Z90" s="11166">
        <v>1</v>
      </c>
      <c r="AA90" s="11167">
        <v>1</v>
      </c>
      <c r="AB90" s="11168">
        <v>1</v>
      </c>
      <c r="AC90" s="11169">
        <v>1</v>
      </c>
      <c r="AD90" s="11170">
        <v>1</v>
      </c>
      <c r="AE90" s="11171">
        <v>1</v>
      </c>
      <c r="AF90" s="11172">
        <v>1</v>
      </c>
      <c r="AG90" s="11173">
        <v>1</v>
      </c>
      <c r="AH90" s="11174">
        <v>1</v>
      </c>
      <c r="AI90" s="11175">
        <v>1</v>
      </c>
      <c r="AJ90" s="11176">
        <v>1</v>
      </c>
      <c r="AK90" s="11177">
        <v>1</v>
      </c>
      <c r="AL90" s="11178">
        <v>1</v>
      </c>
      <c r="AM90" s="11179">
        <v>1</v>
      </c>
      <c r="AN90" s="11180">
        <v>1</v>
      </c>
      <c r="AO90" s="11181">
        <v>1</v>
      </c>
      <c r="AP90" s="11182">
        <v>1</v>
      </c>
      <c r="AQ90" s="11183">
        <v>1</v>
      </c>
      <c r="AR90" s="11184">
        <v>1</v>
      </c>
      <c r="AS90" s="11185">
        <v>1</v>
      </c>
      <c r="AT90" s="11186">
        <v>1</v>
      </c>
      <c r="AU90" s="11187">
        <v>1</v>
      </c>
      <c r="AV90" s="11188">
        <v>1</v>
      </c>
      <c r="AW90" s="11189">
        <v>1</v>
      </c>
      <c r="AX90" s="11190">
        <v>1</v>
      </c>
      <c r="AY90" s="11191">
        <v>1</v>
      </c>
      <c r="AZ90" s="11192">
        <v>1</v>
      </c>
      <c r="BA90" s="11193">
        <v>1</v>
      </c>
      <c r="BB90" s="11194">
        <v>1</v>
      </c>
      <c r="BC90" s="11195">
        <v>1</v>
      </c>
      <c r="BD90" s="11196">
        <v>1</v>
      </c>
      <c r="BE90" s="11197">
        <v>1</v>
      </c>
      <c r="BF90" s="11198">
        <v>1</v>
      </c>
      <c r="BG90" s="11199">
        <v>1</v>
      </c>
      <c r="BH90" s="11200">
        <v>1</v>
      </c>
      <c r="BI90" s="11201">
        <v>1</v>
      </c>
      <c r="BJ90" s="11202">
        <v>1</v>
      </c>
      <c r="BK90" s="11203">
        <v>1</v>
      </c>
      <c r="BL90" s="11204">
        <v>1</v>
      </c>
      <c r="BM90" s="11205">
        <v>1</v>
      </c>
      <c r="BN90" s="11206">
        <v>1</v>
      </c>
      <c r="BO90" s="11207">
        <v>1</v>
      </c>
      <c r="BP90" s="11208">
        <v>1</v>
      </c>
      <c r="BQ90" s="11209">
        <v>1</v>
      </c>
      <c r="BR90" s="11210">
        <v>1</v>
      </c>
      <c r="BS90" s="11211">
        <v>1</v>
      </c>
      <c r="BT90" s="11212">
        <v>1</v>
      </c>
      <c r="BU90" s="11213">
        <v>1</v>
      </c>
      <c r="BV90" s="11214">
        <v>1</v>
      </c>
      <c r="BW90" s="11215">
        <v>1</v>
      </c>
      <c r="BX90" s="11216">
        <v>1</v>
      </c>
      <c r="BY90" s="11217">
        <v>1</v>
      </c>
      <c r="BZ90" s="11218">
        <v>1</v>
      </c>
      <c r="CA90" s="11219">
        <v>1</v>
      </c>
      <c r="CB90" s="11220">
        <v>1</v>
      </c>
      <c r="CC90" s="11221">
        <v>1</v>
      </c>
      <c r="CD90" s="11222">
        <v>1</v>
      </c>
      <c r="CE90" s="11223">
        <v>1</v>
      </c>
      <c r="CF90" s="11224">
        <v>1</v>
      </c>
      <c r="CG90" s="11225">
        <v>1</v>
      </c>
      <c r="CH90" s="11226">
        <v>1</v>
      </c>
      <c r="CI90" s="11227">
        <v>1</v>
      </c>
      <c r="CJ90" s="11228">
        <v>1</v>
      </c>
      <c r="CK90" s="11229">
        <v>1</v>
      </c>
      <c r="CL90" s="11230">
        <v>1</v>
      </c>
      <c r="CM90" s="11231">
        <v>1</v>
      </c>
      <c r="CN90" s="11232">
        <v>1</v>
      </c>
      <c r="CO90" s="11233">
        <v>1</v>
      </c>
      <c r="CP90" s="11234">
        <v>1</v>
      </c>
      <c r="CQ90" s="11235">
        <v>1</v>
      </c>
      <c r="CR90" s="11236">
        <v>1</v>
      </c>
      <c r="CS90" s="11237">
        <v>1</v>
      </c>
      <c r="CT90" s="11238">
        <v>1</v>
      </c>
      <c r="CU90" s="11239">
        <v>1</v>
      </c>
      <c r="CV90" s="11240">
        <v>1</v>
      </c>
      <c r="CW90" s="11241">
        <v>1</v>
      </c>
      <c r="CX90" s="11242">
        <v>1</v>
      </c>
      <c r="CY90" s="11243">
        <v>1</v>
      </c>
      <c r="CZ90" s="11244">
        <v>1</v>
      </c>
      <c r="DA90" s="11245">
        <v>1</v>
      </c>
      <c r="DB90" s="11246">
        <v>1</v>
      </c>
      <c r="DC90" s="11247">
        <v>1</v>
      </c>
      <c r="DD90" s="11248">
        <v>1</v>
      </c>
      <c r="DE90" s="11249">
        <v>1</v>
      </c>
      <c r="DF90" s="11250">
        <v>1</v>
      </c>
      <c r="DG90" s="11251">
        <v>1</v>
      </c>
      <c r="DH90" s="11252">
        <v>1</v>
      </c>
      <c r="DI90" s="11253">
        <v>1</v>
      </c>
      <c r="DJ90" s="11254">
        <v>1</v>
      </c>
      <c r="DK90" s="11255">
        <v>1</v>
      </c>
      <c r="DL90" s="11256">
        <v>1</v>
      </c>
      <c r="DM90" s="11257">
        <v>1</v>
      </c>
      <c r="DN90" s="11258">
        <v>1</v>
      </c>
      <c r="DO90" s="11259">
        <v>1</v>
      </c>
      <c r="DP90" s="11260">
        <v>1</v>
      </c>
      <c r="DQ90" s="11261">
        <v>1</v>
      </c>
      <c r="DR90" s="11262">
        <v>1</v>
      </c>
      <c r="DS90" s="11263">
        <v>1</v>
      </c>
      <c r="DT90" s="11264">
        <v>1</v>
      </c>
      <c r="DU90" s="11265">
        <v>1</v>
      </c>
      <c r="DV90" s="11266">
        <v>1</v>
      </c>
      <c r="DW90" s="11267">
        <v>1</v>
      </c>
      <c r="DX90" s="11268">
        <v>1</v>
      </c>
    </row>
    <row r="91" spans="1:128">
      <c r="A91" s="11269">
        <v>1</v>
      </c>
      <c r="B91" s="11270">
        <v>1</v>
      </c>
      <c r="C91" s="11271">
        <v>1</v>
      </c>
      <c r="D91" s="11272">
        <v>1</v>
      </c>
      <c r="E91" s="11273">
        <v>1</v>
      </c>
      <c r="F91" s="11274">
        <v>1</v>
      </c>
      <c r="G91" s="11275">
        <v>1</v>
      </c>
      <c r="H91" s="11276">
        <v>1</v>
      </c>
      <c r="I91" s="11277">
        <v>1</v>
      </c>
      <c r="J91" s="11278">
        <v>1</v>
      </c>
      <c r="K91" s="11279">
        <v>1</v>
      </c>
      <c r="L91" s="11280">
        <v>1</v>
      </c>
      <c r="M91" s="11281">
        <v>1</v>
      </c>
      <c r="N91" s="11282">
        <v>1</v>
      </c>
      <c r="O91" s="11283">
        <v>1</v>
      </c>
      <c r="P91" s="11284">
        <v>1</v>
      </c>
      <c r="Q91" s="11285">
        <v>1</v>
      </c>
      <c r="R91" s="11286">
        <v>1</v>
      </c>
      <c r="S91" s="11287">
        <v>1</v>
      </c>
      <c r="T91" s="11288">
        <v>1</v>
      </c>
      <c r="U91" s="11289">
        <v>1</v>
      </c>
      <c r="V91" s="11290">
        <v>1</v>
      </c>
      <c r="W91" s="11291">
        <v>1</v>
      </c>
      <c r="X91" s="11292">
        <v>1</v>
      </c>
      <c r="Y91" s="11293">
        <v>1</v>
      </c>
      <c r="Z91" s="11294">
        <v>1</v>
      </c>
      <c r="AA91" s="11295">
        <v>1</v>
      </c>
      <c r="AB91" s="11296">
        <v>1</v>
      </c>
      <c r="AC91" s="11297">
        <v>1</v>
      </c>
      <c r="AD91" s="11298">
        <v>1</v>
      </c>
      <c r="AE91" s="11299">
        <v>1</v>
      </c>
      <c r="AF91" s="11300">
        <v>1</v>
      </c>
      <c r="AG91" s="11301">
        <v>1</v>
      </c>
      <c r="AH91" s="11302">
        <v>1</v>
      </c>
      <c r="AI91" s="11303">
        <v>1</v>
      </c>
      <c r="AJ91" s="11304">
        <v>1</v>
      </c>
      <c r="AK91" s="11305">
        <v>1</v>
      </c>
      <c r="AL91" s="11306">
        <v>1</v>
      </c>
      <c r="AM91" s="11307">
        <v>1</v>
      </c>
      <c r="AN91" s="11308">
        <v>1</v>
      </c>
      <c r="AO91" s="11309">
        <v>1</v>
      </c>
      <c r="AP91" s="11310">
        <v>1</v>
      </c>
      <c r="AQ91" s="11311">
        <v>1</v>
      </c>
      <c r="AR91" s="11312">
        <v>1</v>
      </c>
      <c r="AS91" s="11313">
        <v>1</v>
      </c>
      <c r="AT91" s="11314">
        <v>1</v>
      </c>
      <c r="AU91" s="11315">
        <v>1</v>
      </c>
      <c r="AV91" s="11316">
        <v>1</v>
      </c>
      <c r="AW91" s="11317">
        <v>1</v>
      </c>
      <c r="AX91" s="11318">
        <v>1</v>
      </c>
      <c r="AY91" s="11319">
        <v>1</v>
      </c>
      <c r="AZ91" s="11320">
        <v>1</v>
      </c>
      <c r="BA91" s="11321">
        <v>1</v>
      </c>
      <c r="BB91" s="11322">
        <v>1</v>
      </c>
      <c r="BC91" s="11323">
        <v>1</v>
      </c>
      <c r="BD91" s="11324">
        <v>1</v>
      </c>
      <c r="BE91" s="11325">
        <v>1</v>
      </c>
      <c r="BF91" s="11326">
        <v>1</v>
      </c>
      <c r="BG91" s="11327">
        <v>1</v>
      </c>
      <c r="BH91" s="11328">
        <v>1</v>
      </c>
      <c r="BI91" s="11329">
        <v>1</v>
      </c>
      <c r="BJ91" s="11330">
        <v>1</v>
      </c>
      <c r="BK91" s="11331">
        <v>1</v>
      </c>
      <c r="BL91" s="11332">
        <v>1</v>
      </c>
      <c r="BM91" s="11333">
        <v>1</v>
      </c>
      <c r="BN91" s="11334">
        <v>1</v>
      </c>
      <c r="BO91" s="11335">
        <v>1</v>
      </c>
      <c r="BP91" s="11336">
        <v>1</v>
      </c>
      <c r="BQ91" s="11337">
        <v>1</v>
      </c>
      <c r="BR91" s="11338">
        <v>1</v>
      </c>
      <c r="BS91" s="11339">
        <v>1</v>
      </c>
      <c r="BT91" s="11340">
        <v>1</v>
      </c>
      <c r="BU91" s="11341">
        <v>1</v>
      </c>
      <c r="BV91" s="11342">
        <v>1</v>
      </c>
      <c r="BW91" s="11343">
        <v>1</v>
      </c>
      <c r="BX91" s="11344">
        <v>1</v>
      </c>
      <c r="BY91" s="11345">
        <v>1</v>
      </c>
      <c r="BZ91" s="11346">
        <v>1</v>
      </c>
      <c r="CA91" s="11347">
        <v>1</v>
      </c>
      <c r="CB91" s="11348">
        <v>1</v>
      </c>
      <c r="CC91" s="11349">
        <v>1</v>
      </c>
      <c r="CD91" s="11350">
        <v>1</v>
      </c>
      <c r="CE91" s="11351">
        <v>1</v>
      </c>
      <c r="CF91" s="11352">
        <v>1</v>
      </c>
      <c r="CG91" s="11353">
        <v>1</v>
      </c>
      <c r="CH91" s="11354">
        <v>1</v>
      </c>
      <c r="CI91" s="11355">
        <v>1</v>
      </c>
      <c r="CJ91" s="11356">
        <v>1</v>
      </c>
      <c r="CK91" s="11357">
        <v>1</v>
      </c>
      <c r="CL91" s="11358">
        <v>1</v>
      </c>
      <c r="CM91" s="11359">
        <v>1</v>
      </c>
      <c r="CN91" s="11360">
        <v>1</v>
      </c>
      <c r="CO91" s="11361">
        <v>1</v>
      </c>
      <c r="CP91" s="2235">
        <v>1</v>
      </c>
      <c r="CQ91" s="11362">
        <v>1</v>
      </c>
      <c r="CR91" s="11363">
        <v>1</v>
      </c>
      <c r="CS91" s="11364">
        <v>1</v>
      </c>
      <c r="CT91" s="11365">
        <v>1</v>
      </c>
      <c r="CU91" s="11366">
        <v>1</v>
      </c>
      <c r="CV91" s="11367">
        <v>1</v>
      </c>
      <c r="CW91" s="11368">
        <v>1</v>
      </c>
      <c r="CX91" s="11369">
        <v>1</v>
      </c>
      <c r="CY91" s="11370">
        <v>1</v>
      </c>
      <c r="CZ91" s="11371">
        <v>1</v>
      </c>
      <c r="DA91" s="11372">
        <v>1</v>
      </c>
      <c r="DB91" s="11373">
        <v>1</v>
      </c>
      <c r="DC91" s="11374">
        <v>1</v>
      </c>
      <c r="DD91" s="11375">
        <v>1</v>
      </c>
      <c r="DE91" s="11376">
        <v>1</v>
      </c>
      <c r="DF91" s="11377">
        <v>1</v>
      </c>
      <c r="DG91" s="11378">
        <v>1</v>
      </c>
      <c r="DH91" s="11379">
        <v>1</v>
      </c>
      <c r="DI91" s="11380">
        <v>1</v>
      </c>
      <c r="DJ91" s="11381">
        <v>1</v>
      </c>
      <c r="DK91" s="11382">
        <v>1</v>
      </c>
      <c r="DL91" s="11383">
        <v>1</v>
      </c>
      <c r="DM91" s="11384">
        <v>1</v>
      </c>
      <c r="DN91" s="11385">
        <v>1</v>
      </c>
      <c r="DO91" s="11386">
        <v>1</v>
      </c>
      <c r="DP91" s="11387">
        <v>1</v>
      </c>
      <c r="DQ91" s="11388">
        <v>1</v>
      </c>
      <c r="DR91" s="11389">
        <v>1</v>
      </c>
      <c r="DS91" s="11390">
        <v>1</v>
      </c>
      <c r="DT91" s="11391">
        <v>1</v>
      </c>
      <c r="DU91" s="11392">
        <v>1</v>
      </c>
      <c r="DV91" s="11393">
        <v>1</v>
      </c>
      <c r="DW91" s="11394">
        <v>1</v>
      </c>
      <c r="DX91" s="11395">
        <v>1</v>
      </c>
    </row>
    <row r="92" spans="1:128">
      <c r="A92" s="11396">
        <v>1</v>
      </c>
      <c r="B92" s="11397">
        <v>1</v>
      </c>
      <c r="C92" s="11398">
        <v>1</v>
      </c>
      <c r="D92" s="11399">
        <v>1</v>
      </c>
      <c r="E92" s="11400">
        <v>1</v>
      </c>
      <c r="F92" s="11401">
        <v>1</v>
      </c>
      <c r="G92" s="11402">
        <v>1</v>
      </c>
      <c r="H92" s="11403">
        <v>1</v>
      </c>
      <c r="I92" s="11404">
        <v>1</v>
      </c>
      <c r="J92" s="11405">
        <v>1</v>
      </c>
      <c r="K92" s="11406">
        <v>1</v>
      </c>
      <c r="L92" s="11407">
        <v>1</v>
      </c>
      <c r="M92" s="11408">
        <v>1</v>
      </c>
      <c r="N92" s="11409">
        <v>1</v>
      </c>
      <c r="O92" s="11410">
        <v>1</v>
      </c>
      <c r="P92" s="11411">
        <v>1</v>
      </c>
      <c r="Q92" s="11412">
        <v>1</v>
      </c>
      <c r="R92" s="11413">
        <v>1</v>
      </c>
      <c r="S92" s="11414">
        <v>1</v>
      </c>
      <c r="T92" s="11415">
        <v>1</v>
      </c>
      <c r="U92" s="11416">
        <v>1</v>
      </c>
      <c r="V92" s="11417">
        <v>1</v>
      </c>
      <c r="W92" s="11418">
        <v>1</v>
      </c>
      <c r="X92" s="11419">
        <v>1</v>
      </c>
      <c r="Y92" s="11420">
        <v>1</v>
      </c>
      <c r="Z92" s="11421">
        <v>1</v>
      </c>
      <c r="AA92" s="11422">
        <v>1</v>
      </c>
      <c r="AB92" s="11423">
        <v>1</v>
      </c>
      <c r="AC92" s="11424">
        <v>1</v>
      </c>
      <c r="AD92" s="11425">
        <v>1</v>
      </c>
      <c r="AE92" s="11426">
        <v>1</v>
      </c>
      <c r="AF92" s="11427">
        <v>1</v>
      </c>
      <c r="AG92" s="11428">
        <v>1</v>
      </c>
      <c r="AH92" s="11429">
        <v>1</v>
      </c>
      <c r="AI92" s="11430">
        <v>1</v>
      </c>
      <c r="AJ92" s="11431">
        <v>1</v>
      </c>
      <c r="AK92" s="11432">
        <v>1</v>
      </c>
      <c r="AL92" s="11433">
        <v>1</v>
      </c>
      <c r="AM92" s="11434">
        <v>1</v>
      </c>
      <c r="AN92" s="11435">
        <v>1</v>
      </c>
      <c r="AO92" s="11436">
        <v>1</v>
      </c>
      <c r="AP92" s="11437">
        <v>1</v>
      </c>
      <c r="AQ92" s="11438">
        <v>1</v>
      </c>
      <c r="AR92" s="11439">
        <v>1</v>
      </c>
      <c r="AS92" s="11440">
        <v>1</v>
      </c>
      <c r="AT92" s="11441">
        <v>1</v>
      </c>
      <c r="AU92" s="11442">
        <v>1</v>
      </c>
      <c r="AV92" s="11443">
        <v>1</v>
      </c>
      <c r="AW92" s="11444">
        <v>1</v>
      </c>
      <c r="AX92" s="11445">
        <v>1</v>
      </c>
      <c r="AY92" s="11446">
        <v>1</v>
      </c>
      <c r="AZ92" s="11447">
        <v>1</v>
      </c>
      <c r="BA92" s="11448">
        <v>1</v>
      </c>
      <c r="BB92" s="11449">
        <v>1</v>
      </c>
      <c r="BC92" s="11450">
        <v>1</v>
      </c>
      <c r="BD92" s="11451">
        <v>1</v>
      </c>
      <c r="BE92" s="11452">
        <v>1</v>
      </c>
      <c r="BF92" s="11453">
        <v>1</v>
      </c>
      <c r="BG92" s="11454">
        <v>1</v>
      </c>
      <c r="BH92" s="11455">
        <v>1</v>
      </c>
      <c r="BI92" s="11456">
        <v>1</v>
      </c>
      <c r="BJ92" s="11457">
        <v>1</v>
      </c>
      <c r="BK92" s="11458">
        <v>1</v>
      </c>
      <c r="BL92" s="11459">
        <v>1</v>
      </c>
      <c r="BM92" s="11460">
        <v>1</v>
      </c>
      <c r="BN92" s="11461">
        <v>1</v>
      </c>
      <c r="BO92" s="11462">
        <v>1</v>
      </c>
      <c r="BP92" s="11463">
        <v>1</v>
      </c>
      <c r="BQ92" s="11464">
        <v>1</v>
      </c>
      <c r="BR92" s="11465">
        <v>1</v>
      </c>
      <c r="BS92" s="11466">
        <v>1</v>
      </c>
      <c r="BT92" s="11467">
        <v>1</v>
      </c>
      <c r="BU92" s="11468">
        <v>1</v>
      </c>
      <c r="BV92" s="11469">
        <v>1</v>
      </c>
      <c r="BW92" s="11470">
        <v>1</v>
      </c>
      <c r="BX92" s="11471">
        <v>1</v>
      </c>
      <c r="BY92" s="11472">
        <v>1</v>
      </c>
      <c r="BZ92" s="11473">
        <v>1</v>
      </c>
      <c r="CA92" s="11474">
        <v>1</v>
      </c>
      <c r="CB92" s="11475">
        <v>1</v>
      </c>
      <c r="CC92" s="11476">
        <v>1</v>
      </c>
      <c r="CD92" s="11477">
        <v>1</v>
      </c>
      <c r="CE92" s="11478">
        <v>1</v>
      </c>
      <c r="CF92" s="11479">
        <v>1</v>
      </c>
      <c r="CG92" s="11480">
        <v>1</v>
      </c>
      <c r="CH92" s="11481">
        <v>1</v>
      </c>
      <c r="CI92" s="11482">
        <v>1</v>
      </c>
      <c r="CJ92" s="11483">
        <v>1</v>
      </c>
      <c r="CK92" s="11484">
        <v>1</v>
      </c>
      <c r="CL92" s="11485">
        <v>1</v>
      </c>
      <c r="CM92" s="11486">
        <v>1</v>
      </c>
      <c r="CN92" s="11487">
        <v>1</v>
      </c>
      <c r="CO92" s="11488">
        <v>1</v>
      </c>
      <c r="CP92" s="11489">
        <v>1</v>
      </c>
      <c r="CQ92" s="11490">
        <v>1</v>
      </c>
      <c r="CR92" s="11491">
        <v>1</v>
      </c>
      <c r="CS92" s="11492">
        <v>1</v>
      </c>
      <c r="CT92" s="11493">
        <v>1</v>
      </c>
      <c r="CU92" s="11494">
        <v>1</v>
      </c>
      <c r="CV92" s="11495">
        <v>1</v>
      </c>
      <c r="CW92" s="11496">
        <v>1</v>
      </c>
      <c r="CX92" s="11497">
        <v>1</v>
      </c>
      <c r="CY92" s="11498">
        <v>1</v>
      </c>
      <c r="CZ92" s="11499">
        <v>1</v>
      </c>
      <c r="DA92" s="11500">
        <v>1</v>
      </c>
      <c r="DB92" s="11501">
        <v>1</v>
      </c>
      <c r="DC92" s="11502">
        <v>1</v>
      </c>
      <c r="DD92" s="11503">
        <v>1</v>
      </c>
      <c r="DE92" s="11504">
        <v>1</v>
      </c>
      <c r="DF92" s="11505">
        <v>1</v>
      </c>
      <c r="DG92" s="11506">
        <v>1</v>
      </c>
      <c r="DH92" s="11507">
        <v>1</v>
      </c>
      <c r="DI92" s="11508">
        <v>1</v>
      </c>
      <c r="DJ92" s="11509">
        <v>1</v>
      </c>
      <c r="DK92" s="11510">
        <v>1</v>
      </c>
      <c r="DL92" s="11511">
        <v>1</v>
      </c>
      <c r="DM92" s="11512">
        <v>1</v>
      </c>
      <c r="DN92" s="11513">
        <v>1</v>
      </c>
      <c r="DO92" s="11514">
        <v>1</v>
      </c>
      <c r="DP92" s="11515">
        <v>1</v>
      </c>
      <c r="DQ92" s="11516">
        <v>1</v>
      </c>
      <c r="DR92" s="11517">
        <v>1</v>
      </c>
      <c r="DS92" s="11518">
        <v>1</v>
      </c>
      <c r="DT92" s="11519">
        <v>1</v>
      </c>
      <c r="DU92" s="11520">
        <v>1</v>
      </c>
      <c r="DV92" s="11521">
        <v>1</v>
      </c>
      <c r="DW92" s="11522">
        <v>1</v>
      </c>
      <c r="DX92" s="11523">
        <v>1</v>
      </c>
    </row>
    <row r="93" spans="1:128">
      <c r="A93" s="11524">
        <v>1</v>
      </c>
      <c r="B93" s="11525">
        <v>1</v>
      </c>
      <c r="C93" s="11526">
        <v>1</v>
      </c>
      <c r="D93" s="11527">
        <v>1</v>
      </c>
      <c r="E93" s="11528">
        <v>1</v>
      </c>
      <c r="F93" s="11529">
        <v>1</v>
      </c>
      <c r="G93" s="11530">
        <v>1</v>
      </c>
      <c r="H93" s="11531">
        <v>1</v>
      </c>
      <c r="I93" s="11532">
        <v>1</v>
      </c>
      <c r="J93" s="11533">
        <v>1</v>
      </c>
      <c r="K93" s="11534">
        <v>1</v>
      </c>
      <c r="L93" s="11535">
        <v>1</v>
      </c>
      <c r="M93" s="11536">
        <v>1</v>
      </c>
      <c r="N93" s="11537">
        <v>1</v>
      </c>
      <c r="O93" s="11538">
        <v>1</v>
      </c>
      <c r="P93" s="11539">
        <v>1</v>
      </c>
      <c r="Q93" s="11540">
        <v>1</v>
      </c>
      <c r="R93" s="11541">
        <v>1</v>
      </c>
      <c r="S93" s="11542">
        <v>1</v>
      </c>
      <c r="T93" s="11543">
        <v>1</v>
      </c>
      <c r="U93" s="11544">
        <v>1</v>
      </c>
      <c r="V93" s="11545">
        <v>1</v>
      </c>
      <c r="W93" s="11546">
        <v>1</v>
      </c>
      <c r="X93" s="11547">
        <v>1</v>
      </c>
      <c r="Y93" s="11548">
        <v>1</v>
      </c>
      <c r="Z93" s="11069">
        <v>1</v>
      </c>
      <c r="AA93" s="11549">
        <v>1</v>
      </c>
      <c r="AB93" s="11550">
        <v>1</v>
      </c>
      <c r="AC93" s="11551">
        <v>1</v>
      </c>
      <c r="AD93" s="11552">
        <v>1</v>
      </c>
      <c r="AE93" s="11553">
        <v>1</v>
      </c>
      <c r="AF93" s="11554">
        <v>1</v>
      </c>
      <c r="AG93" s="11555">
        <v>1</v>
      </c>
      <c r="AH93" s="11556">
        <v>1</v>
      </c>
      <c r="AI93" s="11557">
        <v>1</v>
      </c>
      <c r="AJ93" s="11558">
        <v>1</v>
      </c>
      <c r="AK93" s="11559">
        <v>1</v>
      </c>
      <c r="AL93" s="11560">
        <v>1</v>
      </c>
      <c r="AM93" s="11561">
        <v>1</v>
      </c>
      <c r="AN93" s="11562">
        <v>1</v>
      </c>
      <c r="AO93" s="11563">
        <v>1</v>
      </c>
      <c r="AP93" s="11564">
        <v>1</v>
      </c>
      <c r="AQ93" s="11565">
        <v>1</v>
      </c>
      <c r="AR93" s="11566">
        <v>1</v>
      </c>
      <c r="AS93" s="11567">
        <v>1</v>
      </c>
      <c r="AT93" s="11568">
        <v>1</v>
      </c>
      <c r="AU93" s="11569">
        <v>1</v>
      </c>
      <c r="AV93" s="11570">
        <v>1</v>
      </c>
      <c r="AW93" s="11571">
        <v>1</v>
      </c>
      <c r="AX93" s="11572">
        <v>1</v>
      </c>
      <c r="AY93" s="11573">
        <v>1</v>
      </c>
      <c r="AZ93" s="11574">
        <v>1</v>
      </c>
      <c r="BA93" s="11575">
        <v>1</v>
      </c>
      <c r="BB93" s="11576">
        <v>1</v>
      </c>
      <c r="BC93" s="11577">
        <v>1</v>
      </c>
      <c r="BD93" s="11578">
        <v>1</v>
      </c>
      <c r="BE93" s="11579">
        <v>1</v>
      </c>
      <c r="BF93" s="11580">
        <v>1</v>
      </c>
      <c r="BG93" s="11581">
        <v>1</v>
      </c>
      <c r="BH93" s="11582">
        <v>1</v>
      </c>
      <c r="BI93" s="11583">
        <v>1</v>
      </c>
      <c r="BJ93" s="11584">
        <v>1</v>
      </c>
      <c r="BK93" s="11585">
        <v>1</v>
      </c>
      <c r="BL93" s="11586">
        <v>1</v>
      </c>
      <c r="BM93" s="11587">
        <v>1</v>
      </c>
      <c r="BN93" s="11588">
        <v>1</v>
      </c>
      <c r="BO93" s="11589">
        <v>1</v>
      </c>
      <c r="BP93" s="11590">
        <v>1</v>
      </c>
      <c r="BQ93" s="11591">
        <v>1</v>
      </c>
      <c r="BR93" s="11592">
        <v>1</v>
      </c>
      <c r="BS93" s="11593">
        <v>1</v>
      </c>
      <c r="BT93" s="11594">
        <v>1</v>
      </c>
      <c r="BU93" s="11595">
        <v>1</v>
      </c>
      <c r="BV93" s="11596">
        <v>1</v>
      </c>
      <c r="BW93" s="11597">
        <v>1</v>
      </c>
      <c r="BX93" s="11598">
        <v>1</v>
      </c>
      <c r="BY93" s="11599">
        <v>1</v>
      </c>
      <c r="BZ93" s="11600">
        <v>1</v>
      </c>
      <c r="CA93" s="11601">
        <v>1</v>
      </c>
      <c r="CB93" s="11602">
        <v>1</v>
      </c>
      <c r="CC93" s="11603">
        <v>1</v>
      </c>
      <c r="CD93" s="11604">
        <v>1</v>
      </c>
      <c r="CE93" s="11605">
        <v>1</v>
      </c>
      <c r="CF93" s="11606">
        <v>1</v>
      </c>
      <c r="CG93" s="11607">
        <v>1</v>
      </c>
      <c r="CH93" s="11608">
        <v>1</v>
      </c>
      <c r="CI93" s="11609">
        <v>1</v>
      </c>
      <c r="CJ93" s="11610">
        <v>1</v>
      </c>
      <c r="CK93" s="11611">
        <v>1</v>
      </c>
      <c r="CL93" s="11612">
        <v>1</v>
      </c>
      <c r="CM93" s="11613">
        <v>1</v>
      </c>
      <c r="CN93" s="11614">
        <v>1</v>
      </c>
      <c r="CO93" s="11615">
        <v>1</v>
      </c>
      <c r="CP93" s="11616">
        <v>1</v>
      </c>
      <c r="CQ93" s="11617">
        <v>1</v>
      </c>
      <c r="CR93" s="4090">
        <v>1</v>
      </c>
      <c r="CS93" s="11618">
        <v>1</v>
      </c>
      <c r="CT93" s="11619">
        <v>1</v>
      </c>
      <c r="CU93" s="11620">
        <v>1</v>
      </c>
      <c r="CV93" s="11621">
        <v>1</v>
      </c>
      <c r="CW93" s="11622">
        <v>1</v>
      </c>
      <c r="CX93" s="11623">
        <v>1</v>
      </c>
      <c r="CY93" s="11624">
        <v>1</v>
      </c>
      <c r="CZ93" s="11625">
        <v>1</v>
      </c>
      <c r="DA93" s="11626">
        <v>1</v>
      </c>
      <c r="DB93" s="11627">
        <v>1</v>
      </c>
      <c r="DC93" s="11628">
        <v>1</v>
      </c>
      <c r="DD93" s="11629">
        <v>1</v>
      </c>
      <c r="DE93" s="11630">
        <v>1</v>
      </c>
      <c r="DF93" s="11631">
        <v>1</v>
      </c>
      <c r="DG93" s="11632">
        <v>1</v>
      </c>
      <c r="DH93" s="11633">
        <v>1</v>
      </c>
      <c r="DI93" s="11634">
        <v>1</v>
      </c>
      <c r="DJ93" s="11635">
        <v>1</v>
      </c>
      <c r="DK93" s="11636">
        <v>1</v>
      </c>
      <c r="DL93" s="11637">
        <v>1</v>
      </c>
      <c r="DM93" s="11638">
        <v>1</v>
      </c>
      <c r="DN93" s="11639">
        <v>1</v>
      </c>
      <c r="DO93" s="11640">
        <v>1</v>
      </c>
      <c r="DP93" s="11641">
        <v>1</v>
      </c>
      <c r="DQ93" s="11642">
        <v>1</v>
      </c>
      <c r="DR93" s="11643">
        <v>1</v>
      </c>
      <c r="DS93" s="11644">
        <v>1</v>
      </c>
      <c r="DT93" s="11645">
        <v>1</v>
      </c>
      <c r="DU93" s="11646">
        <v>1</v>
      </c>
      <c r="DV93" s="11647">
        <v>1</v>
      </c>
      <c r="DW93" s="11648">
        <v>1</v>
      </c>
      <c r="DX93" s="11649">
        <v>1</v>
      </c>
    </row>
    <row r="94" spans="1:128">
      <c r="A94" s="11650">
        <v>1</v>
      </c>
      <c r="B94" s="11651">
        <v>1</v>
      </c>
      <c r="C94" s="11652">
        <v>1</v>
      </c>
      <c r="D94" s="11653">
        <v>1</v>
      </c>
      <c r="E94" s="11654">
        <v>1</v>
      </c>
      <c r="F94" s="11655">
        <v>1</v>
      </c>
      <c r="G94" s="11656">
        <v>1</v>
      </c>
      <c r="H94" s="11657">
        <v>1</v>
      </c>
      <c r="I94" s="11658">
        <v>1</v>
      </c>
      <c r="J94" s="11659">
        <v>1</v>
      </c>
      <c r="K94" s="11660">
        <v>1</v>
      </c>
      <c r="L94" s="11661">
        <v>1</v>
      </c>
      <c r="M94" s="11662">
        <v>1</v>
      </c>
      <c r="N94" s="11663">
        <v>1</v>
      </c>
      <c r="O94" s="11664">
        <v>1</v>
      </c>
      <c r="P94" s="11665">
        <v>1</v>
      </c>
      <c r="Q94" s="11666">
        <v>1</v>
      </c>
      <c r="R94" s="11667">
        <v>1</v>
      </c>
      <c r="S94" s="11668">
        <v>1</v>
      </c>
      <c r="T94" s="11669">
        <v>1</v>
      </c>
      <c r="U94" s="11670">
        <v>1</v>
      </c>
      <c r="V94" s="11671">
        <v>1</v>
      </c>
      <c r="W94" s="11672">
        <v>1</v>
      </c>
      <c r="X94" s="11673">
        <v>1</v>
      </c>
      <c r="Y94" s="11674">
        <v>1</v>
      </c>
      <c r="Z94" s="11675">
        <v>1</v>
      </c>
      <c r="AA94" s="11676">
        <v>1</v>
      </c>
      <c r="AB94" s="11677">
        <v>1</v>
      </c>
      <c r="AC94" s="11678">
        <v>1</v>
      </c>
      <c r="AD94" s="11679">
        <v>1</v>
      </c>
      <c r="AE94" s="11680">
        <v>1</v>
      </c>
      <c r="AF94" s="11681">
        <v>1</v>
      </c>
      <c r="AG94" s="11682">
        <v>1</v>
      </c>
      <c r="AH94" s="11683">
        <v>1</v>
      </c>
      <c r="AI94" s="11684">
        <v>1</v>
      </c>
      <c r="AJ94" s="11685">
        <v>1</v>
      </c>
      <c r="AK94" s="11686">
        <v>1</v>
      </c>
      <c r="AL94" s="11687">
        <v>1</v>
      </c>
      <c r="AM94" s="11688">
        <v>1</v>
      </c>
      <c r="AN94" s="11689">
        <v>1</v>
      </c>
      <c r="AO94" s="11690">
        <v>1</v>
      </c>
      <c r="AP94" s="11691">
        <v>1</v>
      </c>
      <c r="AQ94" s="11692">
        <v>1</v>
      </c>
      <c r="AR94" s="11693">
        <v>1</v>
      </c>
      <c r="AS94" s="11694">
        <v>1</v>
      </c>
      <c r="AT94" s="11695">
        <v>1</v>
      </c>
      <c r="AU94" s="11696">
        <v>1</v>
      </c>
      <c r="AV94" s="11697">
        <v>1</v>
      </c>
      <c r="AW94" s="11698">
        <v>1</v>
      </c>
      <c r="AX94" s="11699">
        <v>1</v>
      </c>
      <c r="AY94" s="11700">
        <v>1</v>
      </c>
      <c r="AZ94" s="11701">
        <v>1</v>
      </c>
      <c r="BA94" s="11702">
        <v>1</v>
      </c>
      <c r="BB94" s="11703">
        <v>1</v>
      </c>
      <c r="BC94" s="11704">
        <v>1</v>
      </c>
      <c r="BD94" s="11705">
        <v>1</v>
      </c>
      <c r="BE94" s="11706">
        <v>1</v>
      </c>
      <c r="BF94" s="11707">
        <v>1</v>
      </c>
      <c r="BG94" s="11708">
        <v>1</v>
      </c>
      <c r="BH94" s="11709">
        <v>1</v>
      </c>
      <c r="BI94" s="11710">
        <v>1</v>
      </c>
      <c r="BJ94" s="11711">
        <v>1</v>
      </c>
      <c r="BK94" s="11712">
        <v>1</v>
      </c>
      <c r="BL94" s="11713">
        <v>1</v>
      </c>
      <c r="BM94" s="11714">
        <v>1</v>
      </c>
      <c r="BN94" s="11715">
        <v>1</v>
      </c>
      <c r="BO94" s="11716">
        <v>1</v>
      </c>
      <c r="BP94" s="11717">
        <v>1</v>
      </c>
      <c r="BQ94" s="11718">
        <v>1</v>
      </c>
      <c r="BR94" s="11719">
        <v>1</v>
      </c>
      <c r="BS94" s="11720">
        <v>1</v>
      </c>
      <c r="BT94" s="11721">
        <v>1</v>
      </c>
      <c r="BU94" s="11722">
        <v>1</v>
      </c>
      <c r="BV94" s="11723">
        <v>1</v>
      </c>
      <c r="BW94" s="11724">
        <v>1</v>
      </c>
      <c r="BX94" s="11725">
        <v>1</v>
      </c>
      <c r="BY94" s="11726">
        <v>1</v>
      </c>
      <c r="BZ94" s="11727">
        <v>1</v>
      </c>
      <c r="CA94" s="11728">
        <v>1</v>
      </c>
      <c r="CB94" s="11729">
        <v>1</v>
      </c>
      <c r="CC94" s="11730">
        <v>1</v>
      </c>
      <c r="CD94" s="11731">
        <v>1</v>
      </c>
      <c r="CE94" s="11732">
        <v>1</v>
      </c>
      <c r="CF94" s="11733">
        <v>1</v>
      </c>
      <c r="CG94" s="11734">
        <v>1</v>
      </c>
      <c r="CH94" s="11735">
        <v>1</v>
      </c>
      <c r="CI94" s="11736">
        <v>1</v>
      </c>
      <c r="CJ94" s="11737">
        <v>1</v>
      </c>
      <c r="CK94" s="11738">
        <v>1</v>
      </c>
      <c r="CL94" s="11739">
        <v>1</v>
      </c>
      <c r="CM94" s="11740">
        <v>1</v>
      </c>
      <c r="CN94" s="11741">
        <v>1</v>
      </c>
      <c r="CO94" s="11742">
        <v>1</v>
      </c>
      <c r="CP94" s="11743">
        <v>1</v>
      </c>
      <c r="CQ94" s="11744">
        <v>1</v>
      </c>
      <c r="CR94" s="11745">
        <v>1</v>
      </c>
      <c r="CS94" s="11746">
        <v>1</v>
      </c>
      <c r="CT94" s="11747">
        <v>1</v>
      </c>
      <c r="CU94" s="11748">
        <v>1</v>
      </c>
      <c r="CV94" s="11749">
        <v>1</v>
      </c>
      <c r="CW94" s="11750">
        <v>1</v>
      </c>
      <c r="CX94" s="11751">
        <v>1</v>
      </c>
      <c r="CY94" s="11752">
        <v>1</v>
      </c>
      <c r="CZ94" s="11753">
        <v>1</v>
      </c>
      <c r="DA94" s="11754">
        <v>1</v>
      </c>
      <c r="DB94" s="11755">
        <v>1</v>
      </c>
      <c r="DC94" s="11756">
        <v>1</v>
      </c>
      <c r="DD94" s="11757">
        <v>1</v>
      </c>
      <c r="DE94" s="11758">
        <v>1</v>
      </c>
      <c r="DF94" s="11759">
        <v>1</v>
      </c>
      <c r="DG94" s="11760">
        <v>1</v>
      </c>
      <c r="DH94" s="11761">
        <v>1</v>
      </c>
      <c r="DI94" s="11762">
        <v>1</v>
      </c>
      <c r="DJ94" s="11763">
        <v>1</v>
      </c>
      <c r="DK94" s="11764">
        <v>1</v>
      </c>
      <c r="DL94" s="11765">
        <v>1</v>
      </c>
      <c r="DM94" s="11766">
        <v>1</v>
      </c>
      <c r="DN94" s="11767">
        <v>1</v>
      </c>
      <c r="DO94" s="11768">
        <v>1</v>
      </c>
      <c r="DP94" s="11769">
        <v>1</v>
      </c>
      <c r="DQ94" s="11770">
        <v>1</v>
      </c>
      <c r="DR94" s="11771">
        <v>1</v>
      </c>
      <c r="DS94" s="11772">
        <v>1</v>
      </c>
      <c r="DT94" s="11773">
        <v>1</v>
      </c>
      <c r="DU94" s="11774">
        <v>1</v>
      </c>
      <c r="DV94" s="11775">
        <v>1</v>
      </c>
      <c r="DW94" s="11776">
        <v>1</v>
      </c>
      <c r="DX94" s="11777">
        <v>1</v>
      </c>
    </row>
    <row r="95" spans="1:128">
      <c r="A95" s="11778">
        <v>1</v>
      </c>
      <c r="B95" s="11779">
        <v>1</v>
      </c>
      <c r="C95" s="11780">
        <v>1</v>
      </c>
      <c r="D95" s="11781">
        <v>1</v>
      </c>
      <c r="E95" s="11782">
        <v>1</v>
      </c>
      <c r="F95" s="11783">
        <v>1</v>
      </c>
      <c r="G95" s="11784">
        <v>1</v>
      </c>
      <c r="H95" s="11785">
        <v>1</v>
      </c>
      <c r="I95" s="11786">
        <v>1</v>
      </c>
      <c r="J95" s="11787">
        <v>1</v>
      </c>
      <c r="K95" s="11788">
        <v>1</v>
      </c>
      <c r="L95" s="11789">
        <v>1</v>
      </c>
      <c r="M95" s="11790">
        <v>1</v>
      </c>
      <c r="N95" s="11791">
        <v>1</v>
      </c>
      <c r="O95" s="11792">
        <v>1</v>
      </c>
      <c r="P95" s="11793">
        <v>1</v>
      </c>
      <c r="Q95" s="11794">
        <v>1</v>
      </c>
      <c r="R95" s="11795">
        <v>1</v>
      </c>
      <c r="S95" s="11796">
        <v>1</v>
      </c>
      <c r="T95" s="11797">
        <v>1</v>
      </c>
      <c r="U95" s="11798">
        <v>1</v>
      </c>
      <c r="V95" s="11799">
        <v>1</v>
      </c>
      <c r="W95" s="11800">
        <v>1</v>
      </c>
      <c r="X95" s="11801">
        <v>1</v>
      </c>
      <c r="Y95" s="11802">
        <v>1</v>
      </c>
      <c r="Z95" s="11803">
        <v>1</v>
      </c>
      <c r="AA95" s="11804">
        <v>1</v>
      </c>
      <c r="AB95" s="11805">
        <v>1</v>
      </c>
      <c r="AC95" s="11806">
        <v>1</v>
      </c>
      <c r="AD95" s="11807">
        <v>1</v>
      </c>
      <c r="AE95" s="11808">
        <v>1</v>
      </c>
      <c r="AF95" s="11809">
        <v>1</v>
      </c>
      <c r="AG95" s="11810">
        <v>1</v>
      </c>
      <c r="AH95" s="11811">
        <v>1</v>
      </c>
      <c r="AI95" s="11812">
        <v>1</v>
      </c>
      <c r="AJ95" s="11813">
        <v>1</v>
      </c>
      <c r="AK95" s="11814">
        <v>1</v>
      </c>
      <c r="AL95" s="11815">
        <v>1</v>
      </c>
      <c r="AM95" s="11816">
        <v>1</v>
      </c>
      <c r="AN95" s="11817">
        <v>1</v>
      </c>
      <c r="AO95" s="11818">
        <v>1</v>
      </c>
      <c r="AP95" s="11819">
        <v>1</v>
      </c>
      <c r="AQ95" s="11820">
        <v>1</v>
      </c>
      <c r="AR95" s="11821">
        <v>1</v>
      </c>
      <c r="AS95" s="11822">
        <v>1</v>
      </c>
      <c r="AT95" s="11823">
        <v>1</v>
      </c>
      <c r="AU95" s="11824">
        <v>1</v>
      </c>
      <c r="AV95" s="11825">
        <v>1</v>
      </c>
      <c r="AW95" s="11826">
        <v>1</v>
      </c>
      <c r="AX95" s="11827">
        <v>1</v>
      </c>
      <c r="AY95" s="11828">
        <v>1</v>
      </c>
      <c r="AZ95" s="11829">
        <v>1</v>
      </c>
      <c r="BA95" s="11830">
        <v>1</v>
      </c>
      <c r="BB95" s="11831">
        <v>1</v>
      </c>
      <c r="BC95" s="11832">
        <v>1</v>
      </c>
      <c r="BD95" s="11833">
        <v>1</v>
      </c>
      <c r="BE95" s="11834">
        <v>1</v>
      </c>
      <c r="BF95" s="11835">
        <v>1</v>
      </c>
      <c r="BG95" s="11836">
        <v>1</v>
      </c>
      <c r="BH95" s="11837">
        <v>1</v>
      </c>
      <c r="BI95" s="11838">
        <v>1</v>
      </c>
      <c r="BJ95" s="11839">
        <v>1</v>
      </c>
      <c r="BK95" s="11840">
        <v>1</v>
      </c>
      <c r="BL95" s="11841">
        <v>1</v>
      </c>
      <c r="BM95" s="11842">
        <v>1</v>
      </c>
      <c r="BN95" s="11843">
        <v>1</v>
      </c>
      <c r="BO95" s="11844">
        <v>1</v>
      </c>
      <c r="BP95" s="11845">
        <v>1</v>
      </c>
      <c r="BQ95" s="11846">
        <v>1</v>
      </c>
      <c r="BR95" s="11847">
        <v>1</v>
      </c>
      <c r="BS95" s="11848">
        <v>1</v>
      </c>
      <c r="BT95" s="11849">
        <v>1</v>
      </c>
      <c r="BU95" s="11850">
        <v>1</v>
      </c>
      <c r="BV95" s="11851">
        <v>1</v>
      </c>
      <c r="BW95" s="11852">
        <v>1</v>
      </c>
      <c r="BX95" s="11853">
        <v>1</v>
      </c>
      <c r="BY95" s="11854">
        <v>1</v>
      </c>
      <c r="BZ95" s="11855">
        <v>1</v>
      </c>
      <c r="CA95" s="11856">
        <v>1</v>
      </c>
      <c r="CB95" s="11857">
        <v>1</v>
      </c>
      <c r="CC95" s="11858">
        <v>1</v>
      </c>
      <c r="CD95" s="11859">
        <v>1</v>
      </c>
      <c r="CE95" s="11860">
        <v>1</v>
      </c>
      <c r="CF95" s="11861">
        <v>1</v>
      </c>
      <c r="CG95" s="11862">
        <v>1</v>
      </c>
      <c r="CH95" s="11863">
        <v>1</v>
      </c>
      <c r="CI95" s="11864">
        <v>1</v>
      </c>
      <c r="CJ95" s="11865">
        <v>1</v>
      </c>
      <c r="CK95" s="11866">
        <v>1</v>
      </c>
      <c r="CL95" s="11867">
        <v>1</v>
      </c>
      <c r="CM95" s="11868">
        <v>1</v>
      </c>
      <c r="CN95" s="11869">
        <v>1</v>
      </c>
      <c r="CO95" s="11870">
        <v>1</v>
      </c>
      <c r="CP95" s="11871">
        <v>1</v>
      </c>
      <c r="CQ95" s="11872">
        <v>1</v>
      </c>
      <c r="CR95" s="11873">
        <v>1</v>
      </c>
      <c r="CS95" s="11874">
        <v>1</v>
      </c>
      <c r="CT95" s="11875">
        <v>1</v>
      </c>
      <c r="CU95" s="11876">
        <v>1</v>
      </c>
      <c r="CV95" s="11877">
        <v>1</v>
      </c>
      <c r="CW95" s="11878">
        <v>1</v>
      </c>
      <c r="CX95" s="11879">
        <v>1</v>
      </c>
      <c r="CY95" s="11880">
        <v>1</v>
      </c>
      <c r="CZ95" s="11881">
        <v>1</v>
      </c>
      <c r="DA95" s="11882">
        <v>1</v>
      </c>
      <c r="DB95" s="11883">
        <v>1</v>
      </c>
      <c r="DC95" s="11884">
        <v>1</v>
      </c>
      <c r="DD95" s="11885">
        <v>1</v>
      </c>
      <c r="DE95" s="11886">
        <v>1</v>
      </c>
      <c r="DF95" s="11887">
        <v>1</v>
      </c>
      <c r="DG95" s="11888">
        <v>1</v>
      </c>
      <c r="DH95" s="11889">
        <v>1</v>
      </c>
      <c r="DI95" s="11890">
        <v>1</v>
      </c>
      <c r="DJ95" s="11891">
        <v>1</v>
      </c>
      <c r="DK95" s="11892">
        <v>1</v>
      </c>
      <c r="DL95" s="11893">
        <v>1</v>
      </c>
      <c r="DM95" s="11894">
        <v>1</v>
      </c>
      <c r="DN95" s="11895">
        <v>1</v>
      </c>
      <c r="DO95" s="11896">
        <v>1</v>
      </c>
      <c r="DP95" s="11897">
        <v>1</v>
      </c>
      <c r="DQ95" s="11898">
        <v>1</v>
      </c>
      <c r="DR95" s="11899">
        <v>1</v>
      </c>
      <c r="DS95" s="11900">
        <v>1</v>
      </c>
      <c r="DT95" s="11901">
        <v>1</v>
      </c>
      <c r="DU95" s="11902">
        <v>1</v>
      </c>
      <c r="DV95" s="11903">
        <v>1</v>
      </c>
      <c r="DW95" s="11904">
        <v>1</v>
      </c>
      <c r="DX95" s="11905">
        <v>1</v>
      </c>
    </row>
    <row r="96" spans="1:128">
      <c r="A96" s="11906">
        <v>1</v>
      </c>
      <c r="B96" s="11907">
        <v>1</v>
      </c>
      <c r="C96" s="11908">
        <v>1</v>
      </c>
      <c r="D96" s="11909">
        <v>1</v>
      </c>
      <c r="E96" s="11910">
        <v>1</v>
      </c>
      <c r="F96" s="11911">
        <v>1</v>
      </c>
      <c r="G96" s="11912">
        <v>1</v>
      </c>
      <c r="H96" s="11913">
        <v>1</v>
      </c>
      <c r="I96" s="11914">
        <v>1</v>
      </c>
      <c r="J96" s="11915">
        <v>1</v>
      </c>
      <c r="K96" s="11916">
        <v>1</v>
      </c>
      <c r="L96" s="11917">
        <v>1</v>
      </c>
      <c r="M96" s="11918">
        <v>1</v>
      </c>
      <c r="N96" s="11919">
        <v>1</v>
      </c>
      <c r="O96" s="11920">
        <v>1</v>
      </c>
      <c r="P96" s="11921">
        <v>1</v>
      </c>
      <c r="Q96" s="11922">
        <v>1</v>
      </c>
      <c r="R96" s="11923">
        <v>1</v>
      </c>
      <c r="S96" s="11924">
        <v>1</v>
      </c>
      <c r="T96" s="11925">
        <v>1</v>
      </c>
      <c r="U96" s="11926">
        <v>1</v>
      </c>
      <c r="V96" s="11927">
        <v>1</v>
      </c>
      <c r="W96" s="11928">
        <v>1</v>
      </c>
      <c r="X96" s="11929">
        <v>1</v>
      </c>
      <c r="Y96" s="11930">
        <v>1</v>
      </c>
      <c r="Z96" s="11931">
        <v>1</v>
      </c>
      <c r="AA96" s="11932">
        <v>1</v>
      </c>
      <c r="AB96" s="11933">
        <v>1</v>
      </c>
      <c r="AC96" s="11934">
        <v>1</v>
      </c>
      <c r="AD96" s="11935">
        <v>1</v>
      </c>
      <c r="AE96" s="11936">
        <v>1</v>
      </c>
      <c r="AF96" s="11937">
        <v>1</v>
      </c>
      <c r="AG96" s="11938">
        <v>1</v>
      </c>
      <c r="AH96" s="11939">
        <v>1</v>
      </c>
      <c r="AI96" s="11940">
        <v>1</v>
      </c>
      <c r="AJ96" s="11941">
        <v>1</v>
      </c>
      <c r="AK96" s="11942">
        <v>1</v>
      </c>
      <c r="AL96" s="11943">
        <v>1</v>
      </c>
      <c r="AM96" s="11944">
        <v>1</v>
      </c>
      <c r="AN96" s="11945">
        <v>1</v>
      </c>
      <c r="AO96" s="11946">
        <v>1</v>
      </c>
      <c r="AP96" s="11947">
        <v>1</v>
      </c>
      <c r="AQ96" s="11948">
        <v>1</v>
      </c>
      <c r="AR96" s="11949">
        <v>1</v>
      </c>
      <c r="AS96" s="11950">
        <v>1</v>
      </c>
      <c r="AT96" s="11951">
        <v>1</v>
      </c>
      <c r="AU96" s="11952">
        <v>1</v>
      </c>
      <c r="AV96" s="11953">
        <v>1</v>
      </c>
      <c r="AW96" s="11954">
        <v>1</v>
      </c>
      <c r="AX96" s="11955">
        <v>1</v>
      </c>
      <c r="AY96" s="11956">
        <v>1</v>
      </c>
      <c r="AZ96" s="11957">
        <v>1</v>
      </c>
      <c r="BA96" s="11958">
        <v>1</v>
      </c>
      <c r="BB96" s="11959">
        <v>1</v>
      </c>
      <c r="BC96" s="11960">
        <v>1</v>
      </c>
      <c r="BD96" s="11961">
        <v>1</v>
      </c>
      <c r="BE96" s="11962">
        <v>1</v>
      </c>
      <c r="BF96" s="11963">
        <v>1</v>
      </c>
      <c r="BG96" s="11964">
        <v>1</v>
      </c>
      <c r="BH96" s="11965">
        <v>1</v>
      </c>
      <c r="BI96" s="11966">
        <v>1</v>
      </c>
      <c r="BJ96" s="11967">
        <v>1</v>
      </c>
      <c r="BK96" s="11968">
        <v>1</v>
      </c>
      <c r="BL96" s="11969">
        <v>1</v>
      </c>
      <c r="BM96" s="11970">
        <v>1</v>
      </c>
      <c r="BN96" s="11971">
        <v>1</v>
      </c>
      <c r="BO96" s="11972">
        <v>1</v>
      </c>
      <c r="BP96" s="11973">
        <v>1</v>
      </c>
      <c r="BQ96" s="11974">
        <v>1</v>
      </c>
      <c r="BR96" s="11975">
        <v>1</v>
      </c>
      <c r="BS96" s="11976">
        <v>1</v>
      </c>
      <c r="BT96" s="11977">
        <v>1</v>
      </c>
      <c r="BU96" s="11978">
        <v>1</v>
      </c>
      <c r="BV96" s="11979">
        <v>1</v>
      </c>
      <c r="BW96" s="11980">
        <v>1</v>
      </c>
      <c r="BX96" s="11981">
        <v>1</v>
      </c>
      <c r="BY96" s="11982">
        <v>1</v>
      </c>
      <c r="BZ96" s="11983">
        <v>1</v>
      </c>
      <c r="CA96" s="11984">
        <v>1</v>
      </c>
      <c r="CB96" s="11985">
        <v>1</v>
      </c>
      <c r="CC96" s="11986">
        <v>1</v>
      </c>
      <c r="CD96" s="11987">
        <v>1</v>
      </c>
      <c r="CE96" s="11988">
        <v>1</v>
      </c>
      <c r="CF96" s="11989">
        <v>1</v>
      </c>
      <c r="CG96" s="11990">
        <v>1</v>
      </c>
      <c r="CH96" s="11991">
        <v>1</v>
      </c>
      <c r="CI96" s="11992">
        <v>1</v>
      </c>
      <c r="CJ96" s="11993">
        <v>1</v>
      </c>
      <c r="CK96" s="11994">
        <v>1</v>
      </c>
      <c r="CL96" s="11995">
        <v>1</v>
      </c>
      <c r="CM96" s="11996">
        <v>1</v>
      </c>
      <c r="CN96" s="11997">
        <v>1</v>
      </c>
      <c r="CO96" s="11998">
        <v>1</v>
      </c>
      <c r="CP96" s="11999">
        <v>1</v>
      </c>
      <c r="CQ96" s="12000">
        <v>1</v>
      </c>
      <c r="CR96" s="12001">
        <v>1</v>
      </c>
      <c r="CS96" s="12002">
        <v>1</v>
      </c>
      <c r="CT96" s="12003">
        <v>1</v>
      </c>
      <c r="CU96" s="12004">
        <v>1</v>
      </c>
      <c r="CV96" s="12005">
        <v>1</v>
      </c>
      <c r="CW96" s="12006">
        <v>1</v>
      </c>
      <c r="CX96" s="12007">
        <v>1</v>
      </c>
      <c r="CY96" s="12008">
        <v>1</v>
      </c>
      <c r="CZ96" s="12009">
        <v>1</v>
      </c>
      <c r="DA96" s="12010">
        <v>1</v>
      </c>
      <c r="DB96" s="12011">
        <v>1</v>
      </c>
      <c r="DC96" s="12012">
        <v>1</v>
      </c>
      <c r="DD96" s="12013">
        <v>1</v>
      </c>
      <c r="DE96" s="12014">
        <v>1</v>
      </c>
      <c r="DF96" s="12015">
        <v>1</v>
      </c>
      <c r="DG96" s="12016">
        <v>1</v>
      </c>
      <c r="DH96" s="12017">
        <v>1</v>
      </c>
      <c r="DI96" s="12018">
        <v>1</v>
      </c>
      <c r="DJ96" s="12019">
        <v>1</v>
      </c>
      <c r="DK96" s="12020">
        <v>1</v>
      </c>
      <c r="DL96" s="12021">
        <v>1</v>
      </c>
      <c r="DM96" s="12022">
        <v>1</v>
      </c>
      <c r="DN96" s="12023">
        <v>1</v>
      </c>
      <c r="DO96" s="12024">
        <v>1</v>
      </c>
      <c r="DP96" s="12025">
        <v>1</v>
      </c>
      <c r="DQ96" s="12026">
        <v>1</v>
      </c>
      <c r="DR96" s="12027">
        <v>1</v>
      </c>
      <c r="DS96" s="12028">
        <v>1</v>
      </c>
      <c r="DT96" s="12029">
        <v>1</v>
      </c>
      <c r="DU96" s="12030">
        <v>1</v>
      </c>
      <c r="DV96" s="12031">
        <v>1</v>
      </c>
      <c r="DW96" s="12032">
        <v>1</v>
      </c>
      <c r="DX96" s="12033">
        <v>1</v>
      </c>
    </row>
    <row r="97" spans="1:128">
      <c r="A97" s="12034">
        <v>1</v>
      </c>
      <c r="B97" s="12035">
        <v>1</v>
      </c>
      <c r="C97" s="12036">
        <v>1</v>
      </c>
      <c r="D97" s="12037">
        <v>1</v>
      </c>
      <c r="E97" s="12038">
        <v>1</v>
      </c>
      <c r="F97" s="12039">
        <v>1</v>
      </c>
      <c r="G97" s="12040">
        <v>1</v>
      </c>
      <c r="H97" s="12041">
        <v>1</v>
      </c>
      <c r="I97" s="12042">
        <v>1</v>
      </c>
      <c r="J97" s="12043">
        <v>1</v>
      </c>
      <c r="K97" s="12044">
        <v>1</v>
      </c>
      <c r="L97" s="12045">
        <v>1</v>
      </c>
      <c r="M97" s="12046">
        <v>1</v>
      </c>
      <c r="N97" s="12047">
        <v>1</v>
      </c>
      <c r="O97" s="12048">
        <v>1</v>
      </c>
      <c r="P97" s="12049">
        <v>1</v>
      </c>
      <c r="Q97" s="12050">
        <v>1</v>
      </c>
      <c r="R97" s="12051">
        <v>1</v>
      </c>
      <c r="S97" s="12052">
        <v>1</v>
      </c>
      <c r="T97" s="12053">
        <v>1</v>
      </c>
      <c r="U97" s="12054">
        <v>1</v>
      </c>
      <c r="V97" s="12055">
        <v>1</v>
      </c>
      <c r="W97" s="12056">
        <v>1</v>
      </c>
      <c r="X97" s="12057">
        <v>1</v>
      </c>
      <c r="Y97" s="12058">
        <v>1</v>
      </c>
      <c r="Z97" s="12059">
        <v>1</v>
      </c>
      <c r="AA97" s="12060">
        <v>1</v>
      </c>
      <c r="AB97" s="12061">
        <v>1</v>
      </c>
      <c r="AC97" s="12062">
        <v>1</v>
      </c>
      <c r="AD97" s="12063">
        <v>1</v>
      </c>
      <c r="AE97" s="12064">
        <v>1</v>
      </c>
      <c r="AF97" s="12065">
        <v>1</v>
      </c>
      <c r="AG97" s="12066">
        <v>1</v>
      </c>
      <c r="AH97" s="12067">
        <v>1</v>
      </c>
      <c r="AI97" s="12068">
        <v>1</v>
      </c>
      <c r="AJ97" s="12069">
        <v>1</v>
      </c>
      <c r="AK97" s="12070">
        <v>1</v>
      </c>
      <c r="AL97" s="12071">
        <v>1</v>
      </c>
      <c r="AM97" s="12072">
        <v>1</v>
      </c>
      <c r="AN97" s="12073">
        <v>1</v>
      </c>
      <c r="AO97" s="12074">
        <v>1</v>
      </c>
      <c r="AP97" s="12075">
        <v>1</v>
      </c>
      <c r="AQ97" s="12076">
        <v>1</v>
      </c>
      <c r="AR97" s="12077">
        <v>1</v>
      </c>
      <c r="AS97" s="12078">
        <v>1</v>
      </c>
      <c r="AT97" s="12079">
        <v>1</v>
      </c>
      <c r="AU97" s="12080">
        <v>1</v>
      </c>
      <c r="AV97" s="12081">
        <v>1</v>
      </c>
      <c r="AW97" s="12082">
        <v>1</v>
      </c>
      <c r="AX97" s="12083">
        <v>1</v>
      </c>
      <c r="AY97" s="12084">
        <v>1</v>
      </c>
      <c r="AZ97" s="12085">
        <v>1</v>
      </c>
      <c r="BA97" s="12086">
        <v>1</v>
      </c>
      <c r="BB97" s="12087">
        <v>1</v>
      </c>
      <c r="BC97" s="12088">
        <v>1</v>
      </c>
      <c r="BD97" s="12089">
        <v>1</v>
      </c>
      <c r="BE97" s="12090">
        <v>1</v>
      </c>
      <c r="BF97" s="12091">
        <v>1</v>
      </c>
      <c r="BG97" s="12092">
        <v>1</v>
      </c>
      <c r="BH97" s="12093">
        <v>1</v>
      </c>
      <c r="BI97" s="12094">
        <v>1</v>
      </c>
      <c r="BJ97" s="12095">
        <v>1</v>
      </c>
      <c r="BK97" s="12096">
        <v>1</v>
      </c>
      <c r="BL97" s="12097">
        <v>1</v>
      </c>
      <c r="BM97" s="12098">
        <v>1</v>
      </c>
      <c r="BN97" s="12099">
        <v>1</v>
      </c>
      <c r="BO97" s="12100">
        <v>1</v>
      </c>
      <c r="BP97" s="12101">
        <v>1</v>
      </c>
      <c r="BQ97" s="12102">
        <v>1</v>
      </c>
      <c r="BR97" s="12103">
        <v>1</v>
      </c>
      <c r="BS97" s="12104">
        <v>1</v>
      </c>
      <c r="BT97" s="12105">
        <v>1</v>
      </c>
      <c r="BU97" s="12106">
        <v>1</v>
      </c>
      <c r="BV97" s="12107">
        <v>1</v>
      </c>
      <c r="BW97" s="12108">
        <v>1</v>
      </c>
      <c r="BX97" s="12109">
        <v>1</v>
      </c>
      <c r="BY97" s="12110">
        <v>1</v>
      </c>
      <c r="BZ97" s="12111">
        <v>1</v>
      </c>
      <c r="CA97" s="12112">
        <v>1</v>
      </c>
      <c r="CB97" s="12113">
        <v>1</v>
      </c>
      <c r="CC97" s="12114">
        <v>1</v>
      </c>
      <c r="CD97" s="12115">
        <v>1</v>
      </c>
      <c r="CE97" s="12116">
        <v>1</v>
      </c>
      <c r="CF97" s="12117">
        <v>1</v>
      </c>
      <c r="CG97" s="12118">
        <v>1</v>
      </c>
      <c r="CH97" s="12119">
        <v>1</v>
      </c>
      <c r="CI97" s="12120">
        <v>1</v>
      </c>
      <c r="CJ97" s="12121">
        <v>1</v>
      </c>
      <c r="CK97" s="12122">
        <v>1</v>
      </c>
      <c r="CL97" s="12123">
        <v>1</v>
      </c>
      <c r="CM97" s="12124">
        <v>1</v>
      </c>
      <c r="CN97" s="12125">
        <v>1</v>
      </c>
      <c r="CO97" s="12126">
        <v>1</v>
      </c>
      <c r="CP97" s="12127">
        <v>1</v>
      </c>
      <c r="CQ97" s="12128">
        <v>1</v>
      </c>
      <c r="CR97" s="12129">
        <v>1</v>
      </c>
      <c r="CS97" s="12130">
        <v>1</v>
      </c>
      <c r="CT97" s="12131">
        <v>1</v>
      </c>
      <c r="CU97" s="12132">
        <v>1</v>
      </c>
      <c r="CV97" s="12133">
        <v>1</v>
      </c>
      <c r="CW97" s="12134">
        <v>1</v>
      </c>
      <c r="CX97" s="12135">
        <v>1</v>
      </c>
      <c r="CY97" s="12136">
        <v>1</v>
      </c>
      <c r="CZ97" s="12137">
        <v>1</v>
      </c>
      <c r="DA97" s="12138">
        <v>1</v>
      </c>
      <c r="DB97" s="12139">
        <v>1</v>
      </c>
      <c r="DC97" s="12140">
        <v>1</v>
      </c>
      <c r="DD97" s="12141">
        <v>1</v>
      </c>
      <c r="DE97" s="12142">
        <v>1</v>
      </c>
      <c r="DF97" s="12143">
        <v>1</v>
      </c>
      <c r="DG97" s="12144">
        <v>1</v>
      </c>
      <c r="DH97" s="12145">
        <v>1</v>
      </c>
      <c r="DI97" s="12146">
        <v>1</v>
      </c>
      <c r="DJ97" s="12147">
        <v>1</v>
      </c>
      <c r="DK97" s="12148">
        <v>1</v>
      </c>
      <c r="DL97" s="12149">
        <v>1</v>
      </c>
      <c r="DM97" s="12150">
        <v>1</v>
      </c>
      <c r="DN97" s="12151">
        <v>1</v>
      </c>
      <c r="DO97" s="12152">
        <v>1</v>
      </c>
      <c r="DP97" s="12153">
        <v>1</v>
      </c>
      <c r="DQ97" s="12154">
        <v>1</v>
      </c>
      <c r="DR97" s="12155">
        <v>1</v>
      </c>
      <c r="DS97" s="12156">
        <v>1</v>
      </c>
      <c r="DT97" s="12157">
        <v>1</v>
      </c>
      <c r="DU97" s="12158">
        <v>1</v>
      </c>
      <c r="DV97" s="12159">
        <v>1</v>
      </c>
      <c r="DW97" s="12160">
        <v>1</v>
      </c>
      <c r="DX97" s="12161">
        <v>1</v>
      </c>
    </row>
    <row r="98" spans="1:128">
      <c r="A98" s="12162">
        <v>1</v>
      </c>
      <c r="B98" s="12163">
        <v>1</v>
      </c>
      <c r="C98" s="12164">
        <v>1</v>
      </c>
      <c r="D98" s="12165">
        <v>1</v>
      </c>
      <c r="E98" s="12166">
        <v>1</v>
      </c>
      <c r="F98" s="12167">
        <v>1</v>
      </c>
      <c r="G98" s="12168">
        <v>1</v>
      </c>
      <c r="H98" s="12169">
        <v>1</v>
      </c>
      <c r="I98" s="12170">
        <v>1</v>
      </c>
      <c r="J98" s="12171">
        <v>1</v>
      </c>
      <c r="K98" s="12172">
        <v>1</v>
      </c>
      <c r="L98" s="12173">
        <v>1</v>
      </c>
      <c r="M98" s="12174">
        <v>1</v>
      </c>
      <c r="N98" s="12175">
        <v>1</v>
      </c>
      <c r="O98" s="12176">
        <v>1</v>
      </c>
      <c r="P98" s="12177">
        <v>1</v>
      </c>
      <c r="Q98" s="12178">
        <v>1</v>
      </c>
      <c r="R98" s="12179">
        <v>1</v>
      </c>
      <c r="S98" s="12180">
        <v>1</v>
      </c>
      <c r="T98" s="12181">
        <v>1</v>
      </c>
      <c r="U98" s="12182">
        <v>1</v>
      </c>
      <c r="V98" s="12183">
        <v>1</v>
      </c>
      <c r="W98" s="12184">
        <v>1</v>
      </c>
      <c r="X98" s="12185">
        <v>1</v>
      </c>
      <c r="Y98" s="12186">
        <v>1</v>
      </c>
      <c r="Z98" s="12187">
        <v>1</v>
      </c>
      <c r="AA98" s="12188">
        <v>1</v>
      </c>
      <c r="AB98" s="12189">
        <v>1</v>
      </c>
      <c r="AC98" s="12190">
        <v>1</v>
      </c>
      <c r="AD98" s="12191">
        <v>1</v>
      </c>
      <c r="AE98" s="12192">
        <v>1</v>
      </c>
      <c r="AF98" s="12193">
        <v>1</v>
      </c>
      <c r="AG98" s="12194">
        <v>1</v>
      </c>
      <c r="AH98" s="12195">
        <v>1</v>
      </c>
      <c r="AI98" s="12196">
        <v>1</v>
      </c>
      <c r="AJ98" s="12197">
        <v>1</v>
      </c>
      <c r="AK98" s="12198">
        <v>1</v>
      </c>
      <c r="AL98" s="12199">
        <v>1</v>
      </c>
      <c r="AM98" s="12200">
        <v>1</v>
      </c>
      <c r="AN98" s="12201">
        <v>1</v>
      </c>
      <c r="AO98" s="12202">
        <v>1</v>
      </c>
      <c r="AP98" s="12203">
        <v>1</v>
      </c>
      <c r="AQ98" s="12204">
        <v>1</v>
      </c>
      <c r="AR98" s="12205">
        <v>1</v>
      </c>
      <c r="AS98" s="12206">
        <v>1</v>
      </c>
      <c r="AT98" s="12207">
        <v>1</v>
      </c>
      <c r="AU98" s="12208">
        <v>1</v>
      </c>
      <c r="AV98" s="12209">
        <v>1</v>
      </c>
      <c r="AW98" s="12210">
        <v>1</v>
      </c>
      <c r="AX98" s="12211">
        <v>1</v>
      </c>
      <c r="AY98" s="12212">
        <v>1</v>
      </c>
      <c r="AZ98" s="12213">
        <v>1</v>
      </c>
      <c r="BA98" s="12214">
        <v>1</v>
      </c>
      <c r="BB98" s="12215">
        <v>1</v>
      </c>
      <c r="BC98" s="12216">
        <v>1</v>
      </c>
      <c r="BD98" s="12217">
        <v>1</v>
      </c>
      <c r="BE98" s="12218">
        <v>1</v>
      </c>
      <c r="BF98" s="12219">
        <v>1</v>
      </c>
      <c r="BG98" s="12220">
        <v>1</v>
      </c>
      <c r="BH98" s="12221">
        <v>1</v>
      </c>
      <c r="BI98" s="12222">
        <v>1</v>
      </c>
      <c r="BJ98" s="12223">
        <v>1</v>
      </c>
      <c r="BK98" s="12224">
        <v>1</v>
      </c>
      <c r="BL98" s="12225">
        <v>1</v>
      </c>
      <c r="BM98" s="12226">
        <v>1</v>
      </c>
      <c r="BN98" s="12227">
        <v>1</v>
      </c>
      <c r="BO98" s="12228">
        <v>1</v>
      </c>
      <c r="BP98" s="12229">
        <v>1</v>
      </c>
      <c r="BQ98" s="12230">
        <v>1</v>
      </c>
      <c r="BR98" s="12231">
        <v>1</v>
      </c>
      <c r="BS98" s="12232">
        <v>1</v>
      </c>
      <c r="BT98" s="12233">
        <v>1</v>
      </c>
      <c r="BU98" s="12234">
        <v>1</v>
      </c>
      <c r="BV98" s="12235">
        <v>1</v>
      </c>
      <c r="BW98" s="12236">
        <v>1</v>
      </c>
      <c r="BX98" s="12237">
        <v>1</v>
      </c>
      <c r="BY98" s="12238">
        <v>1</v>
      </c>
      <c r="BZ98" s="12239">
        <v>1</v>
      </c>
      <c r="CA98" s="12240">
        <v>1</v>
      </c>
      <c r="CB98" s="12241">
        <v>1</v>
      </c>
      <c r="CC98" s="12242">
        <v>1</v>
      </c>
      <c r="CD98" s="12243">
        <v>1</v>
      </c>
      <c r="CE98" s="12244">
        <v>1</v>
      </c>
      <c r="CF98" s="12245">
        <v>1</v>
      </c>
      <c r="CG98" s="12246">
        <v>1</v>
      </c>
      <c r="CH98" s="12247">
        <v>1</v>
      </c>
      <c r="CI98" s="12248">
        <v>1</v>
      </c>
      <c r="CJ98" s="12249">
        <v>1</v>
      </c>
      <c r="CK98" s="12250">
        <v>1</v>
      </c>
      <c r="CL98" s="12251">
        <v>1</v>
      </c>
      <c r="CM98" s="12252">
        <v>1</v>
      </c>
      <c r="CN98" s="12253">
        <v>1</v>
      </c>
      <c r="CO98" s="12254">
        <v>1</v>
      </c>
      <c r="CP98" s="12255">
        <v>1</v>
      </c>
      <c r="CQ98" s="12256">
        <v>1</v>
      </c>
      <c r="CR98" s="12257">
        <v>1</v>
      </c>
      <c r="CS98" s="12258">
        <v>1</v>
      </c>
      <c r="CT98" s="12259">
        <v>1</v>
      </c>
      <c r="CU98" s="12260">
        <v>1</v>
      </c>
      <c r="CV98" s="12261">
        <v>1</v>
      </c>
      <c r="CW98" s="12262">
        <v>1</v>
      </c>
      <c r="CX98" s="12263">
        <v>1</v>
      </c>
      <c r="CY98" s="12264">
        <v>1</v>
      </c>
      <c r="CZ98" s="12265">
        <v>1</v>
      </c>
      <c r="DA98" s="12266">
        <v>1</v>
      </c>
      <c r="DB98" s="12267">
        <v>1</v>
      </c>
      <c r="DC98" s="12268">
        <v>1</v>
      </c>
      <c r="DD98" s="12269">
        <v>1</v>
      </c>
      <c r="DE98" s="12270">
        <v>1</v>
      </c>
      <c r="DF98" s="12271">
        <v>1</v>
      </c>
      <c r="DG98" s="12272">
        <v>1</v>
      </c>
      <c r="DH98" s="12273">
        <v>1</v>
      </c>
      <c r="DI98" s="12274">
        <v>1</v>
      </c>
      <c r="DJ98" s="12275">
        <v>1</v>
      </c>
      <c r="DK98" s="12276">
        <v>1</v>
      </c>
      <c r="DL98" s="12277">
        <v>1</v>
      </c>
      <c r="DM98" s="12278">
        <v>1</v>
      </c>
      <c r="DN98" s="12279">
        <v>1</v>
      </c>
      <c r="DO98" s="12280">
        <v>1</v>
      </c>
      <c r="DP98" s="12281">
        <v>1</v>
      </c>
      <c r="DQ98" s="12282">
        <v>1</v>
      </c>
      <c r="DR98" s="12283">
        <v>1</v>
      </c>
      <c r="DS98" s="12284">
        <v>1</v>
      </c>
      <c r="DT98" s="12285">
        <v>1</v>
      </c>
      <c r="DU98" s="12286">
        <v>1</v>
      </c>
      <c r="DV98" s="12287">
        <v>1</v>
      </c>
      <c r="DW98" s="12288">
        <v>1</v>
      </c>
      <c r="DX98" s="12289">
        <v>1</v>
      </c>
    </row>
    <row r="99" spans="1:128">
      <c r="A99" s="12290">
        <v>1</v>
      </c>
      <c r="B99" s="12291">
        <v>1</v>
      </c>
      <c r="C99" s="12292">
        <v>1</v>
      </c>
      <c r="D99" s="12293">
        <v>1</v>
      </c>
      <c r="E99" s="12294">
        <v>1</v>
      </c>
      <c r="F99" s="12295">
        <v>1</v>
      </c>
      <c r="G99" s="12296">
        <v>1</v>
      </c>
      <c r="H99" s="12297">
        <v>1</v>
      </c>
      <c r="I99" s="12298">
        <v>1</v>
      </c>
      <c r="J99" s="12299">
        <v>1</v>
      </c>
      <c r="K99" s="12300">
        <v>1</v>
      </c>
      <c r="L99" s="12301">
        <v>1</v>
      </c>
      <c r="M99" s="12302">
        <v>1</v>
      </c>
      <c r="N99" s="12303">
        <v>1</v>
      </c>
      <c r="O99" s="12304">
        <v>1</v>
      </c>
      <c r="P99" s="12305">
        <v>1</v>
      </c>
      <c r="Q99" s="12306">
        <v>1</v>
      </c>
      <c r="R99" s="12307">
        <v>1</v>
      </c>
      <c r="S99" s="12308">
        <v>1</v>
      </c>
      <c r="T99" s="12309">
        <v>1</v>
      </c>
      <c r="U99" s="12310">
        <v>1</v>
      </c>
      <c r="V99" s="12311">
        <v>1</v>
      </c>
      <c r="W99" s="12312">
        <v>1</v>
      </c>
      <c r="X99" s="12313">
        <v>1</v>
      </c>
      <c r="Y99" s="12314">
        <v>1</v>
      </c>
      <c r="Z99" s="12315">
        <v>1</v>
      </c>
      <c r="AA99" s="12316">
        <v>1</v>
      </c>
      <c r="AB99" s="12317">
        <v>1</v>
      </c>
      <c r="AC99" s="12318">
        <v>1</v>
      </c>
      <c r="AD99" s="12319">
        <v>1</v>
      </c>
      <c r="AE99" s="12320">
        <v>1</v>
      </c>
      <c r="AF99" s="12321">
        <v>1</v>
      </c>
      <c r="AG99" s="12322">
        <v>1</v>
      </c>
      <c r="AH99" s="12323">
        <v>1</v>
      </c>
      <c r="AI99" s="12324">
        <v>1</v>
      </c>
      <c r="AJ99" s="12325">
        <v>1</v>
      </c>
      <c r="AK99" s="12326">
        <v>1</v>
      </c>
      <c r="AL99" s="12327">
        <v>1</v>
      </c>
      <c r="AM99" s="12328">
        <v>1</v>
      </c>
      <c r="AN99" s="12329">
        <v>1</v>
      </c>
      <c r="AO99" s="12330">
        <v>1</v>
      </c>
      <c r="AP99" s="12331">
        <v>1</v>
      </c>
      <c r="AQ99" s="12332">
        <v>1</v>
      </c>
      <c r="AR99" s="12333">
        <v>1</v>
      </c>
      <c r="AS99" s="12334">
        <v>1</v>
      </c>
      <c r="AT99" s="12335">
        <v>1</v>
      </c>
      <c r="AU99" s="12336">
        <v>1</v>
      </c>
      <c r="AV99" s="12337">
        <v>1</v>
      </c>
      <c r="AW99" s="12338">
        <v>1</v>
      </c>
      <c r="AX99" s="12339">
        <v>1</v>
      </c>
      <c r="AY99" s="12340">
        <v>1</v>
      </c>
      <c r="AZ99" s="12341">
        <v>1</v>
      </c>
      <c r="BA99" s="12342">
        <v>1</v>
      </c>
      <c r="BB99" s="12343">
        <v>1</v>
      </c>
      <c r="BC99" s="12344">
        <v>1</v>
      </c>
      <c r="BD99" s="12345">
        <v>1</v>
      </c>
      <c r="BE99" s="12346">
        <v>1</v>
      </c>
      <c r="BF99" s="12347">
        <v>1</v>
      </c>
      <c r="BG99" s="12348">
        <v>1</v>
      </c>
      <c r="BH99" s="12349">
        <v>1</v>
      </c>
      <c r="BI99" s="12350">
        <v>1</v>
      </c>
      <c r="BJ99" s="12351">
        <v>1</v>
      </c>
      <c r="BK99" s="12352">
        <v>1</v>
      </c>
      <c r="BL99" s="12353">
        <v>1</v>
      </c>
      <c r="BM99" s="12354">
        <v>1</v>
      </c>
      <c r="BN99" s="12355">
        <v>1</v>
      </c>
      <c r="BO99" s="12356">
        <v>1</v>
      </c>
      <c r="BP99" s="12357">
        <v>1</v>
      </c>
      <c r="BQ99" s="12358">
        <v>1</v>
      </c>
      <c r="BR99" s="12359">
        <v>1</v>
      </c>
      <c r="BS99" s="12360">
        <v>1</v>
      </c>
      <c r="BT99" s="12361">
        <v>1</v>
      </c>
      <c r="BU99" s="12362">
        <v>1</v>
      </c>
      <c r="BV99" s="12363">
        <v>1</v>
      </c>
      <c r="BW99" s="12364">
        <v>1</v>
      </c>
      <c r="BX99" s="12365">
        <v>1</v>
      </c>
      <c r="BY99" s="12366">
        <v>1</v>
      </c>
      <c r="BZ99" s="12367">
        <v>1</v>
      </c>
      <c r="CA99" s="12368">
        <v>1</v>
      </c>
      <c r="CB99" s="12369">
        <v>1</v>
      </c>
      <c r="CC99" s="12370">
        <v>1</v>
      </c>
      <c r="CD99" s="12371">
        <v>1</v>
      </c>
      <c r="CE99" s="12372">
        <v>1</v>
      </c>
      <c r="CF99" s="12373">
        <v>1</v>
      </c>
      <c r="CG99" s="12374">
        <v>1</v>
      </c>
      <c r="CH99" s="12375">
        <v>1</v>
      </c>
      <c r="CI99" s="12376">
        <v>1</v>
      </c>
      <c r="CJ99" s="12377">
        <v>1</v>
      </c>
      <c r="CK99" s="12378">
        <v>1</v>
      </c>
      <c r="CL99" s="12379">
        <v>1</v>
      </c>
      <c r="CM99" s="12380">
        <v>1</v>
      </c>
      <c r="CN99" s="12381">
        <v>1</v>
      </c>
      <c r="CO99" s="12382">
        <v>1</v>
      </c>
      <c r="CP99" s="12383">
        <v>1</v>
      </c>
      <c r="CQ99" s="11526">
        <v>1</v>
      </c>
      <c r="CR99" s="12384">
        <v>1</v>
      </c>
      <c r="CS99" s="12385">
        <v>1</v>
      </c>
      <c r="CT99" s="12386">
        <v>1</v>
      </c>
      <c r="CU99" s="12387">
        <v>1</v>
      </c>
      <c r="CV99" s="12388">
        <v>1</v>
      </c>
      <c r="CW99" s="12389">
        <v>1</v>
      </c>
      <c r="CX99" s="12390">
        <v>1</v>
      </c>
      <c r="CY99" s="12391">
        <v>1</v>
      </c>
      <c r="CZ99" s="12392">
        <v>1</v>
      </c>
      <c r="DA99" s="12393">
        <v>1</v>
      </c>
      <c r="DB99" s="12394">
        <v>1</v>
      </c>
      <c r="DC99" s="12395">
        <v>1</v>
      </c>
      <c r="DD99" s="12396">
        <v>1</v>
      </c>
      <c r="DE99" s="12397">
        <v>1</v>
      </c>
      <c r="DF99" s="12398">
        <v>1</v>
      </c>
      <c r="DG99" s="12399">
        <v>1</v>
      </c>
      <c r="DH99" s="12400">
        <v>1</v>
      </c>
      <c r="DI99" s="12401">
        <v>1</v>
      </c>
      <c r="DJ99" s="12402">
        <v>1</v>
      </c>
      <c r="DK99" s="12403">
        <v>1</v>
      </c>
      <c r="DL99" s="12404">
        <v>1</v>
      </c>
      <c r="DM99" s="12405">
        <v>1</v>
      </c>
      <c r="DN99" s="12406">
        <v>1</v>
      </c>
      <c r="DO99" s="12407">
        <v>1</v>
      </c>
      <c r="DP99" s="12408">
        <v>1</v>
      </c>
      <c r="DQ99" s="12409">
        <v>1</v>
      </c>
      <c r="DR99" s="12410">
        <v>1</v>
      </c>
      <c r="DS99" s="12411">
        <v>1</v>
      </c>
      <c r="DT99" s="12412">
        <v>1</v>
      </c>
      <c r="DU99" s="12413">
        <v>1</v>
      </c>
      <c r="DV99" s="12414">
        <v>1</v>
      </c>
      <c r="DW99" s="12415">
        <v>1</v>
      </c>
      <c r="DX99" s="12416">
        <v>1</v>
      </c>
    </row>
    <row r="100" spans="1:128">
      <c r="A100" s="12417">
        <v>1</v>
      </c>
      <c r="B100" s="12418">
        <v>1</v>
      </c>
      <c r="C100" s="12419">
        <v>1</v>
      </c>
      <c r="D100" s="12420">
        <v>1</v>
      </c>
      <c r="E100" s="12421">
        <v>1</v>
      </c>
      <c r="F100" s="12422">
        <v>1</v>
      </c>
      <c r="G100" s="12423">
        <v>1</v>
      </c>
      <c r="H100" s="12424">
        <v>1</v>
      </c>
      <c r="I100" s="12425">
        <v>1</v>
      </c>
      <c r="J100" s="12426">
        <v>1</v>
      </c>
      <c r="K100" s="12427">
        <v>1</v>
      </c>
      <c r="L100" s="12428">
        <v>1</v>
      </c>
      <c r="M100" s="12429">
        <v>1</v>
      </c>
      <c r="N100" s="12430">
        <v>1</v>
      </c>
      <c r="O100" s="12431">
        <v>1</v>
      </c>
      <c r="P100" s="12432">
        <v>1</v>
      </c>
      <c r="Q100" s="12433">
        <v>1</v>
      </c>
      <c r="R100" s="12434">
        <v>1</v>
      </c>
      <c r="S100" s="12435">
        <v>1</v>
      </c>
      <c r="T100" s="12436">
        <v>1</v>
      </c>
      <c r="U100" s="12437">
        <v>1</v>
      </c>
      <c r="V100" s="12438">
        <v>1</v>
      </c>
      <c r="W100" s="12439">
        <v>1</v>
      </c>
      <c r="X100" s="12440">
        <v>1</v>
      </c>
      <c r="Y100" s="12441">
        <v>1</v>
      </c>
      <c r="Z100" s="12442">
        <v>1</v>
      </c>
      <c r="AA100" s="12443">
        <v>1</v>
      </c>
      <c r="AB100" s="12444">
        <v>1</v>
      </c>
      <c r="AC100" s="12445">
        <v>1</v>
      </c>
      <c r="AD100" s="12446">
        <v>1</v>
      </c>
      <c r="AE100" s="12447">
        <v>1</v>
      </c>
      <c r="AF100" s="12448">
        <v>1</v>
      </c>
      <c r="AG100" s="12449">
        <v>1</v>
      </c>
      <c r="AH100" s="12450">
        <v>1</v>
      </c>
      <c r="AI100" s="12451">
        <v>1</v>
      </c>
      <c r="AJ100" s="12452">
        <v>1</v>
      </c>
      <c r="AK100" s="12453">
        <v>1</v>
      </c>
      <c r="AL100" s="12454">
        <v>1</v>
      </c>
      <c r="AM100" s="12455">
        <v>1</v>
      </c>
      <c r="AN100" s="12456">
        <v>1</v>
      </c>
      <c r="AO100" s="12457">
        <v>1</v>
      </c>
      <c r="AP100" s="12458">
        <v>1</v>
      </c>
      <c r="AQ100" s="12459">
        <v>1</v>
      </c>
      <c r="AR100" s="12460">
        <v>1</v>
      </c>
      <c r="AS100" s="12461">
        <v>1</v>
      </c>
      <c r="AT100" s="12462">
        <v>1</v>
      </c>
      <c r="AU100" s="12463">
        <v>1</v>
      </c>
      <c r="AV100" s="12464">
        <v>1</v>
      </c>
      <c r="AW100" s="12465">
        <v>1</v>
      </c>
      <c r="AX100" s="12466">
        <v>1</v>
      </c>
      <c r="AY100" s="12467">
        <v>1</v>
      </c>
      <c r="AZ100" s="12468">
        <v>1</v>
      </c>
      <c r="BA100" s="12469">
        <v>1</v>
      </c>
      <c r="BB100" s="12470">
        <v>1</v>
      </c>
      <c r="BC100" s="12471">
        <v>1</v>
      </c>
      <c r="BD100" s="12472">
        <v>1</v>
      </c>
      <c r="BE100" s="12473">
        <v>1</v>
      </c>
      <c r="BF100" s="12474">
        <v>1</v>
      </c>
      <c r="BG100" s="12475">
        <v>1</v>
      </c>
      <c r="BH100" s="12476">
        <v>1</v>
      </c>
      <c r="BI100" s="12477">
        <v>1</v>
      </c>
      <c r="BJ100" s="12478">
        <v>1</v>
      </c>
      <c r="BK100" s="12479">
        <v>1</v>
      </c>
      <c r="BL100" s="12480">
        <v>1</v>
      </c>
      <c r="BM100" s="12481">
        <v>1</v>
      </c>
      <c r="BN100" s="12355">
        <v>1</v>
      </c>
      <c r="BO100" s="12482">
        <v>1</v>
      </c>
      <c r="BP100" s="12483">
        <v>1</v>
      </c>
      <c r="BQ100" s="12484">
        <v>1</v>
      </c>
      <c r="BR100" s="12485">
        <v>1</v>
      </c>
      <c r="BS100" s="12486">
        <v>1</v>
      </c>
      <c r="BT100" s="12487">
        <v>1</v>
      </c>
      <c r="BU100" s="12488">
        <v>1</v>
      </c>
      <c r="BV100" s="12489">
        <v>1</v>
      </c>
      <c r="BW100" s="12490">
        <v>1</v>
      </c>
      <c r="BX100" s="12491">
        <v>1</v>
      </c>
      <c r="BY100" s="12492">
        <v>1</v>
      </c>
      <c r="BZ100" s="12493">
        <v>1</v>
      </c>
      <c r="CA100" s="12494">
        <v>1</v>
      </c>
      <c r="CB100" s="12495">
        <v>1</v>
      </c>
      <c r="CC100" s="12496">
        <v>1</v>
      </c>
      <c r="CD100" s="12497">
        <v>1</v>
      </c>
      <c r="CE100" s="12498">
        <v>1</v>
      </c>
      <c r="CF100" s="12499">
        <v>1</v>
      </c>
      <c r="CG100" s="12500">
        <v>1</v>
      </c>
      <c r="CH100" s="12501">
        <v>1</v>
      </c>
      <c r="CI100" s="12502">
        <v>1</v>
      </c>
      <c r="CJ100" s="12503">
        <v>1</v>
      </c>
      <c r="CK100" s="12504">
        <v>1</v>
      </c>
      <c r="CL100" s="12505">
        <v>1</v>
      </c>
      <c r="CM100" s="12506">
        <v>1</v>
      </c>
      <c r="CN100" s="12507">
        <v>1</v>
      </c>
      <c r="CO100" s="12508">
        <v>1</v>
      </c>
      <c r="CP100" s="12509">
        <v>1</v>
      </c>
      <c r="CQ100" s="12510">
        <v>1</v>
      </c>
      <c r="CR100" s="12511">
        <v>1</v>
      </c>
      <c r="CS100" s="12512">
        <v>1</v>
      </c>
      <c r="CT100" s="12513">
        <v>1</v>
      </c>
      <c r="CU100" s="12514">
        <v>1</v>
      </c>
      <c r="CV100" s="12515">
        <v>1</v>
      </c>
      <c r="CW100" s="12516">
        <v>1</v>
      </c>
      <c r="CX100" s="12517">
        <v>1</v>
      </c>
      <c r="CY100" s="12518">
        <v>1</v>
      </c>
      <c r="CZ100" s="12519">
        <v>1</v>
      </c>
      <c r="DA100" s="12520">
        <v>1</v>
      </c>
      <c r="DB100" s="12521">
        <v>1</v>
      </c>
      <c r="DC100" s="12522">
        <v>1</v>
      </c>
      <c r="DD100" s="12523">
        <v>1</v>
      </c>
      <c r="DE100" s="12524">
        <v>1</v>
      </c>
      <c r="DF100" s="12525">
        <v>1</v>
      </c>
      <c r="DG100" s="12526">
        <v>1</v>
      </c>
      <c r="DH100" s="12527">
        <v>1</v>
      </c>
      <c r="DI100" s="12528">
        <v>1</v>
      </c>
      <c r="DJ100" s="12529">
        <v>1</v>
      </c>
      <c r="DK100" s="12530">
        <v>1</v>
      </c>
      <c r="DL100" s="12531">
        <v>1</v>
      </c>
      <c r="DM100" s="12532">
        <v>1</v>
      </c>
      <c r="DN100" s="12533">
        <v>1</v>
      </c>
      <c r="DO100" s="12534">
        <v>1</v>
      </c>
      <c r="DP100" s="12535">
        <v>1</v>
      </c>
      <c r="DQ100" s="12536">
        <v>1</v>
      </c>
      <c r="DR100" s="12537">
        <v>1</v>
      </c>
      <c r="DS100" s="12538">
        <v>1</v>
      </c>
      <c r="DT100" s="12539">
        <v>1</v>
      </c>
      <c r="DU100" s="12540">
        <v>1</v>
      </c>
      <c r="DV100" s="12541">
        <v>1</v>
      </c>
      <c r="DW100" s="12542">
        <v>1</v>
      </c>
      <c r="DX100" s="12543">
        <v>1</v>
      </c>
    </row>
    <row r="101" spans="1:128">
      <c r="A101" s="12544">
        <v>1</v>
      </c>
      <c r="B101" s="12545">
        <v>1</v>
      </c>
      <c r="C101" s="12546">
        <v>1</v>
      </c>
      <c r="D101" s="12547">
        <v>1</v>
      </c>
      <c r="E101" s="12548">
        <v>1</v>
      </c>
      <c r="F101" s="12549">
        <v>1</v>
      </c>
      <c r="G101" s="12550">
        <v>1</v>
      </c>
      <c r="H101" s="12551">
        <v>1</v>
      </c>
      <c r="I101" s="12552">
        <v>1</v>
      </c>
      <c r="J101" s="12553">
        <v>1</v>
      </c>
      <c r="K101" s="12554">
        <v>1</v>
      </c>
      <c r="L101" s="12555">
        <v>1</v>
      </c>
      <c r="M101" s="12555">
        <v>1</v>
      </c>
      <c r="N101" s="12556">
        <v>1</v>
      </c>
      <c r="O101" s="12557">
        <v>1</v>
      </c>
      <c r="P101" s="12558">
        <v>1</v>
      </c>
      <c r="Q101" s="12559">
        <v>1</v>
      </c>
      <c r="R101" s="12560">
        <v>1</v>
      </c>
      <c r="S101" s="12561">
        <v>1</v>
      </c>
      <c r="T101" s="12562">
        <v>1</v>
      </c>
      <c r="U101" s="12563">
        <v>1</v>
      </c>
      <c r="V101" s="12564">
        <v>1</v>
      </c>
      <c r="W101" s="12565">
        <v>1</v>
      </c>
      <c r="X101" s="12566">
        <v>1</v>
      </c>
      <c r="Y101" s="12567">
        <v>1</v>
      </c>
      <c r="Z101" s="12568">
        <v>1</v>
      </c>
      <c r="AA101" s="12569">
        <v>1</v>
      </c>
      <c r="AB101" s="12570">
        <v>1</v>
      </c>
      <c r="AC101" s="12571">
        <v>1</v>
      </c>
      <c r="AD101" s="12572">
        <v>1</v>
      </c>
      <c r="AE101" s="12573">
        <v>1</v>
      </c>
      <c r="AF101" s="12574">
        <v>1</v>
      </c>
      <c r="AG101" s="12575">
        <v>1</v>
      </c>
      <c r="AH101" s="12576">
        <v>1</v>
      </c>
      <c r="AI101" s="12577">
        <v>1</v>
      </c>
      <c r="AJ101" s="12578">
        <v>1</v>
      </c>
      <c r="AK101" s="12579">
        <v>1</v>
      </c>
      <c r="AL101" s="12580">
        <v>1</v>
      </c>
      <c r="AM101" s="12581">
        <v>1</v>
      </c>
      <c r="AN101" s="12319">
        <v>1</v>
      </c>
      <c r="AO101" s="12582">
        <v>1</v>
      </c>
      <c r="AP101" s="12583">
        <v>1</v>
      </c>
      <c r="AQ101" s="12584">
        <v>1</v>
      </c>
      <c r="AR101" s="12585">
        <v>1</v>
      </c>
      <c r="AS101" s="12586">
        <v>1</v>
      </c>
      <c r="AT101" s="12587">
        <v>1</v>
      </c>
      <c r="AU101" s="12588">
        <v>1</v>
      </c>
      <c r="AV101" s="12589">
        <v>1</v>
      </c>
      <c r="AW101" s="12590">
        <v>1</v>
      </c>
      <c r="AX101" s="12591">
        <v>1</v>
      </c>
      <c r="AY101" s="12592">
        <v>1</v>
      </c>
      <c r="AZ101" s="12593">
        <v>1</v>
      </c>
      <c r="BA101" s="12594">
        <v>1</v>
      </c>
      <c r="BB101" s="12595">
        <v>1</v>
      </c>
      <c r="BC101" s="12596">
        <v>1</v>
      </c>
      <c r="BD101" s="12597">
        <v>1</v>
      </c>
      <c r="BE101" s="12598">
        <v>1</v>
      </c>
      <c r="BF101" s="12599">
        <v>1</v>
      </c>
      <c r="BG101" s="12600">
        <v>1</v>
      </c>
      <c r="BH101" s="12601">
        <v>1</v>
      </c>
      <c r="BI101" s="12602">
        <v>1</v>
      </c>
      <c r="BJ101" s="12603">
        <v>1</v>
      </c>
      <c r="BK101" s="12604">
        <v>1</v>
      </c>
      <c r="BL101" s="12605">
        <v>1</v>
      </c>
      <c r="BM101" s="12606">
        <v>1</v>
      </c>
      <c r="BN101" s="12607">
        <v>1</v>
      </c>
      <c r="BO101" s="12608">
        <v>1</v>
      </c>
      <c r="BP101" s="12609">
        <v>1</v>
      </c>
      <c r="BQ101" s="12356">
        <v>1</v>
      </c>
      <c r="BR101" s="12610">
        <v>1</v>
      </c>
      <c r="BS101" s="12611">
        <v>1</v>
      </c>
      <c r="BT101" s="12612">
        <v>1</v>
      </c>
      <c r="BU101" s="12613">
        <v>1</v>
      </c>
      <c r="BV101" s="12614">
        <v>1</v>
      </c>
      <c r="BW101" s="12615">
        <v>1</v>
      </c>
      <c r="BX101" s="12616">
        <v>1</v>
      </c>
      <c r="BY101" s="12617">
        <v>1</v>
      </c>
      <c r="BZ101" s="12618">
        <v>1</v>
      </c>
      <c r="CA101" s="12619">
        <v>1</v>
      </c>
      <c r="CB101" s="12620">
        <v>1</v>
      </c>
      <c r="CC101" s="12621">
        <v>1</v>
      </c>
      <c r="CD101" s="12622">
        <v>1</v>
      </c>
      <c r="CE101" s="12623">
        <v>1</v>
      </c>
      <c r="CF101" s="12624">
        <v>1</v>
      </c>
      <c r="CG101" s="12625">
        <v>1</v>
      </c>
      <c r="CH101" s="12626">
        <v>1</v>
      </c>
      <c r="CI101" s="12627">
        <v>1</v>
      </c>
      <c r="CJ101" s="12628">
        <v>1</v>
      </c>
      <c r="CK101" s="12629">
        <v>1</v>
      </c>
      <c r="CL101" s="12630">
        <v>1</v>
      </c>
      <c r="CM101" s="12631">
        <v>1</v>
      </c>
      <c r="CN101" s="12632">
        <v>1</v>
      </c>
      <c r="CO101" s="12633">
        <v>1</v>
      </c>
      <c r="CP101" s="12634">
        <v>1</v>
      </c>
      <c r="CQ101" s="12635">
        <v>1</v>
      </c>
      <c r="CR101" s="12636">
        <v>1</v>
      </c>
      <c r="CS101" s="12637">
        <v>1</v>
      </c>
      <c r="CT101" s="12638">
        <v>1</v>
      </c>
      <c r="CU101" s="12639">
        <v>1</v>
      </c>
      <c r="CV101" s="12640">
        <v>1</v>
      </c>
      <c r="CW101" s="12641">
        <v>1</v>
      </c>
      <c r="CX101" s="12642">
        <v>1</v>
      </c>
      <c r="CY101" s="12643">
        <v>1</v>
      </c>
      <c r="CZ101" s="12644">
        <v>1</v>
      </c>
      <c r="DA101" s="12645">
        <v>1</v>
      </c>
      <c r="DB101" s="12646">
        <v>1</v>
      </c>
      <c r="DC101" s="12647">
        <v>1</v>
      </c>
      <c r="DD101" s="12648">
        <v>1</v>
      </c>
      <c r="DE101" s="12649">
        <v>1</v>
      </c>
      <c r="DF101" s="12650">
        <v>1</v>
      </c>
      <c r="DG101" s="12651">
        <v>1</v>
      </c>
      <c r="DH101" s="12652">
        <v>1</v>
      </c>
      <c r="DI101" s="12653">
        <v>1</v>
      </c>
      <c r="DJ101" s="12654">
        <v>1</v>
      </c>
      <c r="DK101" s="12655">
        <v>1</v>
      </c>
      <c r="DL101" s="12656">
        <v>1</v>
      </c>
      <c r="DM101" s="12657">
        <v>1</v>
      </c>
      <c r="DN101" s="12658">
        <v>1</v>
      </c>
      <c r="DO101" s="12659">
        <v>1</v>
      </c>
      <c r="DP101" s="12660">
        <v>1</v>
      </c>
      <c r="DQ101" s="12661">
        <v>1</v>
      </c>
      <c r="DR101" s="12662">
        <v>1</v>
      </c>
      <c r="DS101" s="12663">
        <v>1</v>
      </c>
      <c r="DT101" s="12664">
        <v>1</v>
      </c>
      <c r="DU101" s="12665">
        <v>1</v>
      </c>
      <c r="DV101" s="12666">
        <v>1</v>
      </c>
      <c r="DW101" s="12667">
        <v>1</v>
      </c>
      <c r="DX101" s="12668">
        <v>1</v>
      </c>
    </row>
    <row r="102" spans="1:128">
      <c r="A102" s="12669">
        <v>1</v>
      </c>
      <c r="B102" s="12670">
        <v>1</v>
      </c>
      <c r="C102" s="12671">
        <v>1</v>
      </c>
      <c r="D102" s="12672">
        <v>1</v>
      </c>
      <c r="E102" s="12673">
        <v>1</v>
      </c>
      <c r="F102" s="12674">
        <v>1</v>
      </c>
      <c r="G102" s="12675">
        <v>1</v>
      </c>
      <c r="H102" s="12676">
        <v>1</v>
      </c>
      <c r="I102" s="12677">
        <v>1</v>
      </c>
      <c r="J102" s="12678">
        <v>1</v>
      </c>
      <c r="K102" s="12679">
        <v>1</v>
      </c>
      <c r="L102" s="12680">
        <v>1</v>
      </c>
      <c r="M102" s="12681">
        <v>1</v>
      </c>
      <c r="N102" s="12682">
        <v>1</v>
      </c>
      <c r="O102" s="12683">
        <v>1</v>
      </c>
      <c r="P102" s="12684">
        <v>1</v>
      </c>
      <c r="Q102" s="12685">
        <v>1</v>
      </c>
      <c r="R102" s="12686">
        <v>1</v>
      </c>
      <c r="S102" s="12687">
        <v>1</v>
      </c>
      <c r="T102" s="12688">
        <v>1</v>
      </c>
      <c r="U102" s="12689">
        <v>1</v>
      </c>
      <c r="V102" s="12690">
        <v>1</v>
      </c>
      <c r="W102" s="12691">
        <v>1</v>
      </c>
      <c r="X102" s="12692">
        <v>1</v>
      </c>
      <c r="Y102" s="12693">
        <v>1</v>
      </c>
      <c r="Z102" s="12694">
        <v>1</v>
      </c>
      <c r="AA102" s="12695">
        <v>1</v>
      </c>
      <c r="AB102" s="12696">
        <v>1</v>
      </c>
      <c r="AC102" s="12697">
        <v>1</v>
      </c>
      <c r="AD102" s="12698">
        <v>1</v>
      </c>
      <c r="AE102" s="12699">
        <v>1</v>
      </c>
      <c r="AF102" s="12700">
        <v>1</v>
      </c>
      <c r="AG102" s="12701">
        <v>1</v>
      </c>
      <c r="AH102" s="12702">
        <v>1</v>
      </c>
      <c r="AI102" s="12703">
        <v>1</v>
      </c>
      <c r="AJ102" s="12704">
        <v>1</v>
      </c>
      <c r="AK102" s="12705">
        <v>1</v>
      </c>
      <c r="AL102" s="12706">
        <v>1</v>
      </c>
      <c r="AM102" s="12707">
        <v>1</v>
      </c>
      <c r="AN102" s="12708">
        <v>1</v>
      </c>
      <c r="AO102" s="12709">
        <v>1</v>
      </c>
      <c r="AP102" s="12710">
        <v>1</v>
      </c>
      <c r="AQ102" s="12711">
        <v>1</v>
      </c>
      <c r="AR102" s="12712">
        <v>1</v>
      </c>
      <c r="AS102" s="12713">
        <v>1</v>
      </c>
      <c r="AT102" s="12714">
        <v>1</v>
      </c>
      <c r="AU102" s="12715">
        <v>1</v>
      </c>
      <c r="AV102" s="12716">
        <v>1</v>
      </c>
      <c r="AW102" s="12717">
        <v>1</v>
      </c>
      <c r="AX102" s="12718">
        <v>1</v>
      </c>
      <c r="AY102" s="12719">
        <v>1</v>
      </c>
      <c r="AZ102" s="12720">
        <v>1</v>
      </c>
      <c r="BA102" s="12721">
        <v>1</v>
      </c>
      <c r="BB102" s="12722">
        <v>1</v>
      </c>
      <c r="BC102" s="12723">
        <v>1</v>
      </c>
      <c r="BD102" s="12724">
        <v>1</v>
      </c>
      <c r="BE102" s="12725">
        <v>1</v>
      </c>
      <c r="BF102" s="12726">
        <v>1</v>
      </c>
      <c r="BG102" s="12727">
        <v>1</v>
      </c>
      <c r="BH102" s="12728">
        <v>1</v>
      </c>
      <c r="BI102" s="12729">
        <v>1</v>
      </c>
      <c r="BJ102" s="12362">
        <v>1</v>
      </c>
      <c r="BK102" s="12730">
        <v>1</v>
      </c>
      <c r="BL102" s="12731">
        <v>1</v>
      </c>
      <c r="BM102" s="12732">
        <v>1</v>
      </c>
      <c r="BN102" s="12733">
        <v>1</v>
      </c>
      <c r="BO102" s="12734">
        <v>1</v>
      </c>
      <c r="BP102" s="12735">
        <v>1</v>
      </c>
      <c r="BQ102" s="12736">
        <v>1</v>
      </c>
      <c r="BR102" s="12737">
        <v>1</v>
      </c>
      <c r="BS102" s="12738">
        <v>1</v>
      </c>
      <c r="BT102" s="12739">
        <v>1</v>
      </c>
      <c r="BU102" s="12740">
        <v>1</v>
      </c>
      <c r="BV102" s="12741">
        <v>1</v>
      </c>
      <c r="BW102" s="12742">
        <v>1</v>
      </c>
      <c r="BX102" s="12743">
        <v>1</v>
      </c>
      <c r="BY102" s="12744">
        <v>1</v>
      </c>
      <c r="BZ102" s="12745">
        <v>1</v>
      </c>
      <c r="CA102" s="12746">
        <v>1</v>
      </c>
      <c r="CB102" s="12747">
        <v>1</v>
      </c>
      <c r="CC102" s="12748">
        <v>1</v>
      </c>
      <c r="CD102" s="12749">
        <v>1</v>
      </c>
      <c r="CE102" s="12750">
        <v>1</v>
      </c>
      <c r="CF102" s="12751">
        <v>1</v>
      </c>
      <c r="CG102" s="12752">
        <v>1</v>
      </c>
      <c r="CH102" s="12753">
        <v>1</v>
      </c>
      <c r="CI102" s="12754">
        <v>1</v>
      </c>
      <c r="CJ102" s="12755">
        <v>1</v>
      </c>
      <c r="CK102" s="12756">
        <v>1</v>
      </c>
      <c r="CL102" s="12757">
        <v>1</v>
      </c>
      <c r="CM102" s="12758">
        <v>1</v>
      </c>
      <c r="CN102" s="12759">
        <v>1</v>
      </c>
      <c r="CO102" s="12760">
        <v>1</v>
      </c>
      <c r="CP102" s="12761">
        <v>1</v>
      </c>
      <c r="CQ102" s="12762">
        <v>1</v>
      </c>
      <c r="CR102" s="12763">
        <v>1</v>
      </c>
      <c r="CS102" s="12764">
        <v>1</v>
      </c>
      <c r="CT102" s="12765">
        <v>1</v>
      </c>
      <c r="CU102" s="12766">
        <v>1</v>
      </c>
      <c r="CV102" s="12767">
        <v>1</v>
      </c>
      <c r="CW102" s="12768">
        <v>1</v>
      </c>
      <c r="CX102" s="12769">
        <v>1</v>
      </c>
      <c r="CY102" s="12770">
        <v>1</v>
      </c>
      <c r="CZ102" s="12771">
        <v>1</v>
      </c>
      <c r="DA102" s="12772">
        <v>1</v>
      </c>
      <c r="DB102" s="12773">
        <v>1</v>
      </c>
      <c r="DC102" s="12774">
        <v>1</v>
      </c>
      <c r="DD102" s="12775">
        <v>1</v>
      </c>
      <c r="DE102" s="12776">
        <v>1</v>
      </c>
      <c r="DF102" s="12777">
        <v>1</v>
      </c>
      <c r="DG102" s="12778">
        <v>1</v>
      </c>
      <c r="DH102" s="12779">
        <v>1</v>
      </c>
      <c r="DI102" s="12780">
        <v>1</v>
      </c>
      <c r="DJ102" s="12781">
        <v>1</v>
      </c>
      <c r="DK102" s="12782">
        <v>1</v>
      </c>
      <c r="DL102" s="12783">
        <v>1</v>
      </c>
      <c r="DM102" s="12784">
        <v>1</v>
      </c>
      <c r="DN102" s="12785">
        <v>1</v>
      </c>
      <c r="DO102" s="12786">
        <v>1</v>
      </c>
      <c r="DP102" s="12787">
        <v>1</v>
      </c>
      <c r="DQ102" s="12788">
        <v>1</v>
      </c>
      <c r="DR102" s="12789">
        <v>1</v>
      </c>
      <c r="DS102" s="12790">
        <v>1</v>
      </c>
      <c r="DT102" s="12791">
        <v>1</v>
      </c>
      <c r="DU102" s="12792">
        <v>1</v>
      </c>
      <c r="DV102" s="12793">
        <v>1</v>
      </c>
      <c r="DW102" s="12794">
        <v>1</v>
      </c>
      <c r="DX102" s="12795">
        <v>1</v>
      </c>
    </row>
    <row r="103" spans="1:128">
      <c r="A103" s="12796">
        <v>1</v>
      </c>
      <c r="B103" s="12797">
        <v>1</v>
      </c>
      <c r="C103" s="12798">
        <v>1</v>
      </c>
      <c r="D103" s="12799">
        <v>1</v>
      </c>
      <c r="E103" s="12800">
        <v>1</v>
      </c>
      <c r="F103" s="12801">
        <v>1</v>
      </c>
      <c r="G103" s="12802">
        <v>1</v>
      </c>
      <c r="H103" s="12803">
        <v>1</v>
      </c>
      <c r="I103" s="12804">
        <v>1</v>
      </c>
      <c r="J103" s="12805">
        <v>1</v>
      </c>
      <c r="K103" s="12806">
        <v>1</v>
      </c>
      <c r="L103" s="12807">
        <v>1</v>
      </c>
      <c r="M103" s="12808">
        <v>1</v>
      </c>
      <c r="N103" s="12809">
        <v>1</v>
      </c>
      <c r="O103" s="12810">
        <v>1</v>
      </c>
      <c r="P103" s="12811">
        <v>1</v>
      </c>
      <c r="Q103" s="12812">
        <v>1</v>
      </c>
      <c r="R103" s="12813">
        <v>1</v>
      </c>
      <c r="S103" s="12814">
        <v>1</v>
      </c>
      <c r="T103" s="12815">
        <v>1</v>
      </c>
      <c r="U103" s="12816">
        <v>1</v>
      </c>
      <c r="V103" s="12817">
        <v>1</v>
      </c>
      <c r="W103" s="12818">
        <v>1</v>
      </c>
      <c r="X103" s="12819">
        <v>1</v>
      </c>
      <c r="Y103" s="12820">
        <v>1</v>
      </c>
      <c r="Z103" s="12821">
        <v>1</v>
      </c>
      <c r="AA103" s="12822">
        <v>1</v>
      </c>
      <c r="AB103" s="12823">
        <v>1</v>
      </c>
      <c r="AC103" s="12824">
        <v>1</v>
      </c>
      <c r="AD103" s="12825">
        <v>1</v>
      </c>
      <c r="AE103" s="12826">
        <v>1</v>
      </c>
      <c r="AF103" s="12827">
        <v>1</v>
      </c>
      <c r="AG103" s="12828">
        <v>1</v>
      </c>
      <c r="AH103" s="12829">
        <v>1</v>
      </c>
      <c r="AI103" s="12830">
        <v>1</v>
      </c>
      <c r="AJ103" s="12831">
        <v>1</v>
      </c>
      <c r="AK103" s="12832">
        <v>1</v>
      </c>
      <c r="AL103" s="12833">
        <v>1</v>
      </c>
      <c r="AM103" s="12834">
        <v>1</v>
      </c>
      <c r="AN103" s="12835">
        <v>1</v>
      </c>
      <c r="AO103" s="12836">
        <v>1</v>
      </c>
      <c r="AP103" s="12837">
        <v>1</v>
      </c>
      <c r="AQ103" s="12838">
        <v>1</v>
      </c>
      <c r="AR103" s="12839">
        <v>1</v>
      </c>
      <c r="AS103" s="12840">
        <v>1</v>
      </c>
      <c r="AT103" s="12841">
        <v>1</v>
      </c>
      <c r="AU103" s="12842">
        <v>1</v>
      </c>
      <c r="AV103" s="12843">
        <v>1</v>
      </c>
      <c r="AW103" s="12844">
        <v>1</v>
      </c>
      <c r="AX103" s="12845">
        <v>1</v>
      </c>
      <c r="AY103" s="12846">
        <v>1</v>
      </c>
      <c r="AZ103" s="12847">
        <v>1</v>
      </c>
      <c r="BA103" s="12848">
        <v>1</v>
      </c>
      <c r="BB103" s="12849">
        <v>1</v>
      </c>
      <c r="BC103" s="12850">
        <v>1</v>
      </c>
      <c r="BD103" s="12851">
        <v>1</v>
      </c>
      <c r="BE103" s="12852">
        <v>1</v>
      </c>
      <c r="BF103" s="12853">
        <v>1</v>
      </c>
      <c r="BG103" s="11771">
        <v>1</v>
      </c>
      <c r="BH103" s="12854">
        <v>1</v>
      </c>
      <c r="BI103" s="12855">
        <v>1</v>
      </c>
      <c r="BJ103" s="12856">
        <v>1</v>
      </c>
      <c r="BK103" s="12857">
        <v>1</v>
      </c>
      <c r="BL103" s="12858">
        <v>1</v>
      </c>
      <c r="BM103" s="12859">
        <v>1</v>
      </c>
      <c r="BN103" s="12860">
        <v>1</v>
      </c>
      <c r="BO103" s="12861">
        <v>1</v>
      </c>
      <c r="BP103" s="12862">
        <v>1</v>
      </c>
      <c r="BQ103" s="12863">
        <v>1</v>
      </c>
      <c r="BR103" s="12864">
        <v>1</v>
      </c>
      <c r="BS103" s="12865">
        <v>1</v>
      </c>
      <c r="BT103" s="12866">
        <v>1</v>
      </c>
      <c r="BU103" s="12867">
        <v>1</v>
      </c>
      <c r="BV103" s="12868">
        <v>1</v>
      </c>
      <c r="BW103" s="12869">
        <v>1</v>
      </c>
      <c r="BX103" s="12870">
        <v>1</v>
      </c>
      <c r="BY103" s="12871">
        <v>1</v>
      </c>
      <c r="BZ103" s="12872">
        <v>1</v>
      </c>
      <c r="CA103" s="12873">
        <v>1</v>
      </c>
      <c r="CB103" s="12874">
        <v>1</v>
      </c>
      <c r="CC103" s="12875">
        <v>1</v>
      </c>
      <c r="CD103" s="12876">
        <v>1</v>
      </c>
      <c r="CE103" s="12877">
        <v>1</v>
      </c>
      <c r="CF103" s="12878">
        <v>1</v>
      </c>
      <c r="CG103" s="12879">
        <v>1</v>
      </c>
      <c r="CH103" s="12857">
        <v>1</v>
      </c>
      <c r="CI103" s="12880">
        <v>1</v>
      </c>
      <c r="CJ103" s="12881">
        <v>1</v>
      </c>
      <c r="CK103" s="12882">
        <v>1</v>
      </c>
      <c r="CL103" s="12883">
        <v>1</v>
      </c>
      <c r="CM103" s="12884">
        <v>1</v>
      </c>
      <c r="CN103" s="12885">
        <v>1</v>
      </c>
      <c r="CO103" s="12886">
        <v>1</v>
      </c>
      <c r="CP103" s="12887">
        <v>1</v>
      </c>
      <c r="CQ103" s="12888">
        <v>1</v>
      </c>
      <c r="CR103" s="12889">
        <v>1</v>
      </c>
      <c r="CS103" s="12890">
        <v>1</v>
      </c>
      <c r="CT103" s="12891">
        <v>1</v>
      </c>
      <c r="CU103" s="12892">
        <v>1</v>
      </c>
      <c r="CV103" s="12893">
        <v>1</v>
      </c>
      <c r="CW103" s="12894">
        <v>1</v>
      </c>
      <c r="CX103" s="12895">
        <v>1</v>
      </c>
      <c r="CY103" s="12896">
        <v>1</v>
      </c>
      <c r="CZ103" s="12897">
        <v>1</v>
      </c>
      <c r="DA103" s="12898">
        <v>1</v>
      </c>
      <c r="DB103" s="12899">
        <v>1</v>
      </c>
      <c r="DC103" s="12900">
        <v>1</v>
      </c>
      <c r="DD103" s="12901">
        <v>1</v>
      </c>
      <c r="DE103" s="12902">
        <v>1</v>
      </c>
      <c r="DF103" s="12903">
        <v>1</v>
      </c>
      <c r="DG103" s="12904">
        <v>1</v>
      </c>
      <c r="DH103" s="12905">
        <v>1</v>
      </c>
      <c r="DI103" s="12906">
        <v>1</v>
      </c>
      <c r="DJ103" s="12907">
        <v>1</v>
      </c>
      <c r="DK103" s="12908">
        <v>1</v>
      </c>
      <c r="DL103" s="12909">
        <v>1</v>
      </c>
      <c r="DM103" s="12910">
        <v>1</v>
      </c>
      <c r="DN103" s="12911">
        <v>1</v>
      </c>
      <c r="DO103" s="12912">
        <v>1</v>
      </c>
      <c r="DP103" s="12913">
        <v>1</v>
      </c>
      <c r="DQ103" s="12914">
        <v>1</v>
      </c>
      <c r="DR103" s="12915">
        <v>1</v>
      </c>
      <c r="DS103" s="12916">
        <v>1</v>
      </c>
      <c r="DT103" s="12917">
        <v>1</v>
      </c>
      <c r="DU103" s="12918">
        <v>1</v>
      </c>
      <c r="DV103" s="12919">
        <v>1</v>
      </c>
      <c r="DW103" s="12920">
        <v>1</v>
      </c>
      <c r="DX103" s="12921">
        <v>1</v>
      </c>
    </row>
    <row r="104" spans="1:128">
      <c r="A104" s="12922">
        <v>1</v>
      </c>
      <c r="B104" s="12923">
        <v>1</v>
      </c>
      <c r="C104" s="12924">
        <v>1</v>
      </c>
      <c r="D104" s="12925">
        <v>1</v>
      </c>
      <c r="E104" s="12926">
        <v>1</v>
      </c>
      <c r="F104" s="12927">
        <v>1</v>
      </c>
      <c r="G104" s="12928">
        <v>1</v>
      </c>
      <c r="H104" s="12929">
        <v>1</v>
      </c>
      <c r="I104" s="12930">
        <v>1</v>
      </c>
      <c r="J104" s="12931">
        <v>1</v>
      </c>
      <c r="K104" s="12932">
        <v>1</v>
      </c>
      <c r="L104" s="12933">
        <v>1</v>
      </c>
      <c r="M104" s="12934">
        <v>1</v>
      </c>
      <c r="N104" s="12935">
        <v>1</v>
      </c>
      <c r="O104" s="12936">
        <v>1</v>
      </c>
      <c r="P104" s="12937">
        <v>1</v>
      </c>
      <c r="Q104" s="12938">
        <v>1</v>
      </c>
      <c r="R104" s="12939">
        <v>1</v>
      </c>
      <c r="S104" s="12940">
        <v>1</v>
      </c>
      <c r="T104" s="12941">
        <v>1</v>
      </c>
      <c r="U104" s="12942">
        <v>1</v>
      </c>
      <c r="V104" s="12943">
        <v>1</v>
      </c>
      <c r="W104" s="12944">
        <v>1</v>
      </c>
      <c r="X104" s="12945">
        <v>1</v>
      </c>
      <c r="Y104" s="12946">
        <v>1</v>
      </c>
      <c r="Z104" s="12947">
        <v>1</v>
      </c>
      <c r="AA104" s="12948">
        <v>1</v>
      </c>
      <c r="AB104" s="12949">
        <v>1</v>
      </c>
      <c r="AC104" s="12950">
        <v>1</v>
      </c>
      <c r="AD104" s="12951">
        <v>1</v>
      </c>
      <c r="AE104" s="12952">
        <v>1</v>
      </c>
      <c r="AF104" s="12953">
        <v>1</v>
      </c>
      <c r="AG104" s="12954">
        <v>1</v>
      </c>
      <c r="AH104" s="12955">
        <v>1</v>
      </c>
      <c r="AI104" s="12956">
        <v>1</v>
      </c>
      <c r="AJ104" s="12957">
        <v>1</v>
      </c>
      <c r="AK104" s="12958">
        <v>1</v>
      </c>
      <c r="AL104" s="12959">
        <v>1</v>
      </c>
      <c r="AM104" s="12960">
        <v>1</v>
      </c>
      <c r="AN104" s="12961">
        <v>1</v>
      </c>
      <c r="AO104" s="12962">
        <v>1</v>
      </c>
      <c r="AP104" s="12963">
        <v>1</v>
      </c>
      <c r="AQ104" s="12964">
        <v>1</v>
      </c>
      <c r="AR104" s="12965">
        <v>1</v>
      </c>
      <c r="AS104" s="12966">
        <v>1</v>
      </c>
      <c r="AT104" s="12967">
        <v>1</v>
      </c>
      <c r="AU104" s="12968">
        <v>1</v>
      </c>
      <c r="AV104" s="12969">
        <v>1</v>
      </c>
      <c r="AW104" s="12970">
        <v>1</v>
      </c>
      <c r="AX104" s="11084">
        <v>1</v>
      </c>
      <c r="AY104" s="12971">
        <v>1</v>
      </c>
      <c r="AZ104" s="12972">
        <v>1</v>
      </c>
      <c r="BA104" s="12973">
        <v>1</v>
      </c>
      <c r="BB104" s="12974">
        <v>1</v>
      </c>
      <c r="BC104" s="12975">
        <v>1</v>
      </c>
      <c r="BD104" s="12976">
        <v>1</v>
      </c>
      <c r="BE104" s="12977">
        <v>1</v>
      </c>
      <c r="BF104" s="12978">
        <v>1</v>
      </c>
      <c r="BG104" s="12979">
        <v>1</v>
      </c>
      <c r="BH104" s="12980">
        <v>1</v>
      </c>
      <c r="BI104" s="12981">
        <v>1</v>
      </c>
      <c r="BJ104" s="12982">
        <v>1</v>
      </c>
      <c r="BK104" s="12983">
        <v>1</v>
      </c>
      <c r="BL104" s="12984">
        <v>1</v>
      </c>
      <c r="BM104" s="12985">
        <v>1</v>
      </c>
      <c r="BN104" s="12986">
        <v>1</v>
      </c>
      <c r="BO104" s="12987">
        <v>1</v>
      </c>
      <c r="BP104" s="12988">
        <v>1</v>
      </c>
      <c r="BQ104" s="12989">
        <v>1</v>
      </c>
      <c r="BR104" s="12990">
        <v>1</v>
      </c>
      <c r="BS104" s="12991">
        <v>1</v>
      </c>
      <c r="BT104" s="12992">
        <v>1</v>
      </c>
      <c r="BU104" s="12993">
        <v>1</v>
      </c>
      <c r="BV104" s="12994">
        <v>1</v>
      </c>
      <c r="BW104" s="12995">
        <v>1</v>
      </c>
      <c r="BX104" s="12996">
        <v>1</v>
      </c>
      <c r="BY104" s="12997">
        <v>1</v>
      </c>
      <c r="BZ104" s="12998">
        <v>1</v>
      </c>
      <c r="CA104" s="12999">
        <v>1</v>
      </c>
      <c r="CB104" s="13000">
        <v>1</v>
      </c>
      <c r="CC104" s="13001">
        <v>1</v>
      </c>
      <c r="CD104" s="13002">
        <v>1</v>
      </c>
      <c r="CE104" s="13003">
        <v>1</v>
      </c>
      <c r="CF104" s="13004">
        <v>1</v>
      </c>
      <c r="CG104" s="13005">
        <v>1</v>
      </c>
      <c r="CH104" s="13006">
        <v>1</v>
      </c>
      <c r="CI104" s="13007">
        <v>1</v>
      </c>
      <c r="CJ104" s="13008">
        <v>1</v>
      </c>
      <c r="CK104" s="13009">
        <v>1</v>
      </c>
      <c r="CL104" s="13010">
        <v>1</v>
      </c>
      <c r="CM104" s="13011">
        <v>1</v>
      </c>
      <c r="CN104" s="13012">
        <v>1</v>
      </c>
      <c r="CO104" s="13013">
        <v>1</v>
      </c>
      <c r="CP104" s="13014">
        <v>1</v>
      </c>
      <c r="CQ104" s="13015">
        <v>1</v>
      </c>
      <c r="CR104" s="13016">
        <v>1</v>
      </c>
      <c r="CS104" s="13017">
        <v>1</v>
      </c>
      <c r="CT104" s="13018">
        <v>1</v>
      </c>
      <c r="CU104" s="13019">
        <v>1</v>
      </c>
      <c r="CV104" s="13020">
        <v>1</v>
      </c>
      <c r="CW104" s="13021">
        <v>1</v>
      </c>
      <c r="CX104" s="13022">
        <v>1</v>
      </c>
      <c r="CY104" s="13023">
        <v>1</v>
      </c>
      <c r="CZ104" s="13024">
        <v>1</v>
      </c>
      <c r="DA104" s="13025">
        <v>1</v>
      </c>
      <c r="DB104" s="13026">
        <v>1</v>
      </c>
      <c r="DC104" s="13027">
        <v>1</v>
      </c>
      <c r="DD104" s="13028">
        <v>1</v>
      </c>
      <c r="DE104" s="13029">
        <v>1</v>
      </c>
      <c r="DF104" s="13030">
        <v>1</v>
      </c>
      <c r="DG104" s="13031">
        <v>1</v>
      </c>
      <c r="DH104" s="13032">
        <v>1</v>
      </c>
      <c r="DI104" s="13033">
        <v>1</v>
      </c>
      <c r="DJ104" s="13034">
        <v>1</v>
      </c>
      <c r="DK104" s="13035">
        <v>1</v>
      </c>
      <c r="DL104" s="13036">
        <v>1</v>
      </c>
      <c r="DM104" s="13037">
        <v>1</v>
      </c>
      <c r="DN104" s="13038">
        <v>1</v>
      </c>
      <c r="DO104" s="13039">
        <v>1</v>
      </c>
      <c r="DP104" s="13040">
        <v>1</v>
      </c>
      <c r="DQ104" s="13041">
        <v>1</v>
      </c>
      <c r="DR104" s="13042">
        <v>1</v>
      </c>
      <c r="DS104" s="13043">
        <v>1</v>
      </c>
      <c r="DT104" s="13044">
        <v>1</v>
      </c>
      <c r="DU104" s="13045">
        <v>1</v>
      </c>
      <c r="DV104" s="13046">
        <v>1</v>
      </c>
      <c r="DW104" s="13047">
        <v>1</v>
      </c>
      <c r="DX104" s="13048">
        <v>1</v>
      </c>
    </row>
    <row r="105" spans="1:128">
      <c r="A105" s="13049">
        <v>1</v>
      </c>
      <c r="B105" s="13050">
        <v>1</v>
      </c>
      <c r="C105" s="13051">
        <v>1</v>
      </c>
      <c r="D105" s="13052">
        <v>1</v>
      </c>
      <c r="E105" s="13053">
        <v>1</v>
      </c>
      <c r="F105" s="13054">
        <v>1</v>
      </c>
      <c r="G105" s="13055">
        <v>1</v>
      </c>
      <c r="H105" s="13056">
        <v>1</v>
      </c>
      <c r="I105" s="13057">
        <v>1</v>
      </c>
      <c r="J105" s="13058">
        <v>1</v>
      </c>
      <c r="K105" s="13059">
        <v>1</v>
      </c>
      <c r="L105" s="13060">
        <v>1</v>
      </c>
      <c r="M105" s="13061">
        <v>1</v>
      </c>
      <c r="N105" s="13062">
        <v>1</v>
      </c>
      <c r="O105" s="13063">
        <v>1</v>
      </c>
      <c r="P105" s="13064">
        <v>1</v>
      </c>
      <c r="Q105" s="13065">
        <v>1</v>
      </c>
      <c r="R105" s="13066">
        <v>1</v>
      </c>
      <c r="S105" s="13067">
        <v>1</v>
      </c>
      <c r="T105" s="13068">
        <v>1</v>
      </c>
      <c r="U105" s="13069">
        <v>1</v>
      </c>
      <c r="V105" s="13070">
        <v>1</v>
      </c>
      <c r="W105" s="13071">
        <v>1</v>
      </c>
      <c r="X105" s="13072">
        <v>1</v>
      </c>
      <c r="Y105" s="13073">
        <v>1</v>
      </c>
      <c r="Z105" s="13074">
        <v>1</v>
      </c>
      <c r="AA105" s="13075">
        <v>1</v>
      </c>
      <c r="AB105" s="13076">
        <v>1</v>
      </c>
      <c r="AC105" s="13077">
        <v>1</v>
      </c>
      <c r="AD105" s="13078">
        <v>1</v>
      </c>
      <c r="AE105" s="13079">
        <v>1</v>
      </c>
      <c r="AF105" s="13080">
        <v>1</v>
      </c>
      <c r="AG105" s="13081">
        <v>1</v>
      </c>
      <c r="AH105" s="13082">
        <v>1</v>
      </c>
      <c r="AI105" s="13083">
        <v>1</v>
      </c>
      <c r="AJ105" s="13084">
        <v>1</v>
      </c>
      <c r="AK105" s="13085">
        <v>1</v>
      </c>
      <c r="AL105" s="13086">
        <v>1</v>
      </c>
      <c r="AM105" s="13087">
        <v>1</v>
      </c>
      <c r="AN105" s="13088">
        <v>1</v>
      </c>
      <c r="AO105" s="13089">
        <v>1</v>
      </c>
      <c r="AP105" s="13090">
        <v>1</v>
      </c>
      <c r="AQ105" s="13091">
        <v>1</v>
      </c>
      <c r="AR105" s="13092">
        <v>1</v>
      </c>
      <c r="AS105" s="13093">
        <v>1</v>
      </c>
      <c r="AT105" s="13094">
        <v>1</v>
      </c>
      <c r="AU105" s="13095">
        <v>1</v>
      </c>
      <c r="AV105" s="13096">
        <v>1</v>
      </c>
      <c r="AW105" s="13097">
        <v>1</v>
      </c>
      <c r="AX105" s="13098">
        <v>1</v>
      </c>
      <c r="AY105" s="13099">
        <v>1</v>
      </c>
      <c r="AZ105" s="13100">
        <v>1</v>
      </c>
      <c r="BA105" s="13101">
        <v>1</v>
      </c>
      <c r="BB105" s="13102">
        <v>1</v>
      </c>
      <c r="BC105" s="13103">
        <v>1</v>
      </c>
      <c r="BD105" s="13104">
        <v>1</v>
      </c>
      <c r="BE105" s="13105">
        <v>1</v>
      </c>
      <c r="BF105" s="13106">
        <v>1</v>
      </c>
      <c r="BG105" s="13107">
        <v>1</v>
      </c>
      <c r="BH105" s="13108">
        <v>1</v>
      </c>
      <c r="BI105" s="13109">
        <v>1</v>
      </c>
      <c r="BJ105" s="13110">
        <v>1</v>
      </c>
      <c r="BK105" s="13111">
        <v>1</v>
      </c>
      <c r="BL105" s="13112">
        <v>1</v>
      </c>
      <c r="BM105" s="13113">
        <v>1</v>
      </c>
      <c r="BN105" s="13114">
        <v>1</v>
      </c>
      <c r="BO105" s="13115">
        <v>1</v>
      </c>
      <c r="BP105" s="13116">
        <v>1</v>
      </c>
      <c r="BQ105" s="13117">
        <v>1</v>
      </c>
      <c r="BR105" s="13118">
        <v>1</v>
      </c>
      <c r="BS105" s="13119">
        <v>1</v>
      </c>
      <c r="BT105" s="13120">
        <v>1</v>
      </c>
      <c r="BU105" s="13121">
        <v>1</v>
      </c>
      <c r="BV105" s="13122">
        <v>1</v>
      </c>
      <c r="BW105" s="13123">
        <v>1</v>
      </c>
      <c r="BX105" s="13124">
        <v>1</v>
      </c>
      <c r="BY105" s="13125">
        <v>1</v>
      </c>
      <c r="BZ105" s="13126">
        <v>1</v>
      </c>
      <c r="CA105" s="13127">
        <v>1</v>
      </c>
      <c r="CB105" s="13128">
        <v>1</v>
      </c>
      <c r="CC105" s="13129">
        <v>1</v>
      </c>
      <c r="CD105" s="13130">
        <v>1</v>
      </c>
      <c r="CE105" s="13131">
        <v>1</v>
      </c>
      <c r="CF105" s="13132">
        <v>1</v>
      </c>
      <c r="CG105" s="13133">
        <v>1</v>
      </c>
      <c r="CH105" s="13134">
        <v>1</v>
      </c>
      <c r="CI105" s="13135">
        <v>1</v>
      </c>
      <c r="CJ105" s="13136">
        <v>1</v>
      </c>
      <c r="CK105" s="13137">
        <v>1</v>
      </c>
      <c r="CL105" s="13138">
        <v>1</v>
      </c>
      <c r="CM105" s="13139">
        <v>1</v>
      </c>
      <c r="CN105" s="13140">
        <v>1</v>
      </c>
      <c r="CO105" s="13141">
        <v>1</v>
      </c>
      <c r="CP105" s="13142">
        <v>1</v>
      </c>
      <c r="CQ105" s="13143">
        <v>1</v>
      </c>
      <c r="CR105" s="13144">
        <v>1</v>
      </c>
      <c r="CS105" s="13145">
        <v>1</v>
      </c>
      <c r="CT105" s="13146">
        <v>1</v>
      </c>
      <c r="CU105" s="13147">
        <v>1</v>
      </c>
      <c r="CV105" s="13148">
        <v>1</v>
      </c>
      <c r="CW105" s="13149">
        <v>1</v>
      </c>
      <c r="CX105" s="13150">
        <v>1</v>
      </c>
      <c r="CY105" s="13151">
        <v>1</v>
      </c>
      <c r="CZ105" s="13152">
        <v>1</v>
      </c>
      <c r="DA105" s="13153">
        <v>1</v>
      </c>
      <c r="DB105" s="13154">
        <v>1</v>
      </c>
      <c r="DC105" s="13155">
        <v>1</v>
      </c>
      <c r="DD105" s="13156">
        <v>1</v>
      </c>
      <c r="DE105" s="13157">
        <v>1</v>
      </c>
      <c r="DF105" s="13158">
        <v>1</v>
      </c>
      <c r="DG105" s="13159">
        <v>1</v>
      </c>
      <c r="DH105" s="13160">
        <v>1</v>
      </c>
      <c r="DI105" s="13161">
        <v>1</v>
      </c>
      <c r="DJ105" s="13162">
        <v>1</v>
      </c>
      <c r="DK105" s="13163">
        <v>1</v>
      </c>
      <c r="DL105" s="13164">
        <v>1</v>
      </c>
      <c r="DM105" s="13165">
        <v>1</v>
      </c>
      <c r="DN105" s="13166">
        <v>1</v>
      </c>
      <c r="DO105" s="13167">
        <v>1</v>
      </c>
      <c r="DP105" s="13168">
        <v>1</v>
      </c>
      <c r="DQ105" s="13169">
        <v>1</v>
      </c>
      <c r="DR105" s="13170">
        <v>1</v>
      </c>
      <c r="DS105" s="13171">
        <v>1</v>
      </c>
      <c r="DT105" s="13172">
        <v>1</v>
      </c>
      <c r="DU105" s="13173">
        <v>1</v>
      </c>
      <c r="DV105" s="13174">
        <v>1</v>
      </c>
      <c r="DW105" s="13175">
        <v>1</v>
      </c>
      <c r="DX105" s="13176">
        <v>1</v>
      </c>
    </row>
    <row r="106" spans="1:128">
      <c r="A106" s="13177">
        <v>1</v>
      </c>
      <c r="B106" s="13178">
        <v>1</v>
      </c>
      <c r="C106" s="13179">
        <v>1</v>
      </c>
      <c r="D106" s="13180">
        <v>1</v>
      </c>
      <c r="E106" s="13181">
        <v>1</v>
      </c>
      <c r="F106" s="13182">
        <v>1</v>
      </c>
      <c r="G106" s="13183">
        <v>1</v>
      </c>
      <c r="H106" s="13184">
        <v>1</v>
      </c>
      <c r="I106" s="13185">
        <v>1</v>
      </c>
      <c r="J106" s="13186">
        <v>1</v>
      </c>
      <c r="K106" s="13187">
        <v>1</v>
      </c>
      <c r="L106" s="13188">
        <v>1</v>
      </c>
      <c r="M106" s="13189">
        <v>1</v>
      </c>
      <c r="N106" s="13190">
        <v>1</v>
      </c>
      <c r="O106" s="13191">
        <v>1</v>
      </c>
      <c r="P106" s="13192">
        <v>1</v>
      </c>
      <c r="Q106" s="13193">
        <v>1</v>
      </c>
      <c r="R106" s="13194">
        <v>1</v>
      </c>
      <c r="S106" s="13195">
        <v>1</v>
      </c>
      <c r="T106" s="13196">
        <v>1</v>
      </c>
      <c r="U106" s="13197">
        <v>1</v>
      </c>
      <c r="V106" s="13198">
        <v>1</v>
      </c>
      <c r="W106" s="13199">
        <v>1</v>
      </c>
      <c r="X106" s="13200">
        <v>1</v>
      </c>
      <c r="Y106" s="13201">
        <v>1</v>
      </c>
      <c r="Z106" s="13202">
        <v>1</v>
      </c>
      <c r="AA106" s="13203">
        <v>1</v>
      </c>
      <c r="AB106" s="13204">
        <v>1</v>
      </c>
      <c r="AC106" s="13205">
        <v>1</v>
      </c>
      <c r="AD106" s="13206">
        <v>1</v>
      </c>
      <c r="AE106" s="13207">
        <v>1</v>
      </c>
      <c r="AF106" s="13208">
        <v>1</v>
      </c>
      <c r="AG106" s="13209">
        <v>1</v>
      </c>
      <c r="AH106" s="13210">
        <v>1</v>
      </c>
      <c r="AI106" s="13211">
        <v>1</v>
      </c>
      <c r="AJ106" s="13212">
        <v>1</v>
      </c>
      <c r="AK106" s="13213">
        <v>1</v>
      </c>
      <c r="AL106" s="13214">
        <v>1</v>
      </c>
      <c r="AM106" s="12949">
        <v>1</v>
      </c>
      <c r="AN106" s="13215">
        <v>1</v>
      </c>
      <c r="AO106" s="13216">
        <v>1</v>
      </c>
      <c r="AP106" s="13217">
        <v>1</v>
      </c>
      <c r="AQ106" s="13218">
        <v>1</v>
      </c>
      <c r="AR106" s="13219">
        <v>1</v>
      </c>
      <c r="AS106" s="13220">
        <v>1</v>
      </c>
      <c r="AT106" s="13221">
        <v>1</v>
      </c>
      <c r="AU106" s="13222">
        <v>1</v>
      </c>
      <c r="AV106" s="13223">
        <v>1</v>
      </c>
      <c r="AW106" s="13224">
        <v>1</v>
      </c>
      <c r="AX106" s="13225">
        <v>1</v>
      </c>
      <c r="AY106" s="13226">
        <v>1</v>
      </c>
      <c r="AZ106" s="13227">
        <v>1</v>
      </c>
      <c r="BA106" s="13228">
        <v>1</v>
      </c>
      <c r="BB106" s="13229">
        <v>1</v>
      </c>
      <c r="BC106" s="13230">
        <v>1</v>
      </c>
      <c r="BD106" s="13231">
        <v>1</v>
      </c>
      <c r="BE106" s="13232">
        <v>1</v>
      </c>
      <c r="BF106" s="13233">
        <v>1</v>
      </c>
      <c r="BG106" s="13234">
        <v>1</v>
      </c>
      <c r="BH106" s="13235">
        <v>1</v>
      </c>
      <c r="BI106" s="13236">
        <v>1</v>
      </c>
      <c r="BJ106" s="13237">
        <v>1</v>
      </c>
      <c r="BK106" s="13238">
        <v>1</v>
      </c>
      <c r="BL106" s="13239">
        <v>1</v>
      </c>
      <c r="BM106" s="13240">
        <v>1</v>
      </c>
      <c r="BN106" s="13241">
        <v>1</v>
      </c>
      <c r="BO106" s="13242">
        <v>1</v>
      </c>
      <c r="BP106" s="13243">
        <v>1</v>
      </c>
      <c r="BQ106" s="13244">
        <v>1</v>
      </c>
      <c r="BR106" s="13245">
        <v>1</v>
      </c>
      <c r="BS106" s="13246">
        <v>1</v>
      </c>
      <c r="BT106" s="13247">
        <v>1</v>
      </c>
      <c r="BU106" s="13248">
        <v>1</v>
      </c>
      <c r="BV106" s="13249">
        <v>1</v>
      </c>
      <c r="BW106" s="13250">
        <v>1</v>
      </c>
      <c r="BX106" s="13251">
        <v>1</v>
      </c>
      <c r="BY106" s="13252">
        <v>1</v>
      </c>
      <c r="BZ106" s="13253">
        <v>1</v>
      </c>
      <c r="CA106" s="13254">
        <v>1</v>
      </c>
      <c r="CB106" s="13255">
        <v>1</v>
      </c>
      <c r="CC106" s="13256">
        <v>1</v>
      </c>
      <c r="CD106" s="13257">
        <v>1</v>
      </c>
      <c r="CE106" s="13258">
        <v>1</v>
      </c>
      <c r="CF106" s="13259">
        <v>1</v>
      </c>
      <c r="CG106" s="13260">
        <v>1</v>
      </c>
      <c r="CH106" s="13261">
        <v>1</v>
      </c>
      <c r="CI106" s="13262">
        <v>1</v>
      </c>
      <c r="CJ106" s="13263">
        <v>1</v>
      </c>
      <c r="CK106" s="13264">
        <v>1</v>
      </c>
      <c r="CL106" s="13265">
        <v>1</v>
      </c>
      <c r="CM106" s="13266">
        <v>1</v>
      </c>
      <c r="CN106" s="13267">
        <v>1</v>
      </c>
      <c r="CO106" s="13268">
        <v>1</v>
      </c>
      <c r="CP106" s="13269">
        <v>1</v>
      </c>
      <c r="CQ106" s="13270">
        <v>1</v>
      </c>
      <c r="CR106" s="13271">
        <v>1</v>
      </c>
      <c r="CS106" s="13272">
        <v>1</v>
      </c>
      <c r="CT106" s="13273">
        <v>1</v>
      </c>
      <c r="CU106" s="13274">
        <v>1</v>
      </c>
      <c r="CV106" s="13275">
        <v>1</v>
      </c>
      <c r="CW106" s="13276">
        <v>1</v>
      </c>
      <c r="CX106" s="13277">
        <v>1</v>
      </c>
      <c r="CY106" s="13278">
        <v>1</v>
      </c>
      <c r="CZ106" s="13279">
        <v>1</v>
      </c>
      <c r="DA106" s="13280">
        <v>1</v>
      </c>
      <c r="DB106" s="13281">
        <v>1</v>
      </c>
      <c r="DC106" s="13282">
        <v>1</v>
      </c>
      <c r="DD106" s="13283">
        <v>1</v>
      </c>
      <c r="DE106" s="13284">
        <v>1</v>
      </c>
      <c r="DF106" s="13285">
        <v>1</v>
      </c>
      <c r="DG106" s="13286">
        <v>1</v>
      </c>
      <c r="DH106" s="13287">
        <v>1</v>
      </c>
      <c r="DI106" s="13288">
        <v>1</v>
      </c>
      <c r="DJ106" s="13289">
        <v>1</v>
      </c>
      <c r="DK106" s="13290">
        <v>1</v>
      </c>
      <c r="DL106" s="13291">
        <v>1</v>
      </c>
      <c r="DM106" s="13292">
        <v>1</v>
      </c>
      <c r="DN106" s="13293">
        <v>1</v>
      </c>
      <c r="DO106" s="13294">
        <v>1</v>
      </c>
      <c r="DP106" s="13295">
        <v>1</v>
      </c>
      <c r="DQ106" s="13296">
        <v>1</v>
      </c>
      <c r="DR106" s="13297">
        <v>1</v>
      </c>
      <c r="DS106" s="13298">
        <v>1</v>
      </c>
      <c r="DT106" s="13299">
        <v>1</v>
      </c>
      <c r="DU106" s="13300">
        <v>1</v>
      </c>
      <c r="DV106" s="13301">
        <v>1</v>
      </c>
      <c r="DW106" s="13302">
        <v>1</v>
      </c>
      <c r="DX106" s="13303">
        <v>1</v>
      </c>
    </row>
    <row r="107" spans="1:128">
      <c r="A107" s="13304">
        <v>1</v>
      </c>
      <c r="B107" s="13305">
        <v>1</v>
      </c>
      <c r="C107" s="13306">
        <v>1</v>
      </c>
      <c r="D107" s="13307">
        <v>1</v>
      </c>
      <c r="E107" s="13308">
        <v>1</v>
      </c>
      <c r="F107" s="13309">
        <v>1</v>
      </c>
      <c r="G107" s="13310">
        <v>1</v>
      </c>
      <c r="H107" s="13311">
        <v>1</v>
      </c>
      <c r="I107" s="13312">
        <v>1</v>
      </c>
      <c r="J107" s="13313">
        <v>1</v>
      </c>
      <c r="K107" s="13314">
        <v>1</v>
      </c>
      <c r="L107" s="13315">
        <v>1</v>
      </c>
      <c r="M107" s="13316">
        <v>1</v>
      </c>
      <c r="N107" s="13317">
        <v>1</v>
      </c>
      <c r="O107" s="13318">
        <v>1</v>
      </c>
      <c r="P107" s="13319">
        <v>1</v>
      </c>
      <c r="Q107" s="13320">
        <v>1</v>
      </c>
      <c r="R107" s="13321">
        <v>1</v>
      </c>
      <c r="S107" s="13322">
        <v>1</v>
      </c>
      <c r="T107" s="13323">
        <v>1</v>
      </c>
      <c r="U107" s="13324">
        <v>1</v>
      </c>
      <c r="V107" s="13325">
        <v>1</v>
      </c>
      <c r="W107" s="13326">
        <v>1</v>
      </c>
      <c r="X107" s="13327">
        <v>1</v>
      </c>
      <c r="Y107" s="13328">
        <v>1</v>
      </c>
      <c r="Z107" s="13329">
        <v>1</v>
      </c>
      <c r="AA107" s="13330">
        <v>1</v>
      </c>
      <c r="AB107" s="13331">
        <v>1</v>
      </c>
      <c r="AC107" s="13332">
        <v>1</v>
      </c>
      <c r="AD107" s="13333">
        <v>1</v>
      </c>
      <c r="AE107" s="13334">
        <v>1</v>
      </c>
      <c r="AF107" s="13335">
        <v>1</v>
      </c>
      <c r="AG107" s="13336">
        <v>1</v>
      </c>
      <c r="AH107" s="13337">
        <v>1</v>
      </c>
      <c r="AI107" s="13338">
        <v>1</v>
      </c>
      <c r="AJ107" s="13339">
        <v>1</v>
      </c>
      <c r="AK107" s="13340">
        <v>1</v>
      </c>
      <c r="AL107" s="13341">
        <v>1</v>
      </c>
      <c r="AM107" s="13342">
        <v>1</v>
      </c>
      <c r="AN107" s="13343">
        <v>1</v>
      </c>
      <c r="AO107" s="13344">
        <v>1</v>
      </c>
      <c r="AP107" s="13345">
        <v>1</v>
      </c>
      <c r="AQ107" s="13346">
        <v>1</v>
      </c>
      <c r="AR107" s="13347">
        <v>1</v>
      </c>
      <c r="AS107" s="13348">
        <v>1</v>
      </c>
      <c r="AT107" s="13349">
        <v>1</v>
      </c>
      <c r="AU107" s="13350">
        <v>1</v>
      </c>
      <c r="AV107" s="13351">
        <v>1</v>
      </c>
      <c r="AW107" s="13352">
        <v>1</v>
      </c>
      <c r="AX107" s="13353">
        <v>1</v>
      </c>
      <c r="AY107" s="13354">
        <v>1</v>
      </c>
      <c r="AZ107" s="13355">
        <v>1</v>
      </c>
      <c r="BA107" s="13356">
        <v>1</v>
      </c>
      <c r="BB107" s="13357">
        <v>1</v>
      </c>
      <c r="BC107" s="13358">
        <v>1</v>
      </c>
      <c r="BD107" s="13359">
        <v>1</v>
      </c>
      <c r="BE107" s="13360">
        <v>1</v>
      </c>
      <c r="BF107" s="13361">
        <v>1</v>
      </c>
      <c r="BG107" s="13362">
        <v>1</v>
      </c>
      <c r="BH107" s="13363">
        <v>1</v>
      </c>
      <c r="BI107" s="13364">
        <v>1</v>
      </c>
      <c r="BJ107" s="13365">
        <v>1</v>
      </c>
      <c r="BK107" s="13366">
        <v>1</v>
      </c>
      <c r="BL107" s="13367">
        <v>1</v>
      </c>
      <c r="BM107" s="13368">
        <v>1</v>
      </c>
      <c r="BN107" s="13369">
        <v>1</v>
      </c>
      <c r="BO107" s="13370">
        <v>1</v>
      </c>
      <c r="BP107" s="13371">
        <v>1</v>
      </c>
      <c r="BQ107" s="13372">
        <v>1</v>
      </c>
      <c r="BR107" s="13373">
        <v>1</v>
      </c>
      <c r="BS107" s="13374">
        <v>1</v>
      </c>
      <c r="BT107" s="13375">
        <v>1</v>
      </c>
      <c r="BU107" s="13376">
        <v>1</v>
      </c>
      <c r="BV107" s="13377">
        <v>1</v>
      </c>
      <c r="BW107" s="13378">
        <v>1</v>
      </c>
      <c r="BX107" s="13379">
        <v>1</v>
      </c>
      <c r="BY107" s="13380">
        <v>1</v>
      </c>
      <c r="BZ107" s="13381">
        <v>1</v>
      </c>
      <c r="CA107" s="13382">
        <v>1</v>
      </c>
      <c r="CB107" s="13383">
        <v>1</v>
      </c>
      <c r="CC107" s="13384">
        <v>1</v>
      </c>
      <c r="CD107" s="13385">
        <v>1</v>
      </c>
      <c r="CE107" s="13386">
        <v>1</v>
      </c>
      <c r="CF107" s="13387">
        <v>1</v>
      </c>
      <c r="CG107" s="13388">
        <v>1</v>
      </c>
      <c r="CH107" s="13389">
        <v>1</v>
      </c>
      <c r="CI107" s="13390">
        <v>1</v>
      </c>
      <c r="CJ107" s="13391">
        <v>1</v>
      </c>
      <c r="CK107" s="13392">
        <v>1</v>
      </c>
      <c r="CL107" s="13393">
        <v>1</v>
      </c>
      <c r="CM107" s="13394">
        <v>1</v>
      </c>
      <c r="CN107" s="13395">
        <v>1</v>
      </c>
      <c r="CO107" s="13396">
        <v>1</v>
      </c>
      <c r="CP107" s="13397">
        <v>1</v>
      </c>
      <c r="CQ107" s="13398">
        <v>1</v>
      </c>
      <c r="CR107" s="13399">
        <v>1</v>
      </c>
      <c r="CS107" s="13400">
        <v>1</v>
      </c>
      <c r="CT107" s="13401">
        <v>1</v>
      </c>
      <c r="CU107" s="13402">
        <v>1</v>
      </c>
      <c r="CV107" s="13403">
        <v>1</v>
      </c>
      <c r="CW107" s="13404">
        <v>1</v>
      </c>
      <c r="CX107" s="13405">
        <v>1</v>
      </c>
      <c r="CY107" s="13406">
        <v>1</v>
      </c>
      <c r="CZ107" s="13407">
        <v>1</v>
      </c>
      <c r="DA107" s="13408">
        <v>1</v>
      </c>
      <c r="DB107" s="13409">
        <v>1</v>
      </c>
      <c r="DC107" s="13410">
        <v>1</v>
      </c>
      <c r="DD107" s="13411">
        <v>1</v>
      </c>
      <c r="DE107" s="13412">
        <v>1</v>
      </c>
      <c r="DF107" s="13413">
        <v>1</v>
      </c>
      <c r="DG107" s="13414">
        <v>1</v>
      </c>
      <c r="DH107" s="13415">
        <v>1</v>
      </c>
      <c r="DI107" s="13416">
        <v>1</v>
      </c>
      <c r="DJ107" s="13417">
        <v>1</v>
      </c>
      <c r="DK107" s="13418">
        <v>1</v>
      </c>
      <c r="DL107" s="13419">
        <v>1</v>
      </c>
      <c r="DM107" s="13420">
        <v>1</v>
      </c>
      <c r="DN107" s="13421">
        <v>1</v>
      </c>
      <c r="DO107" s="13422">
        <v>1</v>
      </c>
      <c r="DP107" s="13423">
        <v>1</v>
      </c>
      <c r="DQ107" s="13424">
        <v>1</v>
      </c>
      <c r="DR107" s="13425">
        <v>1</v>
      </c>
      <c r="DS107" s="13426">
        <v>1</v>
      </c>
      <c r="DT107" s="13427">
        <v>1</v>
      </c>
      <c r="DU107" s="13428">
        <v>1</v>
      </c>
      <c r="DV107" s="13429">
        <v>1</v>
      </c>
      <c r="DW107" s="13430">
        <v>1</v>
      </c>
      <c r="DX107" s="13431">
        <v>1</v>
      </c>
    </row>
    <row r="108" spans="1:128">
      <c r="A108" s="13432">
        <v>1</v>
      </c>
      <c r="B108" s="13433">
        <v>1</v>
      </c>
      <c r="C108" s="13434">
        <v>1</v>
      </c>
      <c r="D108" s="13435">
        <v>1</v>
      </c>
      <c r="E108" s="13436">
        <v>1</v>
      </c>
      <c r="F108" s="13437">
        <v>1</v>
      </c>
      <c r="G108" s="13438">
        <v>1</v>
      </c>
      <c r="H108" s="13439">
        <v>1</v>
      </c>
      <c r="I108" s="13440">
        <v>1</v>
      </c>
      <c r="J108" s="3084">
        <v>1</v>
      </c>
      <c r="K108" s="13441">
        <v>1</v>
      </c>
      <c r="L108" s="13442">
        <v>1</v>
      </c>
      <c r="M108" s="13443">
        <v>1</v>
      </c>
      <c r="N108" s="13444">
        <v>1</v>
      </c>
      <c r="O108" s="13445">
        <v>1</v>
      </c>
      <c r="P108" s="13446">
        <v>1</v>
      </c>
      <c r="Q108" s="13447">
        <v>1</v>
      </c>
      <c r="R108" s="13448">
        <v>1</v>
      </c>
      <c r="S108" s="13449">
        <v>1</v>
      </c>
      <c r="T108" s="13450">
        <v>1</v>
      </c>
      <c r="U108" s="13451">
        <v>1</v>
      </c>
      <c r="V108" s="13452">
        <v>1</v>
      </c>
      <c r="W108" s="13453">
        <v>1</v>
      </c>
      <c r="X108" s="13454">
        <v>1</v>
      </c>
      <c r="Y108" s="13455">
        <v>1</v>
      </c>
      <c r="Z108" s="13456">
        <v>1</v>
      </c>
      <c r="AA108" s="13457">
        <v>1</v>
      </c>
      <c r="AB108" s="13331">
        <v>1</v>
      </c>
      <c r="AC108" s="13458">
        <v>1</v>
      </c>
      <c r="AD108" s="13459">
        <v>1</v>
      </c>
      <c r="AE108" s="13460">
        <v>1</v>
      </c>
      <c r="AF108" s="13461">
        <v>1</v>
      </c>
      <c r="AG108" s="13462">
        <v>1</v>
      </c>
      <c r="AH108" s="13463">
        <v>1</v>
      </c>
      <c r="AI108" s="13464">
        <v>1</v>
      </c>
      <c r="AJ108" s="13465">
        <v>1</v>
      </c>
      <c r="AK108" s="13466">
        <v>1</v>
      </c>
      <c r="AL108" s="13467">
        <v>1</v>
      </c>
      <c r="AM108" s="13468">
        <v>1</v>
      </c>
      <c r="AN108" s="13469">
        <v>1</v>
      </c>
      <c r="AO108" s="13470">
        <v>1</v>
      </c>
      <c r="AP108" s="13471">
        <v>1</v>
      </c>
      <c r="AQ108" s="13472">
        <v>1</v>
      </c>
      <c r="AR108" s="13473">
        <v>1</v>
      </c>
      <c r="AS108" s="13474">
        <v>1</v>
      </c>
      <c r="AT108" s="13475">
        <v>1</v>
      </c>
      <c r="AU108" s="13476">
        <v>1</v>
      </c>
      <c r="AV108" s="13477">
        <v>1</v>
      </c>
      <c r="AW108" s="13478">
        <v>1</v>
      </c>
      <c r="AX108" s="13479">
        <v>1</v>
      </c>
      <c r="AY108" s="13480">
        <v>1</v>
      </c>
      <c r="AZ108" s="13481">
        <v>1</v>
      </c>
      <c r="BA108" s="13482">
        <v>1</v>
      </c>
      <c r="BB108" s="13483">
        <v>1</v>
      </c>
      <c r="BC108" s="13484">
        <v>1</v>
      </c>
      <c r="BD108" s="13485">
        <v>1</v>
      </c>
      <c r="BE108" s="13486">
        <v>1</v>
      </c>
      <c r="BF108" s="13487">
        <v>1</v>
      </c>
      <c r="BG108" s="13488">
        <v>1</v>
      </c>
      <c r="BH108" s="13489">
        <v>1</v>
      </c>
      <c r="BI108" s="13490">
        <v>1</v>
      </c>
      <c r="BJ108" s="13491">
        <v>1</v>
      </c>
      <c r="BK108" s="13492">
        <v>1</v>
      </c>
      <c r="BL108" s="13493">
        <v>1</v>
      </c>
      <c r="BM108" s="13494">
        <v>1</v>
      </c>
      <c r="BN108" s="13495">
        <v>1</v>
      </c>
      <c r="BO108" s="13496">
        <v>1</v>
      </c>
      <c r="BP108" s="13497">
        <v>1</v>
      </c>
      <c r="BQ108" s="13498">
        <v>1</v>
      </c>
      <c r="BR108" s="13499">
        <v>1</v>
      </c>
      <c r="BS108" s="13500">
        <v>1</v>
      </c>
      <c r="BT108" s="13501">
        <v>1</v>
      </c>
      <c r="BU108" s="13502">
        <v>1</v>
      </c>
      <c r="BV108" s="13503">
        <v>1</v>
      </c>
      <c r="BW108" s="13504">
        <v>1</v>
      </c>
      <c r="BX108" s="13505">
        <v>1</v>
      </c>
      <c r="BY108" s="13506">
        <v>1</v>
      </c>
      <c r="BZ108" s="13507">
        <v>1</v>
      </c>
      <c r="CA108" s="12869">
        <v>1</v>
      </c>
      <c r="CB108" s="13508">
        <v>1</v>
      </c>
      <c r="CC108" s="13509">
        <v>1</v>
      </c>
      <c r="CD108" s="13510">
        <v>1</v>
      </c>
      <c r="CE108" s="13511">
        <v>1</v>
      </c>
      <c r="CF108" s="13512">
        <v>1</v>
      </c>
      <c r="CG108" s="13513">
        <v>1</v>
      </c>
      <c r="CH108" s="13514">
        <v>1</v>
      </c>
      <c r="CI108" s="13515">
        <v>1</v>
      </c>
      <c r="CJ108" s="13516">
        <v>1</v>
      </c>
      <c r="CK108" s="12402">
        <v>1</v>
      </c>
      <c r="CL108" s="13517">
        <v>1</v>
      </c>
      <c r="CM108" s="13518">
        <v>1</v>
      </c>
      <c r="CN108" s="13519">
        <v>1</v>
      </c>
      <c r="CO108" s="13520">
        <v>1</v>
      </c>
      <c r="CP108" s="13521">
        <v>1</v>
      </c>
      <c r="CQ108" s="13522">
        <v>1</v>
      </c>
      <c r="CR108" s="13523">
        <v>1</v>
      </c>
      <c r="CS108" s="13524">
        <v>1</v>
      </c>
      <c r="CT108" s="13525">
        <v>1</v>
      </c>
      <c r="CU108" s="13526">
        <v>1</v>
      </c>
      <c r="CV108" s="13527">
        <v>1</v>
      </c>
      <c r="CW108" s="13528">
        <v>1</v>
      </c>
      <c r="CX108" s="13529">
        <v>1</v>
      </c>
      <c r="CY108" s="13530">
        <v>1</v>
      </c>
      <c r="CZ108" s="13531">
        <v>1</v>
      </c>
      <c r="DA108" s="13532">
        <v>1</v>
      </c>
      <c r="DB108" s="13533">
        <v>1</v>
      </c>
      <c r="DC108" s="13534">
        <v>1</v>
      </c>
      <c r="DD108" s="13535">
        <v>1</v>
      </c>
      <c r="DE108" s="13536">
        <v>1</v>
      </c>
      <c r="DF108" s="13537">
        <v>1</v>
      </c>
      <c r="DG108" s="13538">
        <v>1</v>
      </c>
      <c r="DH108" s="13539">
        <v>1</v>
      </c>
      <c r="DI108" s="13540">
        <v>1</v>
      </c>
      <c r="DJ108" s="13541">
        <v>1</v>
      </c>
      <c r="DK108" s="13542">
        <v>1</v>
      </c>
      <c r="DL108" s="13543">
        <v>1</v>
      </c>
      <c r="DM108" s="13544">
        <v>1</v>
      </c>
      <c r="DN108" s="13545">
        <v>1</v>
      </c>
      <c r="DO108" s="12788">
        <v>1</v>
      </c>
      <c r="DP108" s="13546">
        <v>1</v>
      </c>
      <c r="DQ108" s="13547">
        <v>1</v>
      </c>
      <c r="DR108" s="13548">
        <v>1</v>
      </c>
      <c r="DS108" s="13549">
        <v>1</v>
      </c>
      <c r="DT108" s="13550">
        <v>1</v>
      </c>
      <c r="DU108" s="13551">
        <v>1</v>
      </c>
      <c r="DV108" s="13552">
        <v>1</v>
      </c>
      <c r="DW108" s="13553">
        <v>1</v>
      </c>
      <c r="DX108" s="13554">
        <v>1</v>
      </c>
    </row>
    <row r="109" spans="1:128">
      <c r="A109" s="13555">
        <v>1</v>
      </c>
      <c r="B109" s="13556">
        <v>1</v>
      </c>
      <c r="C109" s="13557">
        <v>1</v>
      </c>
      <c r="D109" s="13558">
        <v>1</v>
      </c>
      <c r="E109" s="13559">
        <v>1</v>
      </c>
      <c r="F109" s="13560">
        <v>1</v>
      </c>
      <c r="G109" s="13561">
        <v>1</v>
      </c>
      <c r="H109" s="13562">
        <v>1</v>
      </c>
      <c r="I109" s="13563">
        <v>1</v>
      </c>
      <c r="J109" s="13564">
        <v>1</v>
      </c>
      <c r="K109" s="13565">
        <v>1</v>
      </c>
      <c r="L109" s="13566">
        <v>1</v>
      </c>
      <c r="M109" s="13567">
        <v>1</v>
      </c>
      <c r="N109" s="13568">
        <v>1</v>
      </c>
      <c r="O109" s="13569">
        <v>1</v>
      </c>
      <c r="P109" s="13570">
        <v>1</v>
      </c>
      <c r="Q109" s="13571">
        <v>1</v>
      </c>
      <c r="R109" s="13572">
        <v>1</v>
      </c>
      <c r="S109" s="13573">
        <v>1</v>
      </c>
      <c r="T109" s="13574">
        <v>1</v>
      </c>
      <c r="U109" s="13575">
        <v>1</v>
      </c>
      <c r="V109" s="13576">
        <v>1</v>
      </c>
      <c r="W109" s="13577">
        <v>1</v>
      </c>
      <c r="X109" s="13578">
        <v>1</v>
      </c>
      <c r="Y109" s="13579">
        <v>1</v>
      </c>
      <c r="Z109" s="13580">
        <v>1</v>
      </c>
      <c r="AA109" s="13581">
        <v>1</v>
      </c>
      <c r="AB109" s="13582">
        <v>1</v>
      </c>
      <c r="AC109" s="13583">
        <v>1</v>
      </c>
      <c r="AD109" s="13584">
        <v>1</v>
      </c>
      <c r="AE109" s="13585">
        <v>1</v>
      </c>
      <c r="AF109" s="13586">
        <v>1</v>
      </c>
      <c r="AG109" s="13587">
        <v>1</v>
      </c>
      <c r="AH109" s="13588">
        <v>1</v>
      </c>
      <c r="AI109" s="13589">
        <v>1</v>
      </c>
      <c r="AJ109" s="13590">
        <v>1</v>
      </c>
      <c r="AK109" s="13591">
        <v>1</v>
      </c>
      <c r="AL109" s="13592">
        <v>1</v>
      </c>
      <c r="AM109" s="13593">
        <v>1</v>
      </c>
      <c r="AN109" s="13594">
        <v>1</v>
      </c>
      <c r="AO109" s="13458">
        <v>1</v>
      </c>
      <c r="AP109" s="13595">
        <v>1</v>
      </c>
      <c r="AQ109" s="13596">
        <v>1</v>
      </c>
      <c r="AR109" s="13597">
        <v>1</v>
      </c>
      <c r="AS109" s="13598">
        <v>1</v>
      </c>
      <c r="AT109" s="13599">
        <v>1</v>
      </c>
      <c r="AU109" s="13600">
        <v>1</v>
      </c>
      <c r="AV109" s="13601">
        <v>1</v>
      </c>
      <c r="AW109" s="13602">
        <v>1</v>
      </c>
      <c r="AX109" s="13603">
        <v>1</v>
      </c>
      <c r="AY109" s="13604">
        <v>1</v>
      </c>
      <c r="AZ109" s="13605">
        <v>1</v>
      </c>
      <c r="BA109" s="13606">
        <v>1</v>
      </c>
      <c r="BB109" s="13607">
        <v>1</v>
      </c>
      <c r="BC109" s="13608">
        <v>1</v>
      </c>
      <c r="BD109" s="13609">
        <v>1</v>
      </c>
      <c r="BE109" s="13610">
        <v>1</v>
      </c>
      <c r="BF109" s="13611">
        <v>1</v>
      </c>
      <c r="BG109" s="13612">
        <v>1</v>
      </c>
      <c r="BH109" s="13613">
        <v>1</v>
      </c>
      <c r="BI109" s="13614">
        <v>1</v>
      </c>
      <c r="BJ109" s="13615">
        <v>1</v>
      </c>
      <c r="BK109" s="13616">
        <v>1</v>
      </c>
      <c r="BL109" s="13617">
        <v>1</v>
      </c>
      <c r="BM109" s="13618">
        <v>1</v>
      </c>
      <c r="BN109" s="13619">
        <v>1</v>
      </c>
      <c r="BO109" s="13620">
        <v>1</v>
      </c>
      <c r="BP109" s="13621">
        <v>1</v>
      </c>
      <c r="BQ109" s="13622">
        <v>1</v>
      </c>
      <c r="BR109" s="13623">
        <v>1</v>
      </c>
      <c r="BS109" s="13624">
        <v>1</v>
      </c>
      <c r="BT109" s="13625">
        <v>1</v>
      </c>
      <c r="BU109" s="13626">
        <v>1</v>
      </c>
      <c r="BV109" s="13627">
        <v>1</v>
      </c>
      <c r="BW109" s="13628">
        <v>1</v>
      </c>
      <c r="BX109" s="13629">
        <v>1</v>
      </c>
      <c r="BY109" s="13630">
        <v>1</v>
      </c>
      <c r="BZ109" s="13631">
        <v>1</v>
      </c>
      <c r="CA109" s="13632">
        <v>1</v>
      </c>
      <c r="CB109" s="13633">
        <v>1</v>
      </c>
      <c r="CC109" s="13634">
        <v>1</v>
      </c>
      <c r="CD109" s="13635">
        <v>1</v>
      </c>
      <c r="CE109" s="13636">
        <v>1</v>
      </c>
      <c r="CF109" s="13637">
        <v>1</v>
      </c>
      <c r="CG109" s="13638">
        <v>1</v>
      </c>
      <c r="CH109" s="13639">
        <v>1</v>
      </c>
      <c r="CI109" s="13640">
        <v>1</v>
      </c>
      <c r="CJ109" s="13641">
        <v>1</v>
      </c>
      <c r="CK109" s="13642">
        <v>1</v>
      </c>
      <c r="CL109" s="13643">
        <v>1</v>
      </c>
      <c r="CM109" s="13644">
        <v>1</v>
      </c>
      <c r="CN109" s="13645">
        <v>1</v>
      </c>
      <c r="CO109" s="13646">
        <v>1</v>
      </c>
      <c r="CP109" s="13647">
        <v>1</v>
      </c>
      <c r="CQ109" s="13648">
        <v>1</v>
      </c>
      <c r="CR109" s="13649">
        <v>1</v>
      </c>
      <c r="CS109" s="13650">
        <v>1</v>
      </c>
      <c r="CT109" s="13651">
        <v>1</v>
      </c>
      <c r="CU109" s="13652">
        <v>1</v>
      </c>
      <c r="CV109" s="13653">
        <v>1</v>
      </c>
      <c r="CW109" s="13654">
        <v>1</v>
      </c>
      <c r="CX109" s="13655">
        <v>1</v>
      </c>
      <c r="CY109" s="13656">
        <v>1</v>
      </c>
      <c r="CZ109" s="13657">
        <v>1</v>
      </c>
      <c r="DA109" s="13658">
        <v>1</v>
      </c>
      <c r="DB109" s="13659">
        <v>1</v>
      </c>
      <c r="DC109" s="13660">
        <v>1</v>
      </c>
      <c r="DD109" s="13661">
        <v>1</v>
      </c>
      <c r="DE109" s="13662">
        <v>1</v>
      </c>
      <c r="DF109" s="13663">
        <v>1</v>
      </c>
      <c r="DG109" s="13664">
        <v>1</v>
      </c>
      <c r="DH109" s="13665">
        <v>1</v>
      </c>
      <c r="DI109" s="13666">
        <v>1</v>
      </c>
      <c r="DJ109" s="13667">
        <v>1</v>
      </c>
      <c r="DK109" s="13668">
        <v>1</v>
      </c>
      <c r="DL109" s="13669">
        <v>1</v>
      </c>
      <c r="DM109" s="13670">
        <v>1</v>
      </c>
      <c r="DN109" s="13671">
        <v>1</v>
      </c>
      <c r="DO109" s="13672">
        <v>1</v>
      </c>
      <c r="DP109" s="13673">
        <v>1</v>
      </c>
      <c r="DQ109" s="13674">
        <v>1</v>
      </c>
      <c r="DR109" s="13675">
        <v>1</v>
      </c>
      <c r="DS109" s="13676">
        <v>1</v>
      </c>
      <c r="DT109" s="13677">
        <v>1</v>
      </c>
      <c r="DU109" s="13678">
        <v>1</v>
      </c>
      <c r="DV109" s="13679">
        <v>1</v>
      </c>
      <c r="DW109" s="13680">
        <v>1</v>
      </c>
      <c r="DX109" s="13681">
        <v>1</v>
      </c>
    </row>
    <row r="110" spans="1:128">
      <c r="A110" s="13682">
        <v>1</v>
      </c>
      <c r="B110" s="13683">
        <v>1</v>
      </c>
      <c r="C110" s="13684">
        <v>1</v>
      </c>
      <c r="D110" s="13685">
        <v>1</v>
      </c>
      <c r="E110" s="13686">
        <v>1</v>
      </c>
      <c r="F110" s="13687">
        <v>1</v>
      </c>
      <c r="G110" s="13688">
        <v>1</v>
      </c>
      <c r="H110" s="13689">
        <v>1</v>
      </c>
      <c r="I110" s="13690">
        <v>1</v>
      </c>
      <c r="J110" s="13691">
        <v>1</v>
      </c>
      <c r="K110" s="13692">
        <v>1</v>
      </c>
      <c r="L110" s="13693">
        <v>1</v>
      </c>
      <c r="M110" s="13694">
        <v>1</v>
      </c>
      <c r="N110" s="13695">
        <v>1</v>
      </c>
      <c r="O110" s="13696">
        <v>1</v>
      </c>
      <c r="P110" s="13697">
        <v>1</v>
      </c>
      <c r="Q110" s="13698">
        <v>1</v>
      </c>
      <c r="R110" s="13699">
        <v>1</v>
      </c>
      <c r="S110" s="13700">
        <v>1</v>
      </c>
      <c r="T110" s="13701">
        <v>1</v>
      </c>
      <c r="U110" s="13702">
        <v>1</v>
      </c>
      <c r="V110" s="13703">
        <v>1</v>
      </c>
      <c r="W110" s="13704">
        <v>1</v>
      </c>
      <c r="X110" s="13705">
        <v>1</v>
      </c>
      <c r="Y110" s="13706">
        <v>1</v>
      </c>
      <c r="Z110" s="13707">
        <v>1</v>
      </c>
      <c r="AA110" s="13708">
        <v>1</v>
      </c>
      <c r="AB110" s="13709">
        <v>1</v>
      </c>
      <c r="AC110" s="13710">
        <v>1</v>
      </c>
      <c r="AD110" s="13711">
        <v>1</v>
      </c>
      <c r="AE110" s="13712">
        <v>1</v>
      </c>
      <c r="AF110" s="13713">
        <v>1</v>
      </c>
      <c r="AG110" s="13714">
        <v>1</v>
      </c>
      <c r="AH110" s="13715">
        <v>1</v>
      </c>
      <c r="AI110" s="13716">
        <v>1</v>
      </c>
      <c r="AJ110" s="13717">
        <v>1</v>
      </c>
      <c r="AK110" s="13718">
        <v>1</v>
      </c>
      <c r="AL110" s="13719">
        <v>1</v>
      </c>
      <c r="AM110" s="13720">
        <v>1</v>
      </c>
      <c r="AN110" s="13721">
        <v>1</v>
      </c>
      <c r="AO110" s="13722">
        <v>1</v>
      </c>
      <c r="AP110" s="13723">
        <v>1</v>
      </c>
      <c r="AQ110" s="13724">
        <v>1</v>
      </c>
      <c r="AR110" s="13725">
        <v>1</v>
      </c>
      <c r="AS110" s="13726">
        <v>1</v>
      </c>
      <c r="AT110" s="13727">
        <v>1</v>
      </c>
      <c r="AU110" s="13728">
        <v>1</v>
      </c>
      <c r="AV110" s="13729">
        <v>1</v>
      </c>
      <c r="AW110" s="13730">
        <v>1</v>
      </c>
      <c r="AX110" s="13731">
        <v>1</v>
      </c>
      <c r="AY110" s="13732">
        <v>1</v>
      </c>
      <c r="AZ110" s="13733">
        <v>1</v>
      </c>
      <c r="BA110" s="13734">
        <v>1</v>
      </c>
      <c r="BB110" s="13735">
        <v>1</v>
      </c>
      <c r="BC110" s="13736">
        <v>1</v>
      </c>
      <c r="BD110" s="13737">
        <v>1</v>
      </c>
      <c r="BE110" s="13738">
        <v>1</v>
      </c>
      <c r="BF110" s="13739">
        <v>1</v>
      </c>
      <c r="BG110" s="13740">
        <v>1</v>
      </c>
      <c r="BH110" s="13741">
        <v>1</v>
      </c>
      <c r="BI110" s="13742">
        <v>1</v>
      </c>
      <c r="BJ110" s="13743">
        <v>1</v>
      </c>
      <c r="BK110" s="13744">
        <v>1</v>
      </c>
      <c r="BL110" s="13745">
        <v>1</v>
      </c>
      <c r="BM110" s="13746">
        <v>1</v>
      </c>
      <c r="BN110" s="13747">
        <v>1</v>
      </c>
      <c r="BO110" s="13748">
        <v>1</v>
      </c>
      <c r="BP110" s="13749">
        <v>1</v>
      </c>
      <c r="BQ110" s="13750">
        <v>1</v>
      </c>
      <c r="BR110" s="13751">
        <v>1</v>
      </c>
      <c r="BS110" s="13752">
        <v>1</v>
      </c>
      <c r="BT110" s="13753">
        <v>1</v>
      </c>
      <c r="BU110" s="2592">
        <v>1</v>
      </c>
      <c r="BV110" s="13754">
        <v>1</v>
      </c>
      <c r="BW110" s="13755">
        <v>1</v>
      </c>
      <c r="BX110" s="13756">
        <v>1</v>
      </c>
      <c r="BY110" s="13757">
        <v>1</v>
      </c>
      <c r="BZ110" s="13758">
        <v>1</v>
      </c>
      <c r="CA110" s="13759">
        <v>1</v>
      </c>
      <c r="CB110" s="13760">
        <v>1</v>
      </c>
      <c r="CC110" s="13761">
        <v>1</v>
      </c>
      <c r="CD110" s="13762">
        <v>1</v>
      </c>
      <c r="CE110" s="13763">
        <v>1</v>
      </c>
      <c r="CF110" s="13764">
        <v>1</v>
      </c>
      <c r="CG110" s="13765">
        <v>1</v>
      </c>
      <c r="CH110" s="13766">
        <v>1</v>
      </c>
      <c r="CI110" s="13767">
        <v>1</v>
      </c>
      <c r="CJ110" s="13768">
        <v>1</v>
      </c>
      <c r="CK110" s="13769">
        <v>1</v>
      </c>
      <c r="CL110" s="13770">
        <v>1</v>
      </c>
      <c r="CM110" s="13771">
        <v>1</v>
      </c>
      <c r="CN110" s="13772">
        <v>1</v>
      </c>
      <c r="CO110" s="13773">
        <v>1</v>
      </c>
      <c r="CP110" s="13774">
        <v>1</v>
      </c>
      <c r="CQ110" s="13775">
        <v>1</v>
      </c>
      <c r="CR110" s="13776">
        <v>1</v>
      </c>
      <c r="CS110" s="13777">
        <v>1</v>
      </c>
      <c r="CT110" s="13778">
        <v>1</v>
      </c>
      <c r="CU110" s="13779">
        <v>1</v>
      </c>
      <c r="CV110" s="13780">
        <v>1</v>
      </c>
      <c r="CW110" s="13781">
        <v>1</v>
      </c>
      <c r="CX110" s="13782">
        <v>1</v>
      </c>
      <c r="CY110" s="13783">
        <v>1</v>
      </c>
      <c r="CZ110" s="13784">
        <v>1</v>
      </c>
      <c r="DA110" s="13785">
        <v>1</v>
      </c>
      <c r="DB110" s="13786">
        <v>1</v>
      </c>
      <c r="DC110" s="13787">
        <v>1</v>
      </c>
      <c r="DD110" s="13788">
        <v>1</v>
      </c>
      <c r="DE110" s="13789">
        <v>1</v>
      </c>
      <c r="DF110" s="13790">
        <v>1</v>
      </c>
      <c r="DG110" s="13791">
        <v>1</v>
      </c>
      <c r="DH110" s="13792">
        <v>1</v>
      </c>
      <c r="DI110" s="13793">
        <v>1</v>
      </c>
      <c r="DJ110" s="13794">
        <v>1</v>
      </c>
      <c r="DK110" s="13795">
        <v>1</v>
      </c>
      <c r="DL110" s="13796">
        <v>1</v>
      </c>
      <c r="DM110" s="13797">
        <v>1</v>
      </c>
      <c r="DN110" s="13798">
        <v>1</v>
      </c>
      <c r="DO110" s="13799">
        <v>1</v>
      </c>
      <c r="DP110" s="13800">
        <v>1</v>
      </c>
      <c r="DQ110" s="13801">
        <v>1</v>
      </c>
      <c r="DR110" s="13802">
        <v>1</v>
      </c>
      <c r="DS110" s="13803">
        <v>1</v>
      </c>
      <c r="DT110" s="13804">
        <v>1</v>
      </c>
      <c r="DU110" s="13805">
        <v>1</v>
      </c>
      <c r="DV110" s="13806">
        <v>1</v>
      </c>
      <c r="DW110" s="13807">
        <v>1</v>
      </c>
      <c r="DX110" s="13808">
        <v>1</v>
      </c>
    </row>
    <row r="111" spans="1:128">
      <c r="A111" s="13809">
        <v>1</v>
      </c>
      <c r="B111" s="13810">
        <v>1</v>
      </c>
      <c r="C111" s="13811">
        <v>1</v>
      </c>
      <c r="D111" s="13812">
        <v>1</v>
      </c>
      <c r="E111" s="13813">
        <v>1</v>
      </c>
      <c r="F111" s="13814">
        <v>1</v>
      </c>
      <c r="G111" s="13815">
        <v>1</v>
      </c>
      <c r="H111" s="13816">
        <v>1</v>
      </c>
      <c r="I111" s="13817">
        <v>1</v>
      </c>
      <c r="J111" s="13818">
        <v>1</v>
      </c>
      <c r="K111" s="13819">
        <v>1</v>
      </c>
      <c r="L111" s="13820">
        <v>1</v>
      </c>
      <c r="M111" s="13821">
        <v>1</v>
      </c>
      <c r="N111" s="13822">
        <v>1</v>
      </c>
      <c r="O111" s="13823">
        <v>1</v>
      </c>
      <c r="P111" s="13824">
        <v>1</v>
      </c>
      <c r="Q111" s="13825">
        <v>1</v>
      </c>
      <c r="R111" s="13826">
        <v>1</v>
      </c>
      <c r="S111" s="13827">
        <v>1</v>
      </c>
      <c r="T111" s="13828">
        <v>1</v>
      </c>
      <c r="U111" s="13829">
        <v>1</v>
      </c>
      <c r="V111" s="13830">
        <v>1</v>
      </c>
      <c r="W111" s="13831">
        <v>1</v>
      </c>
      <c r="X111" s="13832">
        <v>1</v>
      </c>
      <c r="Y111" s="13833">
        <v>1</v>
      </c>
      <c r="Z111" s="13834">
        <v>1</v>
      </c>
      <c r="AA111" s="13835">
        <v>1</v>
      </c>
      <c r="AB111" s="13836">
        <v>1</v>
      </c>
      <c r="AC111" s="13837">
        <v>1</v>
      </c>
      <c r="AD111" s="13838">
        <v>1</v>
      </c>
      <c r="AE111" s="13839">
        <v>1</v>
      </c>
      <c r="AF111" s="13840">
        <v>1</v>
      </c>
      <c r="AG111" s="13841">
        <v>1</v>
      </c>
      <c r="AH111" s="13842">
        <v>1</v>
      </c>
      <c r="AI111" s="13843">
        <v>1</v>
      </c>
      <c r="AJ111" s="13844">
        <v>1</v>
      </c>
      <c r="AK111" s="13845">
        <v>1</v>
      </c>
      <c r="AL111" s="13846">
        <v>1</v>
      </c>
      <c r="AM111" s="13847">
        <v>1</v>
      </c>
      <c r="AN111" s="13848">
        <v>1</v>
      </c>
      <c r="AO111" s="13849">
        <v>1</v>
      </c>
      <c r="AP111" s="13850">
        <v>1</v>
      </c>
      <c r="AQ111" s="13851">
        <v>1</v>
      </c>
      <c r="AR111" s="13852">
        <v>1</v>
      </c>
      <c r="AS111" s="13853">
        <v>1</v>
      </c>
      <c r="AT111" s="13854">
        <v>1</v>
      </c>
      <c r="AU111" s="13855">
        <v>1</v>
      </c>
      <c r="AV111" s="13856">
        <v>1</v>
      </c>
      <c r="AW111" s="13857">
        <v>1</v>
      </c>
      <c r="AX111" s="13858">
        <v>1</v>
      </c>
      <c r="AY111" s="13859">
        <v>1</v>
      </c>
      <c r="AZ111" s="13860">
        <v>1</v>
      </c>
      <c r="BA111" s="13861">
        <v>1</v>
      </c>
      <c r="BB111" s="13862">
        <v>1</v>
      </c>
      <c r="BC111" s="13863">
        <v>1</v>
      </c>
      <c r="BD111" s="13864">
        <v>1</v>
      </c>
      <c r="BE111" s="13865">
        <v>1</v>
      </c>
      <c r="BF111" s="13866">
        <v>1</v>
      </c>
      <c r="BG111" s="13867">
        <v>1</v>
      </c>
      <c r="BH111" s="13868">
        <v>1</v>
      </c>
      <c r="BI111" s="13869">
        <v>1</v>
      </c>
      <c r="BJ111" s="13870">
        <v>1</v>
      </c>
      <c r="BK111" s="13871">
        <v>1</v>
      </c>
      <c r="BL111" s="13872">
        <v>1</v>
      </c>
      <c r="BM111" s="13873">
        <v>1</v>
      </c>
      <c r="BN111" s="13874">
        <v>1</v>
      </c>
      <c r="BO111" s="13875">
        <v>1</v>
      </c>
      <c r="BP111" s="13876">
        <v>1</v>
      </c>
      <c r="BQ111" s="13877">
        <v>1</v>
      </c>
      <c r="BR111" s="13878">
        <v>1</v>
      </c>
      <c r="BS111" s="13879">
        <v>1</v>
      </c>
      <c r="BT111" s="13880">
        <v>1</v>
      </c>
      <c r="BU111" s="13881">
        <v>1</v>
      </c>
      <c r="BV111" s="1854">
        <v>1</v>
      </c>
      <c r="BW111" s="13882">
        <v>1</v>
      </c>
      <c r="BX111" s="13883">
        <v>1</v>
      </c>
      <c r="BY111" s="13884">
        <v>1</v>
      </c>
      <c r="BZ111" s="13885">
        <v>1</v>
      </c>
      <c r="CA111" s="13886">
        <v>1</v>
      </c>
      <c r="CB111" s="13887">
        <v>1</v>
      </c>
      <c r="CC111" s="13888">
        <v>1</v>
      </c>
      <c r="CD111" s="13889">
        <v>1</v>
      </c>
      <c r="CE111" s="13890">
        <v>1</v>
      </c>
      <c r="CF111" s="13891">
        <v>1</v>
      </c>
      <c r="CG111" s="13892">
        <v>1</v>
      </c>
      <c r="CH111" s="13893">
        <v>1</v>
      </c>
      <c r="CI111" s="13894">
        <v>1</v>
      </c>
      <c r="CJ111" s="13895">
        <v>1</v>
      </c>
      <c r="CK111" s="13896">
        <v>1</v>
      </c>
      <c r="CL111" s="13897">
        <v>1</v>
      </c>
      <c r="CM111" s="13898">
        <v>1</v>
      </c>
      <c r="CN111" s="13899">
        <v>1</v>
      </c>
      <c r="CO111" s="13900">
        <v>1</v>
      </c>
      <c r="CP111" s="13901">
        <v>1</v>
      </c>
      <c r="CQ111" s="13902">
        <v>1</v>
      </c>
      <c r="CR111" s="13903">
        <v>1</v>
      </c>
      <c r="CS111" s="13904">
        <v>1</v>
      </c>
      <c r="CT111" s="13905">
        <v>1</v>
      </c>
      <c r="CU111" s="13906">
        <v>1</v>
      </c>
      <c r="CV111" s="13907">
        <v>1</v>
      </c>
      <c r="CW111" s="13908">
        <v>1</v>
      </c>
      <c r="CX111" s="13909">
        <v>1</v>
      </c>
      <c r="CY111" s="13910">
        <v>1</v>
      </c>
      <c r="CZ111" s="13911">
        <v>1</v>
      </c>
      <c r="DA111" s="13912">
        <v>1</v>
      </c>
      <c r="DB111" s="13913">
        <v>1</v>
      </c>
      <c r="DC111" s="13914">
        <v>1</v>
      </c>
      <c r="DD111" s="13915">
        <v>1</v>
      </c>
      <c r="DE111" s="13916">
        <v>1</v>
      </c>
      <c r="DF111" s="13917">
        <v>1</v>
      </c>
      <c r="DG111" s="13918">
        <v>1</v>
      </c>
      <c r="DH111" s="13919">
        <v>1</v>
      </c>
      <c r="DI111" s="13920">
        <v>1</v>
      </c>
      <c r="DJ111" s="13921">
        <v>1</v>
      </c>
      <c r="DK111" s="13922">
        <v>1</v>
      </c>
      <c r="DL111" s="13923">
        <v>1</v>
      </c>
      <c r="DM111" s="13924">
        <v>1</v>
      </c>
      <c r="DN111" s="13925">
        <v>1</v>
      </c>
      <c r="DO111" s="13926">
        <v>1</v>
      </c>
      <c r="DP111" s="13927">
        <v>1</v>
      </c>
      <c r="DQ111" s="13928">
        <v>1</v>
      </c>
      <c r="DR111" s="13929">
        <v>1</v>
      </c>
      <c r="DS111" s="13930">
        <v>1</v>
      </c>
      <c r="DT111" s="13931">
        <v>1</v>
      </c>
      <c r="DU111" s="13932">
        <v>1</v>
      </c>
      <c r="DV111" s="13933">
        <v>1</v>
      </c>
      <c r="DW111" s="13934">
        <v>1</v>
      </c>
      <c r="DX111" s="13935">
        <v>1</v>
      </c>
    </row>
    <row r="112" spans="1:128">
      <c r="A112" s="13936">
        <v>1</v>
      </c>
      <c r="B112" s="13937">
        <v>1</v>
      </c>
      <c r="C112" s="13938">
        <v>1</v>
      </c>
      <c r="D112" s="13939">
        <v>1</v>
      </c>
      <c r="E112" s="13940">
        <v>1</v>
      </c>
      <c r="F112" s="13941">
        <v>1</v>
      </c>
      <c r="G112" s="13942">
        <v>1</v>
      </c>
      <c r="H112" s="13943">
        <v>1</v>
      </c>
      <c r="I112" s="13944">
        <v>1</v>
      </c>
      <c r="J112" s="13945">
        <v>1</v>
      </c>
      <c r="K112" s="13946">
        <v>1</v>
      </c>
      <c r="L112" s="13947">
        <v>1</v>
      </c>
      <c r="M112" s="13948">
        <v>1</v>
      </c>
      <c r="N112" s="13949">
        <v>1</v>
      </c>
      <c r="O112" s="13950">
        <v>1</v>
      </c>
      <c r="P112" s="13951">
        <v>1</v>
      </c>
      <c r="Q112" s="13952">
        <v>1</v>
      </c>
      <c r="R112" s="13953">
        <v>1</v>
      </c>
      <c r="S112" s="13954">
        <v>1</v>
      </c>
      <c r="T112" s="13955">
        <v>1</v>
      </c>
      <c r="U112" s="13956">
        <v>1</v>
      </c>
      <c r="V112" s="13957">
        <v>1</v>
      </c>
      <c r="W112" s="13958">
        <v>1</v>
      </c>
      <c r="X112" s="13959">
        <v>1</v>
      </c>
      <c r="Y112" s="13960">
        <v>1</v>
      </c>
      <c r="Z112" s="13961">
        <v>1</v>
      </c>
      <c r="AA112" s="13962">
        <v>1</v>
      </c>
      <c r="AB112" s="13963">
        <v>1</v>
      </c>
      <c r="AC112" s="13964">
        <v>1</v>
      </c>
      <c r="AD112" s="13965">
        <v>1</v>
      </c>
      <c r="AE112" s="13966">
        <v>1</v>
      </c>
      <c r="AF112" s="13967">
        <v>1</v>
      </c>
      <c r="AG112" s="13968">
        <v>1</v>
      </c>
      <c r="AH112" s="13969">
        <v>1</v>
      </c>
      <c r="AI112" s="13970">
        <v>1</v>
      </c>
      <c r="AJ112" s="13971">
        <v>1</v>
      </c>
      <c r="AK112" s="13972">
        <v>1</v>
      </c>
      <c r="AL112" s="13973">
        <v>1</v>
      </c>
      <c r="AM112" s="13974">
        <v>1</v>
      </c>
      <c r="AN112" s="13975">
        <v>1</v>
      </c>
      <c r="AO112" s="13976">
        <v>1</v>
      </c>
      <c r="AP112" s="13977">
        <v>1</v>
      </c>
      <c r="AQ112" s="13978">
        <v>1</v>
      </c>
      <c r="AR112" s="13979">
        <v>1</v>
      </c>
      <c r="AS112" s="13980">
        <v>1</v>
      </c>
      <c r="AT112" s="13981">
        <v>1</v>
      </c>
      <c r="AU112" s="13982">
        <v>1</v>
      </c>
      <c r="AV112" s="13983">
        <v>1</v>
      </c>
      <c r="AW112" s="13984">
        <v>1</v>
      </c>
      <c r="AX112" s="13985">
        <v>1</v>
      </c>
      <c r="AY112" s="13986">
        <v>1</v>
      </c>
      <c r="AZ112" s="13987">
        <v>1</v>
      </c>
      <c r="BA112" s="13988">
        <v>1</v>
      </c>
      <c r="BB112" s="13989">
        <v>1</v>
      </c>
      <c r="BC112" s="13990">
        <v>1</v>
      </c>
      <c r="BD112" s="13991">
        <v>1</v>
      </c>
      <c r="BE112" s="13992">
        <v>1</v>
      </c>
      <c r="BF112" s="13993">
        <v>1</v>
      </c>
      <c r="BG112" s="13994">
        <v>1</v>
      </c>
      <c r="BH112" s="13995">
        <v>1</v>
      </c>
      <c r="BI112" s="13996">
        <v>1</v>
      </c>
      <c r="BJ112" s="13997">
        <v>1</v>
      </c>
      <c r="BK112" s="13998">
        <v>1</v>
      </c>
      <c r="BL112" s="13999">
        <v>1</v>
      </c>
      <c r="BM112" s="14000">
        <v>1</v>
      </c>
      <c r="BN112" s="11202">
        <v>1</v>
      </c>
      <c r="BO112" s="14001">
        <v>1</v>
      </c>
      <c r="BP112" s="14002">
        <v>1</v>
      </c>
      <c r="BQ112" s="14003">
        <v>1</v>
      </c>
      <c r="BR112" s="14004">
        <v>1</v>
      </c>
      <c r="BS112" s="14005">
        <v>1</v>
      </c>
      <c r="BT112" s="14006">
        <v>1</v>
      </c>
      <c r="BU112" s="14007">
        <v>1</v>
      </c>
      <c r="BV112" s="14008">
        <v>1</v>
      </c>
      <c r="BW112" s="14009">
        <v>1</v>
      </c>
      <c r="BX112" s="14010">
        <v>1</v>
      </c>
      <c r="BY112" s="14011">
        <v>1</v>
      </c>
      <c r="BZ112" s="14012">
        <v>1</v>
      </c>
      <c r="CA112" s="14013">
        <v>1</v>
      </c>
      <c r="CB112" s="14014">
        <v>1</v>
      </c>
      <c r="CC112" s="14015">
        <v>1</v>
      </c>
      <c r="CD112" s="14016">
        <v>1</v>
      </c>
      <c r="CE112" s="14017">
        <v>1</v>
      </c>
      <c r="CF112" s="14018">
        <v>1</v>
      </c>
      <c r="CG112" s="14019">
        <v>1</v>
      </c>
      <c r="CH112" s="14020">
        <v>1</v>
      </c>
      <c r="CI112" s="14021">
        <v>1</v>
      </c>
      <c r="CJ112" s="14022">
        <v>1</v>
      </c>
      <c r="CK112" s="14023">
        <v>1</v>
      </c>
      <c r="CL112" s="14024">
        <v>1</v>
      </c>
      <c r="CM112" s="14025">
        <v>1</v>
      </c>
      <c r="CN112" s="14026">
        <v>1</v>
      </c>
      <c r="CO112" s="14027">
        <v>1</v>
      </c>
      <c r="CP112" s="14028">
        <v>1</v>
      </c>
      <c r="CQ112" s="14029">
        <v>1</v>
      </c>
      <c r="CR112" s="14030">
        <v>1</v>
      </c>
      <c r="CS112" s="14031">
        <v>1</v>
      </c>
      <c r="CT112" s="14032">
        <v>1</v>
      </c>
      <c r="CU112" s="14033">
        <v>1</v>
      </c>
      <c r="CV112" s="14034">
        <v>1</v>
      </c>
      <c r="CW112" s="14035">
        <v>1</v>
      </c>
      <c r="CX112" s="14036">
        <v>1</v>
      </c>
      <c r="CY112" s="14037">
        <v>1</v>
      </c>
      <c r="CZ112" s="14038">
        <v>1</v>
      </c>
      <c r="DA112" s="14039">
        <v>1</v>
      </c>
      <c r="DB112" s="14040">
        <v>1</v>
      </c>
      <c r="DC112" s="14041">
        <v>1</v>
      </c>
      <c r="DD112" s="14042">
        <v>1</v>
      </c>
      <c r="DE112" s="14043">
        <v>1</v>
      </c>
      <c r="DF112" s="14044">
        <v>1</v>
      </c>
      <c r="DG112" s="14045">
        <v>1</v>
      </c>
      <c r="DH112" s="14046">
        <v>1</v>
      </c>
      <c r="DI112" s="14047">
        <v>1</v>
      </c>
      <c r="DJ112" s="14048">
        <v>1</v>
      </c>
      <c r="DK112" s="14049">
        <v>1</v>
      </c>
      <c r="DL112" s="14050">
        <v>1</v>
      </c>
      <c r="DM112" s="14051">
        <v>1</v>
      </c>
      <c r="DN112" s="14052">
        <v>1</v>
      </c>
      <c r="DO112" s="14053">
        <v>1</v>
      </c>
      <c r="DP112" s="14054">
        <v>1</v>
      </c>
      <c r="DQ112" s="14055">
        <v>1</v>
      </c>
      <c r="DR112" s="14056">
        <v>1</v>
      </c>
      <c r="DS112" s="14057">
        <v>1</v>
      </c>
      <c r="DT112" s="14058">
        <v>1</v>
      </c>
      <c r="DU112" s="14059">
        <v>1</v>
      </c>
      <c r="DV112" s="14060">
        <v>1</v>
      </c>
      <c r="DW112" s="14061">
        <v>1</v>
      </c>
      <c r="DX112" s="14062">
        <v>1</v>
      </c>
    </row>
    <row r="113" spans="1:128">
      <c r="A113" s="14063">
        <v>1</v>
      </c>
      <c r="B113" s="14064">
        <v>1</v>
      </c>
      <c r="C113" s="14065">
        <v>1</v>
      </c>
      <c r="D113" s="14066">
        <v>1</v>
      </c>
      <c r="E113" s="14067">
        <v>1</v>
      </c>
      <c r="F113" s="14068">
        <v>1</v>
      </c>
      <c r="G113" s="14069">
        <v>1</v>
      </c>
      <c r="H113" s="14070">
        <v>1</v>
      </c>
      <c r="I113" s="14071">
        <v>1</v>
      </c>
      <c r="J113" s="14072">
        <v>1</v>
      </c>
      <c r="K113" s="14073">
        <v>1</v>
      </c>
      <c r="L113" s="14074">
        <v>1</v>
      </c>
      <c r="M113" s="14075">
        <v>1</v>
      </c>
      <c r="N113" s="14076">
        <v>1</v>
      </c>
      <c r="O113" s="14077">
        <v>1</v>
      </c>
      <c r="P113" s="14078">
        <v>1</v>
      </c>
      <c r="Q113" s="14079">
        <v>1</v>
      </c>
      <c r="R113" s="14080">
        <v>1</v>
      </c>
      <c r="S113" s="14081">
        <v>1</v>
      </c>
      <c r="T113" s="14082">
        <v>1</v>
      </c>
      <c r="U113" s="14083">
        <v>1</v>
      </c>
      <c r="V113" s="14084">
        <v>1</v>
      </c>
      <c r="W113" s="14085">
        <v>1</v>
      </c>
      <c r="X113" s="14086">
        <v>1</v>
      </c>
      <c r="Y113" s="14087">
        <v>1</v>
      </c>
      <c r="Z113" s="14088">
        <v>1</v>
      </c>
      <c r="AA113" s="14089">
        <v>1</v>
      </c>
      <c r="AB113" s="14090">
        <v>1</v>
      </c>
      <c r="AC113" s="14091">
        <v>1</v>
      </c>
      <c r="AD113" s="14092">
        <v>1</v>
      </c>
      <c r="AE113" s="14093">
        <v>1</v>
      </c>
      <c r="AF113" s="14094">
        <v>1</v>
      </c>
      <c r="AG113" s="14095">
        <v>1</v>
      </c>
      <c r="AH113" s="14096">
        <v>1</v>
      </c>
      <c r="AI113" s="14097">
        <v>1</v>
      </c>
      <c r="AJ113" s="14098">
        <v>1</v>
      </c>
      <c r="AK113" s="14099">
        <v>1</v>
      </c>
      <c r="AL113" s="14100">
        <v>1</v>
      </c>
      <c r="AM113" s="14101">
        <v>1</v>
      </c>
      <c r="AN113" s="14102">
        <v>1</v>
      </c>
      <c r="AO113" s="14103">
        <v>1</v>
      </c>
      <c r="AP113" s="14104">
        <v>1</v>
      </c>
      <c r="AQ113" s="14105">
        <v>1</v>
      </c>
      <c r="AR113" s="14106">
        <v>1</v>
      </c>
      <c r="AS113" s="14107">
        <v>1</v>
      </c>
      <c r="AT113" s="14108">
        <v>1</v>
      </c>
      <c r="AU113" s="14109">
        <v>1</v>
      </c>
      <c r="AV113" s="14110">
        <v>1</v>
      </c>
      <c r="AW113" s="14111">
        <v>1</v>
      </c>
      <c r="AX113" s="14112">
        <v>1</v>
      </c>
      <c r="AY113" s="14113">
        <v>1</v>
      </c>
      <c r="AZ113" s="14114">
        <v>1</v>
      </c>
      <c r="BA113" s="14115">
        <v>1</v>
      </c>
      <c r="BB113" s="14116">
        <v>1</v>
      </c>
      <c r="BC113" s="14117">
        <v>1</v>
      </c>
      <c r="BD113" s="14118">
        <v>1</v>
      </c>
      <c r="BE113" s="14119">
        <v>1</v>
      </c>
      <c r="BF113" s="14120">
        <v>1</v>
      </c>
      <c r="BG113" s="14121">
        <v>1</v>
      </c>
      <c r="BH113" s="14122">
        <v>1</v>
      </c>
      <c r="BI113" s="14123">
        <v>1</v>
      </c>
      <c r="BJ113" s="14124">
        <v>1</v>
      </c>
      <c r="BK113" s="14125">
        <v>1</v>
      </c>
      <c r="BL113" s="14126">
        <v>1</v>
      </c>
      <c r="BM113" s="14127">
        <v>1</v>
      </c>
      <c r="BN113" s="14128">
        <v>1</v>
      </c>
      <c r="BO113" s="14129">
        <v>1</v>
      </c>
      <c r="BP113" s="14130">
        <v>1</v>
      </c>
      <c r="BQ113" s="14131">
        <v>1</v>
      </c>
      <c r="BR113" s="14132">
        <v>1</v>
      </c>
      <c r="BS113" s="12355">
        <v>1</v>
      </c>
      <c r="BT113" s="14133">
        <v>1</v>
      </c>
      <c r="BU113" s="14134">
        <v>1</v>
      </c>
      <c r="BV113" s="14135">
        <v>1</v>
      </c>
      <c r="BW113" s="14136">
        <v>1</v>
      </c>
      <c r="BX113" s="14137">
        <v>1</v>
      </c>
      <c r="BY113" s="14138">
        <v>1</v>
      </c>
      <c r="BZ113" s="14139">
        <v>1</v>
      </c>
      <c r="CA113" s="14140">
        <v>1</v>
      </c>
      <c r="CB113" s="14141">
        <v>1</v>
      </c>
      <c r="CC113" s="14142">
        <v>1</v>
      </c>
      <c r="CD113" s="14143">
        <v>1</v>
      </c>
      <c r="CE113" s="13377">
        <v>1</v>
      </c>
      <c r="CF113" s="14144">
        <v>1</v>
      </c>
      <c r="CG113" s="14145">
        <v>1</v>
      </c>
      <c r="CH113" s="14146">
        <v>1</v>
      </c>
      <c r="CI113" s="14147">
        <v>1</v>
      </c>
      <c r="CJ113" s="14148">
        <v>1</v>
      </c>
      <c r="CK113" s="14149">
        <v>1</v>
      </c>
      <c r="CL113" s="14150">
        <v>1</v>
      </c>
      <c r="CM113" s="14151">
        <v>1</v>
      </c>
      <c r="CN113" s="14152">
        <v>1</v>
      </c>
      <c r="CO113" s="14153">
        <v>1</v>
      </c>
      <c r="CP113" s="14154">
        <v>1</v>
      </c>
      <c r="CQ113" s="14155">
        <v>1</v>
      </c>
      <c r="CR113" s="14156">
        <v>1</v>
      </c>
      <c r="CS113" s="14157">
        <v>1</v>
      </c>
      <c r="CT113" s="14158">
        <v>1</v>
      </c>
      <c r="CU113" s="14159">
        <v>1</v>
      </c>
      <c r="CV113" s="14160">
        <v>1</v>
      </c>
      <c r="CW113" s="14161">
        <v>1</v>
      </c>
      <c r="CX113" s="14162">
        <v>1</v>
      </c>
      <c r="CY113" s="14163">
        <v>1</v>
      </c>
      <c r="CZ113" s="14164">
        <v>1</v>
      </c>
      <c r="DA113" s="14165">
        <v>1</v>
      </c>
      <c r="DB113" s="14166">
        <v>1</v>
      </c>
      <c r="DC113" s="14167">
        <v>1</v>
      </c>
      <c r="DD113" s="14168">
        <v>1</v>
      </c>
      <c r="DE113" s="14169">
        <v>1</v>
      </c>
      <c r="DF113" s="14170">
        <v>1</v>
      </c>
      <c r="DG113" s="14171">
        <v>1</v>
      </c>
      <c r="DH113" s="14172">
        <v>1</v>
      </c>
      <c r="DI113" s="14173">
        <v>1</v>
      </c>
      <c r="DJ113" s="14174">
        <v>1</v>
      </c>
      <c r="DK113" s="14175">
        <v>1</v>
      </c>
      <c r="DL113" s="14176">
        <v>1</v>
      </c>
      <c r="DM113" s="14177">
        <v>1</v>
      </c>
      <c r="DN113" s="14178">
        <v>1</v>
      </c>
      <c r="DO113" s="14179">
        <v>1</v>
      </c>
      <c r="DP113" s="14180">
        <v>1</v>
      </c>
      <c r="DQ113" s="14181">
        <v>1</v>
      </c>
      <c r="DR113" s="14182">
        <v>1</v>
      </c>
      <c r="DS113" s="14183">
        <v>1</v>
      </c>
      <c r="DT113" s="14184">
        <v>1</v>
      </c>
      <c r="DU113" s="14185">
        <v>1</v>
      </c>
      <c r="DV113" s="14186">
        <v>1</v>
      </c>
      <c r="DW113" s="14187">
        <v>1</v>
      </c>
      <c r="DX113" s="14188">
        <v>1</v>
      </c>
    </row>
    <row r="114" spans="1:128">
      <c r="A114" s="14189">
        <v>1</v>
      </c>
      <c r="B114" s="14190">
        <v>1</v>
      </c>
      <c r="C114" s="14191">
        <v>1</v>
      </c>
      <c r="D114" s="14192">
        <v>1</v>
      </c>
      <c r="E114" s="14193">
        <v>1</v>
      </c>
      <c r="F114" s="14194">
        <v>1</v>
      </c>
      <c r="G114" s="14195">
        <v>1</v>
      </c>
      <c r="H114" s="14196">
        <v>1</v>
      </c>
      <c r="I114" s="14197">
        <v>1</v>
      </c>
      <c r="J114" s="14198">
        <v>1</v>
      </c>
      <c r="K114" s="14199">
        <v>1</v>
      </c>
      <c r="L114" s="14200">
        <v>1</v>
      </c>
      <c r="M114" s="14201">
        <v>1</v>
      </c>
      <c r="N114" s="14202">
        <v>1</v>
      </c>
      <c r="O114" s="14203">
        <v>1</v>
      </c>
      <c r="P114" s="14204">
        <v>1</v>
      </c>
      <c r="Q114" s="14205">
        <v>1</v>
      </c>
      <c r="R114" s="14206">
        <v>1</v>
      </c>
      <c r="S114" s="14207">
        <v>1</v>
      </c>
      <c r="T114" s="14208">
        <v>1</v>
      </c>
      <c r="U114" s="14209">
        <v>1</v>
      </c>
      <c r="V114" s="14210">
        <v>1</v>
      </c>
      <c r="W114" s="14211">
        <v>1</v>
      </c>
      <c r="X114" s="14212">
        <v>1</v>
      </c>
      <c r="Y114" s="14213">
        <v>1</v>
      </c>
      <c r="Z114" s="14214">
        <v>1</v>
      </c>
      <c r="AA114" s="14215">
        <v>1</v>
      </c>
      <c r="AB114" s="14216">
        <v>1</v>
      </c>
      <c r="AC114" s="14217">
        <v>1</v>
      </c>
      <c r="AD114" s="14218">
        <v>1</v>
      </c>
      <c r="AE114" s="14219">
        <v>1</v>
      </c>
      <c r="AF114" s="14220">
        <v>1</v>
      </c>
      <c r="AG114" s="14221">
        <v>1</v>
      </c>
      <c r="AH114" s="14222">
        <v>1</v>
      </c>
      <c r="AI114" s="14223">
        <v>1</v>
      </c>
      <c r="AJ114" s="14224">
        <v>1</v>
      </c>
      <c r="AK114" s="14225">
        <v>1</v>
      </c>
      <c r="AL114" s="14226">
        <v>1</v>
      </c>
      <c r="AM114" s="14227">
        <v>1</v>
      </c>
      <c r="AN114" s="14228">
        <v>1</v>
      </c>
      <c r="AO114" s="14229">
        <v>1</v>
      </c>
      <c r="AP114" s="14230">
        <v>1</v>
      </c>
      <c r="AQ114" s="14231">
        <v>1</v>
      </c>
      <c r="AR114" s="14232">
        <v>1</v>
      </c>
      <c r="AS114" s="14233">
        <v>1</v>
      </c>
      <c r="AT114" s="14234">
        <v>1</v>
      </c>
      <c r="AU114" s="14235">
        <v>1</v>
      </c>
      <c r="AV114" s="14236">
        <v>1</v>
      </c>
      <c r="AW114" s="14237">
        <v>1</v>
      </c>
      <c r="AX114" s="14238">
        <v>1</v>
      </c>
      <c r="AY114" s="14239">
        <v>1</v>
      </c>
      <c r="AZ114" s="14240">
        <v>1</v>
      </c>
      <c r="BA114" s="14241">
        <v>1</v>
      </c>
      <c r="BB114" s="14242">
        <v>1</v>
      </c>
      <c r="BC114" s="14243">
        <v>1</v>
      </c>
      <c r="BD114" s="14244">
        <v>1</v>
      </c>
      <c r="BE114" s="14245">
        <v>1</v>
      </c>
      <c r="BF114" s="14246">
        <v>1</v>
      </c>
      <c r="BG114" s="14247">
        <v>1</v>
      </c>
      <c r="BH114" s="14248">
        <v>1</v>
      </c>
      <c r="BI114" s="14249">
        <v>1</v>
      </c>
      <c r="BJ114" s="14250">
        <v>1</v>
      </c>
      <c r="BK114" s="14251">
        <v>1</v>
      </c>
      <c r="BL114" s="14252">
        <v>1</v>
      </c>
      <c r="BM114" s="14253">
        <v>1</v>
      </c>
      <c r="BN114" s="14254">
        <v>1</v>
      </c>
      <c r="BO114" s="14255">
        <v>1</v>
      </c>
      <c r="BP114" s="14256">
        <v>1</v>
      </c>
      <c r="BQ114" s="14257">
        <v>1</v>
      </c>
      <c r="BR114" s="14258">
        <v>1</v>
      </c>
      <c r="BS114" s="14259">
        <v>1</v>
      </c>
      <c r="BT114" s="14260">
        <v>1</v>
      </c>
      <c r="BU114" s="14261">
        <v>1</v>
      </c>
      <c r="BV114" s="14262">
        <v>1</v>
      </c>
      <c r="BW114" s="14263">
        <v>1</v>
      </c>
      <c r="BX114" s="14264">
        <v>1</v>
      </c>
      <c r="BY114" s="14265">
        <v>1</v>
      </c>
      <c r="BZ114" s="14266">
        <v>1</v>
      </c>
      <c r="CA114" s="14267">
        <v>1</v>
      </c>
      <c r="CB114" s="14268">
        <v>1</v>
      </c>
      <c r="CC114" s="14269">
        <v>1</v>
      </c>
      <c r="CD114" s="14270">
        <v>1</v>
      </c>
      <c r="CE114" s="14271">
        <v>1</v>
      </c>
      <c r="CF114" s="14272">
        <v>1</v>
      </c>
      <c r="CG114" s="14273">
        <v>1</v>
      </c>
      <c r="CH114" s="14274">
        <v>1</v>
      </c>
      <c r="CI114" s="14275">
        <v>1</v>
      </c>
      <c r="CJ114" s="14276">
        <v>1</v>
      </c>
      <c r="CK114" s="14277">
        <v>1</v>
      </c>
      <c r="CL114" s="14278">
        <v>1</v>
      </c>
      <c r="CM114" s="14279">
        <v>1</v>
      </c>
      <c r="CN114" s="14280">
        <v>1</v>
      </c>
      <c r="CO114" s="14281">
        <v>1</v>
      </c>
      <c r="CP114" s="14282">
        <v>1</v>
      </c>
      <c r="CQ114" s="14283">
        <v>1</v>
      </c>
      <c r="CR114" s="14284">
        <v>1</v>
      </c>
      <c r="CS114" s="14285">
        <v>1</v>
      </c>
      <c r="CT114" s="14286">
        <v>1</v>
      </c>
      <c r="CU114" s="14287">
        <v>1</v>
      </c>
      <c r="CV114" s="14288">
        <v>1</v>
      </c>
      <c r="CW114" s="14289">
        <v>1</v>
      </c>
      <c r="CX114" s="14290">
        <v>1</v>
      </c>
      <c r="CY114" s="14291">
        <v>1</v>
      </c>
      <c r="CZ114" s="14292">
        <v>1</v>
      </c>
      <c r="DA114" s="14293">
        <v>1</v>
      </c>
      <c r="DB114" s="14294">
        <v>1</v>
      </c>
      <c r="DC114" s="14295">
        <v>1</v>
      </c>
      <c r="DD114" s="14296">
        <v>1</v>
      </c>
      <c r="DE114" s="14297">
        <v>1</v>
      </c>
      <c r="DF114" s="14298">
        <v>1</v>
      </c>
      <c r="DG114" s="14299">
        <v>1</v>
      </c>
      <c r="DH114" s="14300">
        <v>1</v>
      </c>
      <c r="DI114" s="14301">
        <v>1</v>
      </c>
      <c r="DJ114" s="14302">
        <v>1</v>
      </c>
      <c r="DK114" s="14303">
        <v>1</v>
      </c>
      <c r="DL114" s="14304">
        <v>1</v>
      </c>
      <c r="DM114" s="14305">
        <v>1</v>
      </c>
      <c r="DN114" s="14306">
        <v>1</v>
      </c>
      <c r="DO114" s="14307">
        <v>1</v>
      </c>
      <c r="DP114" s="14308">
        <v>1</v>
      </c>
      <c r="DQ114" s="14309">
        <v>1</v>
      </c>
      <c r="DR114" s="14310">
        <v>1</v>
      </c>
      <c r="DS114" s="14311">
        <v>1</v>
      </c>
      <c r="DT114" s="14312">
        <v>1</v>
      </c>
      <c r="DU114" s="14313">
        <v>1</v>
      </c>
      <c r="DV114" s="14314">
        <v>1</v>
      </c>
      <c r="DW114" s="14315">
        <v>1</v>
      </c>
      <c r="DX114" s="14316">
        <v>1</v>
      </c>
    </row>
    <row r="115" spans="1:128">
      <c r="A115" s="14317">
        <v>1</v>
      </c>
      <c r="B115" s="14318">
        <v>1</v>
      </c>
      <c r="C115" s="14319">
        <v>1</v>
      </c>
      <c r="D115" s="14320">
        <v>1</v>
      </c>
      <c r="E115" s="14321">
        <v>1</v>
      </c>
      <c r="F115" s="14322">
        <v>1</v>
      </c>
      <c r="G115" s="14323">
        <v>1</v>
      </c>
      <c r="H115" s="14324">
        <v>1</v>
      </c>
      <c r="I115" s="14325">
        <v>1</v>
      </c>
      <c r="J115" s="14326">
        <v>1</v>
      </c>
      <c r="K115" s="14327">
        <v>1</v>
      </c>
      <c r="L115" s="14328">
        <v>1</v>
      </c>
      <c r="M115" s="14329">
        <v>1</v>
      </c>
      <c r="N115" s="14330">
        <v>1</v>
      </c>
      <c r="O115" s="14331">
        <v>1</v>
      </c>
      <c r="P115" s="14332">
        <v>1</v>
      </c>
      <c r="Q115" s="14333">
        <v>1</v>
      </c>
      <c r="R115" s="14334">
        <v>1</v>
      </c>
      <c r="S115" s="14335">
        <v>1</v>
      </c>
      <c r="T115" s="14336">
        <v>1</v>
      </c>
      <c r="U115" s="14337">
        <v>1</v>
      </c>
      <c r="V115" s="14338">
        <v>1</v>
      </c>
      <c r="W115" s="14339">
        <v>1</v>
      </c>
      <c r="X115" s="14340">
        <v>1</v>
      </c>
      <c r="Y115" s="14341">
        <v>1</v>
      </c>
      <c r="Z115" s="14342">
        <v>1</v>
      </c>
      <c r="AA115" s="14343">
        <v>1</v>
      </c>
      <c r="AB115" s="14344">
        <v>1</v>
      </c>
      <c r="AC115" s="14345">
        <v>1</v>
      </c>
      <c r="AD115" s="14346">
        <v>1</v>
      </c>
      <c r="AE115" s="14347">
        <v>1</v>
      </c>
      <c r="AF115" s="14348">
        <v>1</v>
      </c>
      <c r="AG115" s="14349">
        <v>1</v>
      </c>
      <c r="AH115" s="14350">
        <v>1</v>
      </c>
      <c r="AI115" s="14351">
        <v>1</v>
      </c>
      <c r="AJ115" s="14352">
        <v>1</v>
      </c>
      <c r="AK115" s="14353">
        <v>1</v>
      </c>
      <c r="AL115" s="14354">
        <v>1</v>
      </c>
      <c r="AM115" s="14355">
        <v>1</v>
      </c>
      <c r="AN115" s="14356">
        <v>1</v>
      </c>
      <c r="AO115" s="14357">
        <v>1</v>
      </c>
      <c r="AP115" s="14358">
        <v>1</v>
      </c>
      <c r="AQ115" s="14359">
        <v>1</v>
      </c>
      <c r="AR115" s="14360">
        <v>1</v>
      </c>
      <c r="AS115" s="14361">
        <v>1</v>
      </c>
      <c r="AT115" s="14362">
        <v>1</v>
      </c>
      <c r="AU115" s="14363">
        <v>1</v>
      </c>
      <c r="AV115" s="14364">
        <v>1</v>
      </c>
      <c r="AW115" s="14365">
        <v>1</v>
      </c>
      <c r="AX115" s="14366">
        <v>1</v>
      </c>
      <c r="AY115" s="14367">
        <v>1</v>
      </c>
      <c r="AZ115" s="14368">
        <v>1</v>
      </c>
      <c r="BA115" s="14369">
        <v>1</v>
      </c>
      <c r="BB115" s="14370">
        <v>1</v>
      </c>
      <c r="BC115" s="14371">
        <v>1</v>
      </c>
      <c r="BD115" s="14372">
        <v>1</v>
      </c>
      <c r="BE115" s="14373">
        <v>1</v>
      </c>
      <c r="BF115" s="14374">
        <v>1</v>
      </c>
      <c r="BG115" s="14375">
        <v>1</v>
      </c>
      <c r="BH115" s="14376">
        <v>1</v>
      </c>
      <c r="BI115" s="14377">
        <v>1</v>
      </c>
      <c r="BJ115" s="14378">
        <v>1</v>
      </c>
      <c r="BK115" s="14379">
        <v>1</v>
      </c>
      <c r="BL115" s="14380">
        <v>1</v>
      </c>
      <c r="BM115" s="14381">
        <v>1</v>
      </c>
      <c r="BN115" s="14382">
        <v>1</v>
      </c>
      <c r="BO115" s="14383">
        <v>1</v>
      </c>
      <c r="BP115" s="14384">
        <v>1</v>
      </c>
      <c r="BQ115" s="14385">
        <v>1</v>
      </c>
      <c r="BR115" s="14386">
        <v>1</v>
      </c>
      <c r="BS115" s="14387">
        <v>1</v>
      </c>
      <c r="BT115" s="14388">
        <v>1</v>
      </c>
      <c r="BU115" s="14389">
        <v>1</v>
      </c>
      <c r="BV115" s="14390">
        <v>1</v>
      </c>
      <c r="BW115" s="14391">
        <v>1</v>
      </c>
      <c r="BX115" s="14392">
        <v>1</v>
      </c>
      <c r="BY115" s="14393">
        <v>1</v>
      </c>
      <c r="BZ115" s="14394">
        <v>1</v>
      </c>
      <c r="CA115" s="14395">
        <v>1</v>
      </c>
      <c r="CB115" s="14396">
        <v>1</v>
      </c>
      <c r="CC115" s="14397">
        <v>1</v>
      </c>
      <c r="CD115" s="14398">
        <v>1</v>
      </c>
      <c r="CE115" s="14399">
        <v>1</v>
      </c>
      <c r="CF115" s="14400">
        <v>1</v>
      </c>
      <c r="CG115" s="14401">
        <v>1</v>
      </c>
      <c r="CH115" s="13895">
        <v>1</v>
      </c>
      <c r="CI115" s="14402">
        <v>1</v>
      </c>
      <c r="CJ115" s="14403">
        <v>1</v>
      </c>
      <c r="CK115" s="14404">
        <v>1</v>
      </c>
      <c r="CL115" s="14405">
        <v>1</v>
      </c>
      <c r="CM115" s="14406">
        <v>1</v>
      </c>
      <c r="CN115" s="14407">
        <v>1</v>
      </c>
      <c r="CO115" s="14408">
        <v>1</v>
      </c>
      <c r="CP115" s="14409">
        <v>1</v>
      </c>
      <c r="CQ115" s="14410">
        <v>1</v>
      </c>
      <c r="CR115" s="14411">
        <v>1</v>
      </c>
      <c r="CS115" s="14412">
        <v>1</v>
      </c>
      <c r="CT115" s="14413">
        <v>1</v>
      </c>
      <c r="CU115" s="14414">
        <v>1</v>
      </c>
      <c r="CV115" s="14415">
        <v>1</v>
      </c>
      <c r="CW115" s="14416">
        <v>1</v>
      </c>
      <c r="CX115" s="14417">
        <v>1</v>
      </c>
      <c r="CY115" s="14418">
        <v>1</v>
      </c>
      <c r="CZ115" s="14419">
        <v>1</v>
      </c>
      <c r="DA115" s="14420">
        <v>1</v>
      </c>
      <c r="DB115" s="14421">
        <v>1</v>
      </c>
      <c r="DC115" s="14422">
        <v>1</v>
      </c>
      <c r="DD115" s="14423">
        <v>1</v>
      </c>
      <c r="DE115" s="14424">
        <v>1</v>
      </c>
      <c r="DF115" s="14425">
        <v>1</v>
      </c>
      <c r="DG115" s="14426">
        <v>1</v>
      </c>
      <c r="DH115" s="14427">
        <v>1</v>
      </c>
      <c r="DI115" s="14428">
        <v>1</v>
      </c>
      <c r="DJ115" s="14429">
        <v>1</v>
      </c>
      <c r="DK115" s="14430">
        <v>1</v>
      </c>
      <c r="DL115" s="14431">
        <v>1</v>
      </c>
      <c r="DM115" s="14432">
        <v>1</v>
      </c>
      <c r="DN115" s="14433">
        <v>1</v>
      </c>
      <c r="DO115" s="14434">
        <v>1</v>
      </c>
      <c r="DP115" s="14435">
        <v>1</v>
      </c>
      <c r="DQ115" s="14436">
        <v>1</v>
      </c>
      <c r="DR115" s="14437">
        <v>1</v>
      </c>
      <c r="DS115" s="14438">
        <v>1</v>
      </c>
      <c r="DT115" s="14439">
        <v>1</v>
      </c>
      <c r="DU115" s="14440">
        <v>1</v>
      </c>
      <c r="DV115" s="14441">
        <v>1</v>
      </c>
      <c r="DW115" s="14442">
        <v>1</v>
      </c>
      <c r="DX115" s="14443">
        <v>1</v>
      </c>
    </row>
    <row r="116" spans="1:128">
      <c r="A116" s="14444">
        <v>1</v>
      </c>
      <c r="B116" s="14445">
        <v>1</v>
      </c>
      <c r="C116" s="14446">
        <v>1</v>
      </c>
      <c r="D116" s="14447">
        <v>1</v>
      </c>
      <c r="E116" s="14448">
        <v>1</v>
      </c>
      <c r="F116" s="14449">
        <v>1</v>
      </c>
      <c r="G116" s="14450">
        <v>1</v>
      </c>
      <c r="H116" s="14451">
        <v>1</v>
      </c>
      <c r="I116" s="14452">
        <v>1</v>
      </c>
      <c r="J116" s="14453">
        <v>1</v>
      </c>
      <c r="K116" s="14454">
        <v>1</v>
      </c>
      <c r="L116" s="14455">
        <v>1</v>
      </c>
      <c r="M116" s="14456">
        <v>1</v>
      </c>
      <c r="N116" s="14457">
        <v>1</v>
      </c>
      <c r="O116" s="14458">
        <v>1</v>
      </c>
      <c r="P116" s="14459">
        <v>1</v>
      </c>
      <c r="Q116" s="14460">
        <v>1</v>
      </c>
      <c r="R116" s="14461">
        <v>1</v>
      </c>
      <c r="S116" s="14462">
        <v>1</v>
      </c>
      <c r="T116" s="14463">
        <v>1</v>
      </c>
      <c r="U116" s="14464">
        <v>1</v>
      </c>
      <c r="V116" s="14465">
        <v>1</v>
      </c>
      <c r="W116" s="14466">
        <v>1</v>
      </c>
      <c r="X116" s="14467">
        <v>1</v>
      </c>
      <c r="Y116" s="14468">
        <v>1</v>
      </c>
      <c r="Z116" s="14469">
        <v>1</v>
      </c>
      <c r="AA116" s="14470">
        <v>1</v>
      </c>
      <c r="AB116" s="14471">
        <v>1</v>
      </c>
      <c r="AC116" s="14472">
        <v>1</v>
      </c>
      <c r="AD116" s="14473">
        <v>1</v>
      </c>
      <c r="AE116" s="14474">
        <v>1</v>
      </c>
      <c r="AF116" s="14475">
        <v>1</v>
      </c>
      <c r="AG116" s="14476">
        <v>1</v>
      </c>
      <c r="AH116" s="14477">
        <v>1</v>
      </c>
      <c r="AI116" s="14478">
        <v>1</v>
      </c>
      <c r="AJ116" s="14479">
        <v>1</v>
      </c>
      <c r="AK116" s="14480">
        <v>1</v>
      </c>
      <c r="AL116" s="14481">
        <v>1</v>
      </c>
      <c r="AM116" s="14482">
        <v>1</v>
      </c>
      <c r="AN116" s="14483">
        <v>1</v>
      </c>
      <c r="AO116" s="14484">
        <v>1</v>
      </c>
      <c r="AP116" s="14485">
        <v>1</v>
      </c>
      <c r="AQ116" s="14486">
        <v>1</v>
      </c>
      <c r="AR116" s="14487">
        <v>1</v>
      </c>
      <c r="AS116" s="14488">
        <v>1</v>
      </c>
      <c r="AT116" s="14489">
        <v>1</v>
      </c>
      <c r="AU116" s="14490">
        <v>1</v>
      </c>
      <c r="AV116" s="14491">
        <v>1</v>
      </c>
      <c r="AW116" s="14492">
        <v>1</v>
      </c>
      <c r="AX116" s="14493">
        <v>1</v>
      </c>
      <c r="AY116" s="14494">
        <v>1</v>
      </c>
      <c r="AZ116" s="14495">
        <v>1</v>
      </c>
      <c r="BA116" s="14496">
        <v>1</v>
      </c>
      <c r="BB116" s="14497">
        <v>1</v>
      </c>
      <c r="BC116" s="14498">
        <v>1</v>
      </c>
      <c r="BD116" s="14499">
        <v>1</v>
      </c>
      <c r="BE116" s="14500">
        <v>1</v>
      </c>
      <c r="BF116" s="14501">
        <v>1</v>
      </c>
      <c r="BG116" s="14502">
        <v>1</v>
      </c>
      <c r="BH116" s="14503">
        <v>1</v>
      </c>
      <c r="BI116" s="14504">
        <v>1</v>
      </c>
      <c r="BJ116" s="14505">
        <v>1</v>
      </c>
      <c r="BK116" s="14506">
        <v>1</v>
      </c>
      <c r="BL116" s="14507">
        <v>1</v>
      </c>
      <c r="BM116" s="14508">
        <v>1</v>
      </c>
      <c r="BN116" s="14509">
        <v>1</v>
      </c>
      <c r="BO116" s="14510">
        <v>1</v>
      </c>
      <c r="BP116" s="14511">
        <v>1</v>
      </c>
      <c r="BQ116" s="14512">
        <v>1</v>
      </c>
      <c r="BR116" s="14513">
        <v>1</v>
      </c>
      <c r="BS116" s="14514">
        <v>1</v>
      </c>
      <c r="BT116" s="14515">
        <v>1</v>
      </c>
      <c r="BU116" s="14516">
        <v>1</v>
      </c>
      <c r="BV116" s="14517">
        <v>1</v>
      </c>
      <c r="BW116" s="14518">
        <v>1</v>
      </c>
      <c r="BX116" s="14519">
        <v>1</v>
      </c>
      <c r="BY116" s="14520">
        <v>1</v>
      </c>
      <c r="BZ116" s="14521">
        <v>1</v>
      </c>
      <c r="CA116" s="14522">
        <v>1</v>
      </c>
      <c r="CB116" s="14523">
        <v>1</v>
      </c>
      <c r="CC116" s="14524">
        <v>1</v>
      </c>
      <c r="CD116" s="14525">
        <v>1</v>
      </c>
      <c r="CE116" s="14526">
        <v>1</v>
      </c>
      <c r="CF116" s="14527">
        <v>1</v>
      </c>
      <c r="CG116" s="14528">
        <v>1</v>
      </c>
      <c r="CH116" s="14529">
        <v>1</v>
      </c>
      <c r="CI116" s="14530">
        <v>1</v>
      </c>
      <c r="CJ116" s="14531">
        <v>1</v>
      </c>
      <c r="CK116" s="14532">
        <v>1</v>
      </c>
      <c r="CL116" s="14533">
        <v>1</v>
      </c>
      <c r="CM116" s="14534">
        <v>1</v>
      </c>
      <c r="CN116" s="14535">
        <v>1</v>
      </c>
      <c r="CO116" s="14536">
        <v>1</v>
      </c>
      <c r="CP116" s="14537">
        <v>1</v>
      </c>
      <c r="CQ116" s="14538">
        <v>1</v>
      </c>
      <c r="CR116" s="14539">
        <v>1</v>
      </c>
      <c r="CS116" s="14540">
        <v>1</v>
      </c>
      <c r="CT116" s="14541">
        <v>1</v>
      </c>
      <c r="CU116" s="14542">
        <v>1</v>
      </c>
      <c r="CV116" s="14543">
        <v>1</v>
      </c>
      <c r="CW116" s="14544">
        <v>1</v>
      </c>
      <c r="CX116" s="14545">
        <v>1</v>
      </c>
      <c r="CY116" s="14546">
        <v>1</v>
      </c>
      <c r="CZ116" s="14547">
        <v>1</v>
      </c>
      <c r="DA116" s="14548">
        <v>1</v>
      </c>
      <c r="DB116" s="14549">
        <v>1</v>
      </c>
      <c r="DC116" s="14550">
        <v>1</v>
      </c>
      <c r="DD116" s="14551">
        <v>1</v>
      </c>
      <c r="DE116" s="14552">
        <v>1</v>
      </c>
      <c r="DF116" s="14553">
        <v>1</v>
      </c>
      <c r="DG116" s="14554">
        <v>1</v>
      </c>
      <c r="DH116" s="14555">
        <v>1</v>
      </c>
      <c r="DI116" s="14556">
        <v>1</v>
      </c>
      <c r="DJ116" s="14557">
        <v>1</v>
      </c>
      <c r="DK116" s="14558">
        <v>1</v>
      </c>
      <c r="DL116" s="14559">
        <v>1</v>
      </c>
      <c r="DM116" s="14560">
        <v>1</v>
      </c>
      <c r="DN116" s="14561">
        <v>1</v>
      </c>
      <c r="DO116" s="14562">
        <v>1</v>
      </c>
      <c r="DP116" s="14563">
        <v>1</v>
      </c>
      <c r="DQ116" s="14564">
        <v>1</v>
      </c>
      <c r="DR116" s="14565">
        <v>1</v>
      </c>
      <c r="DS116" s="14566">
        <v>1</v>
      </c>
      <c r="DT116" s="14567">
        <v>1</v>
      </c>
      <c r="DU116" s="14568">
        <v>1</v>
      </c>
      <c r="DV116" s="14569">
        <v>1</v>
      </c>
      <c r="DW116" s="14570">
        <v>1</v>
      </c>
      <c r="DX116" s="14571">
        <v>1</v>
      </c>
    </row>
    <row r="117" spans="1:128">
      <c r="A117" s="14572">
        <v>1</v>
      </c>
      <c r="B117" s="14573">
        <v>1</v>
      </c>
      <c r="C117" s="14574">
        <v>1</v>
      </c>
      <c r="D117" s="14575">
        <v>1</v>
      </c>
      <c r="E117" s="14576">
        <v>1</v>
      </c>
      <c r="F117" s="14577">
        <v>1</v>
      </c>
      <c r="G117" s="14578">
        <v>1</v>
      </c>
      <c r="H117" s="14579">
        <v>1</v>
      </c>
      <c r="I117" s="14580">
        <v>1</v>
      </c>
      <c r="J117" s="14581">
        <v>1</v>
      </c>
      <c r="K117" s="14582">
        <v>1</v>
      </c>
      <c r="L117" s="14583">
        <v>1</v>
      </c>
      <c r="M117" s="14584">
        <v>1</v>
      </c>
      <c r="N117" s="14585">
        <v>1</v>
      </c>
      <c r="O117" s="14586">
        <v>1</v>
      </c>
      <c r="P117" s="14587">
        <v>1</v>
      </c>
      <c r="Q117" s="14588">
        <v>1</v>
      </c>
      <c r="R117" s="14589">
        <v>1</v>
      </c>
      <c r="S117" s="14590">
        <v>1</v>
      </c>
      <c r="T117" s="14591">
        <v>1</v>
      </c>
      <c r="U117" s="14592">
        <v>1</v>
      </c>
      <c r="V117" s="14593">
        <v>1</v>
      </c>
      <c r="W117" s="14594">
        <v>1</v>
      </c>
      <c r="X117" s="14595">
        <v>1</v>
      </c>
      <c r="Y117" s="14596">
        <v>1</v>
      </c>
      <c r="Z117" s="14597">
        <v>1</v>
      </c>
      <c r="AA117" s="14598">
        <v>1</v>
      </c>
      <c r="AB117" s="14599">
        <v>1</v>
      </c>
      <c r="AC117" s="14600">
        <v>1</v>
      </c>
      <c r="AD117" s="14601">
        <v>1</v>
      </c>
      <c r="AE117" s="14602">
        <v>1</v>
      </c>
      <c r="AF117" s="14603">
        <v>1</v>
      </c>
      <c r="AG117" s="14604">
        <v>1</v>
      </c>
      <c r="AH117" s="14605">
        <v>1</v>
      </c>
      <c r="AI117" s="14606">
        <v>1</v>
      </c>
      <c r="AJ117" s="14607">
        <v>1</v>
      </c>
      <c r="AK117" s="14608">
        <v>1</v>
      </c>
      <c r="AL117" s="14609">
        <v>1</v>
      </c>
      <c r="AM117" s="14610">
        <v>1</v>
      </c>
      <c r="AN117" s="14611">
        <v>1</v>
      </c>
      <c r="AO117" s="14612">
        <v>1</v>
      </c>
      <c r="AP117" s="14613">
        <v>1</v>
      </c>
      <c r="AQ117" s="14614">
        <v>1</v>
      </c>
      <c r="AR117" s="14615">
        <v>1</v>
      </c>
      <c r="AS117" s="14616">
        <v>1</v>
      </c>
      <c r="AT117" s="14617">
        <v>1</v>
      </c>
      <c r="AU117" s="14618">
        <v>1</v>
      </c>
      <c r="AV117" s="14619">
        <v>1</v>
      </c>
      <c r="AW117" s="14620">
        <v>1</v>
      </c>
      <c r="AX117" s="14621">
        <v>1</v>
      </c>
      <c r="AY117" s="14622">
        <v>1</v>
      </c>
      <c r="AZ117" s="14623">
        <v>1</v>
      </c>
      <c r="BA117" s="14624">
        <v>1</v>
      </c>
      <c r="BB117" s="3136">
        <v>1</v>
      </c>
      <c r="BC117" s="14625">
        <v>1</v>
      </c>
      <c r="BD117" s="14626">
        <v>1</v>
      </c>
      <c r="BE117" s="14627">
        <v>1</v>
      </c>
      <c r="BF117" s="14628">
        <v>1</v>
      </c>
      <c r="BG117" s="14629">
        <v>1</v>
      </c>
      <c r="BH117" s="14630">
        <v>1</v>
      </c>
      <c r="BI117" s="14631">
        <v>1</v>
      </c>
      <c r="BJ117" s="14632">
        <v>1</v>
      </c>
      <c r="BK117" s="14633">
        <v>1</v>
      </c>
      <c r="BL117" s="14634">
        <v>1</v>
      </c>
      <c r="BM117" s="14635">
        <v>1</v>
      </c>
      <c r="BN117" s="14636">
        <v>1</v>
      </c>
      <c r="BO117" s="14637">
        <v>1</v>
      </c>
      <c r="BP117" s="14638">
        <v>1</v>
      </c>
      <c r="BQ117" s="14639">
        <v>1</v>
      </c>
      <c r="BR117" s="14640">
        <v>1</v>
      </c>
      <c r="BS117" s="14641">
        <v>1</v>
      </c>
      <c r="BT117" s="14642">
        <v>1</v>
      </c>
      <c r="BU117" s="14643">
        <v>1</v>
      </c>
      <c r="BV117" s="14644">
        <v>1</v>
      </c>
      <c r="BW117" s="14645">
        <v>1</v>
      </c>
      <c r="BX117" s="14646">
        <v>1</v>
      </c>
      <c r="BY117" s="14647">
        <v>1</v>
      </c>
      <c r="BZ117" s="14648">
        <v>1</v>
      </c>
      <c r="CA117" s="14649">
        <v>1</v>
      </c>
      <c r="CB117" s="14650">
        <v>1</v>
      </c>
      <c r="CC117" s="14651">
        <v>1</v>
      </c>
      <c r="CD117" s="14652">
        <v>1</v>
      </c>
      <c r="CE117" s="14653">
        <v>1</v>
      </c>
      <c r="CF117" s="14654">
        <v>1</v>
      </c>
      <c r="CG117" s="14655">
        <v>1</v>
      </c>
      <c r="CH117" s="14656">
        <v>1</v>
      </c>
      <c r="CI117" s="14657">
        <v>1</v>
      </c>
      <c r="CJ117" s="14658">
        <v>1</v>
      </c>
      <c r="CK117" s="14659">
        <v>1</v>
      </c>
      <c r="CL117" s="14660">
        <v>1</v>
      </c>
      <c r="CM117" s="14661">
        <v>1</v>
      </c>
      <c r="CN117" s="14662">
        <v>1</v>
      </c>
      <c r="CO117" s="14663">
        <v>1</v>
      </c>
      <c r="CP117" s="14664">
        <v>1</v>
      </c>
      <c r="CQ117" s="14665">
        <v>1</v>
      </c>
      <c r="CR117" s="14666">
        <v>1</v>
      </c>
      <c r="CS117" s="14667">
        <v>1</v>
      </c>
      <c r="CT117" s="14668">
        <v>1</v>
      </c>
      <c r="CU117" s="14669">
        <v>1</v>
      </c>
      <c r="CV117" s="14670">
        <v>1</v>
      </c>
      <c r="CW117" s="14671">
        <v>1</v>
      </c>
      <c r="CX117" s="14672">
        <v>1</v>
      </c>
      <c r="CY117" s="14673">
        <v>1</v>
      </c>
      <c r="CZ117" s="14674">
        <v>1</v>
      </c>
      <c r="DA117" s="14675">
        <v>1</v>
      </c>
      <c r="DB117" s="14676">
        <v>1</v>
      </c>
      <c r="DC117" s="14677">
        <v>1</v>
      </c>
      <c r="DD117" s="14678">
        <v>1</v>
      </c>
      <c r="DE117" s="14679">
        <v>1</v>
      </c>
      <c r="DF117" s="14680">
        <v>1</v>
      </c>
      <c r="DG117" s="14681">
        <v>1</v>
      </c>
      <c r="DH117" s="14682">
        <v>1</v>
      </c>
      <c r="DI117" s="14683">
        <v>1</v>
      </c>
      <c r="DJ117" s="14684">
        <v>1</v>
      </c>
      <c r="DK117" s="14685">
        <v>1</v>
      </c>
      <c r="DL117" s="14686">
        <v>1</v>
      </c>
      <c r="DM117" s="14687">
        <v>1</v>
      </c>
      <c r="DN117" s="14688">
        <v>1</v>
      </c>
      <c r="DO117" s="14689">
        <v>1</v>
      </c>
      <c r="DP117" s="14690">
        <v>1</v>
      </c>
      <c r="DQ117" s="14691">
        <v>1</v>
      </c>
      <c r="DR117" s="14692">
        <v>1</v>
      </c>
      <c r="DS117" s="14693">
        <v>1</v>
      </c>
      <c r="DT117" s="14694">
        <v>1</v>
      </c>
      <c r="DU117" s="14695">
        <v>1</v>
      </c>
      <c r="DV117" s="14696">
        <v>1</v>
      </c>
      <c r="DW117" s="14697">
        <v>1</v>
      </c>
      <c r="DX117" s="14698">
        <v>1</v>
      </c>
    </row>
    <row r="118" spans="1:128">
      <c r="A118" s="14699">
        <v>1</v>
      </c>
      <c r="B118" s="14700">
        <v>1</v>
      </c>
      <c r="C118" s="14701">
        <v>1</v>
      </c>
      <c r="D118" s="14702">
        <v>1</v>
      </c>
      <c r="E118" s="14703">
        <v>1</v>
      </c>
      <c r="F118" s="14704">
        <v>1</v>
      </c>
      <c r="G118" s="14705">
        <v>1</v>
      </c>
      <c r="H118" s="14706">
        <v>1</v>
      </c>
      <c r="I118" s="14707">
        <v>1</v>
      </c>
      <c r="J118" s="14708">
        <v>1</v>
      </c>
      <c r="K118" s="14709">
        <v>1</v>
      </c>
      <c r="L118" s="14710">
        <v>1</v>
      </c>
      <c r="M118" s="14711">
        <v>1</v>
      </c>
      <c r="N118" s="14712">
        <v>1</v>
      </c>
      <c r="O118" s="14713">
        <v>1</v>
      </c>
      <c r="P118" s="14714">
        <v>1</v>
      </c>
      <c r="Q118" s="14715">
        <v>1</v>
      </c>
      <c r="R118" s="14716">
        <v>1</v>
      </c>
      <c r="S118" s="14717">
        <v>1</v>
      </c>
      <c r="T118" s="14718">
        <v>1</v>
      </c>
      <c r="U118" s="14719">
        <v>1</v>
      </c>
      <c r="V118" s="14720">
        <v>1</v>
      </c>
      <c r="W118" s="14721">
        <v>1</v>
      </c>
      <c r="X118" s="14722">
        <v>1</v>
      </c>
      <c r="Y118" s="14723">
        <v>1</v>
      </c>
      <c r="Z118" s="14724">
        <v>1</v>
      </c>
      <c r="AA118" s="14725">
        <v>1</v>
      </c>
      <c r="AB118" s="14726">
        <v>1</v>
      </c>
      <c r="AC118" s="14727">
        <v>1</v>
      </c>
      <c r="AD118" s="14728">
        <v>1</v>
      </c>
      <c r="AE118" s="14729">
        <v>1</v>
      </c>
      <c r="AF118" s="14730">
        <v>1</v>
      </c>
      <c r="AG118" s="14731">
        <v>1</v>
      </c>
      <c r="AH118" s="14732">
        <v>1</v>
      </c>
      <c r="AI118" s="14733">
        <v>1</v>
      </c>
      <c r="AJ118" s="14734">
        <v>1</v>
      </c>
      <c r="AK118" s="14735">
        <v>1</v>
      </c>
      <c r="AL118" s="14736">
        <v>1</v>
      </c>
      <c r="AM118" s="14060">
        <v>1</v>
      </c>
      <c r="AN118" s="14737">
        <v>1</v>
      </c>
      <c r="AO118" s="14738">
        <v>1</v>
      </c>
      <c r="AP118" s="14739">
        <v>1</v>
      </c>
      <c r="AQ118" s="14740">
        <v>1</v>
      </c>
      <c r="AR118" s="14741">
        <v>1</v>
      </c>
      <c r="AS118" s="14742">
        <v>1</v>
      </c>
      <c r="AT118" s="14743">
        <v>1</v>
      </c>
      <c r="AU118" s="14744">
        <v>1</v>
      </c>
      <c r="AV118" s="14745">
        <v>1</v>
      </c>
      <c r="AW118" s="14746">
        <v>1</v>
      </c>
      <c r="AX118" s="14747">
        <v>1</v>
      </c>
      <c r="AY118" s="14748">
        <v>1</v>
      </c>
      <c r="AZ118" s="14749">
        <v>1</v>
      </c>
      <c r="BA118" s="14750">
        <v>1</v>
      </c>
      <c r="BB118" s="14751">
        <v>1</v>
      </c>
      <c r="BC118" s="14752">
        <v>1</v>
      </c>
      <c r="BD118" s="14753">
        <v>1</v>
      </c>
      <c r="BE118" s="14754">
        <v>1</v>
      </c>
      <c r="BF118" s="14755">
        <v>1</v>
      </c>
      <c r="BG118" s="14756">
        <v>1</v>
      </c>
      <c r="BH118" s="14757">
        <v>1</v>
      </c>
      <c r="BI118" s="14758">
        <v>1</v>
      </c>
      <c r="BJ118" s="14759">
        <v>1</v>
      </c>
      <c r="BK118" s="14760">
        <v>1</v>
      </c>
      <c r="BL118" s="14761">
        <v>1</v>
      </c>
      <c r="BM118" s="14762">
        <v>1</v>
      </c>
      <c r="BN118" s="14763">
        <v>1</v>
      </c>
      <c r="BO118" s="14764">
        <v>1</v>
      </c>
      <c r="BP118" s="14765">
        <v>1</v>
      </c>
      <c r="BQ118" s="14766">
        <v>1</v>
      </c>
      <c r="BR118" s="14767">
        <v>1</v>
      </c>
      <c r="BS118" s="14768">
        <v>1</v>
      </c>
      <c r="BT118" s="14769">
        <v>1</v>
      </c>
      <c r="BU118" s="14770">
        <v>1</v>
      </c>
      <c r="BV118" s="14771">
        <v>1</v>
      </c>
      <c r="BW118" s="14772">
        <v>1</v>
      </c>
      <c r="BX118" s="14773">
        <v>1</v>
      </c>
      <c r="BY118" s="14774">
        <v>1</v>
      </c>
      <c r="BZ118" s="14775">
        <v>1</v>
      </c>
      <c r="CA118" s="14776">
        <v>1</v>
      </c>
      <c r="CB118" s="14777">
        <v>1</v>
      </c>
      <c r="CC118" s="14778">
        <v>1</v>
      </c>
      <c r="CD118" s="14779">
        <v>1</v>
      </c>
      <c r="CE118" s="14780">
        <v>1</v>
      </c>
      <c r="CF118" s="14781">
        <v>1</v>
      </c>
      <c r="CG118" s="14782">
        <v>1</v>
      </c>
      <c r="CH118" s="14783">
        <v>1</v>
      </c>
      <c r="CI118" s="14784">
        <v>1</v>
      </c>
      <c r="CJ118" s="14785">
        <v>1</v>
      </c>
      <c r="CK118" s="14786">
        <v>1</v>
      </c>
      <c r="CL118" s="14787">
        <v>1</v>
      </c>
      <c r="CM118" s="14788">
        <v>1</v>
      </c>
      <c r="CN118" s="14789">
        <v>1</v>
      </c>
      <c r="CO118" s="14790">
        <v>1</v>
      </c>
      <c r="CP118" s="14791">
        <v>1</v>
      </c>
      <c r="CQ118" s="14792">
        <v>1</v>
      </c>
      <c r="CR118" s="14793">
        <v>1</v>
      </c>
      <c r="CS118" s="14794">
        <v>1</v>
      </c>
      <c r="CT118" s="14795">
        <v>1</v>
      </c>
      <c r="CU118" s="14796">
        <v>1</v>
      </c>
      <c r="CV118" s="14797">
        <v>1</v>
      </c>
      <c r="CW118" s="14798">
        <v>1</v>
      </c>
      <c r="CX118" s="14799">
        <v>1</v>
      </c>
      <c r="CY118" s="14800">
        <v>1</v>
      </c>
      <c r="CZ118" s="14801">
        <v>1</v>
      </c>
      <c r="DA118" s="14802">
        <v>1</v>
      </c>
      <c r="DB118" s="14803">
        <v>1</v>
      </c>
      <c r="DC118" s="14804">
        <v>1</v>
      </c>
      <c r="DD118" s="14805">
        <v>1</v>
      </c>
      <c r="DE118" s="14806">
        <v>1</v>
      </c>
      <c r="DF118" s="14807">
        <v>1</v>
      </c>
      <c r="DG118" s="14808">
        <v>1</v>
      </c>
      <c r="DH118" s="14809">
        <v>1</v>
      </c>
      <c r="DI118" s="14810">
        <v>1</v>
      </c>
      <c r="DJ118" s="14811">
        <v>1</v>
      </c>
      <c r="DK118" s="14812">
        <v>1</v>
      </c>
      <c r="DL118" s="14813">
        <v>1</v>
      </c>
      <c r="DM118" s="14814">
        <v>1</v>
      </c>
      <c r="DN118" s="14815">
        <v>1</v>
      </c>
      <c r="DO118" s="14816">
        <v>1</v>
      </c>
      <c r="DP118" s="14817">
        <v>1</v>
      </c>
      <c r="DQ118" s="14818">
        <v>1</v>
      </c>
      <c r="DR118" s="14819">
        <v>1</v>
      </c>
      <c r="DS118" s="14820">
        <v>1</v>
      </c>
      <c r="DT118" s="14821">
        <v>1</v>
      </c>
      <c r="DU118" s="14822">
        <v>1</v>
      </c>
      <c r="DV118" s="14823">
        <v>1</v>
      </c>
      <c r="DW118" s="14824">
        <v>1</v>
      </c>
      <c r="DX118" s="14825">
        <v>1</v>
      </c>
    </row>
    <row r="119" spans="1:128">
      <c r="A119" s="14826">
        <v>1</v>
      </c>
      <c r="B119" s="14827">
        <v>1</v>
      </c>
      <c r="C119" s="14828">
        <v>1</v>
      </c>
      <c r="D119" s="14829">
        <v>1</v>
      </c>
      <c r="E119" s="14830">
        <v>1</v>
      </c>
      <c r="F119" s="14831">
        <v>1</v>
      </c>
      <c r="G119" s="14832">
        <v>1</v>
      </c>
      <c r="H119" s="14833">
        <v>1</v>
      </c>
      <c r="I119" s="14834">
        <v>1</v>
      </c>
      <c r="J119" s="14835">
        <v>1</v>
      </c>
      <c r="K119" s="14836">
        <v>1</v>
      </c>
      <c r="L119" s="14837">
        <v>1</v>
      </c>
      <c r="M119" s="14838">
        <v>1</v>
      </c>
      <c r="N119" s="14839">
        <v>1</v>
      </c>
      <c r="O119" s="14840">
        <v>1</v>
      </c>
      <c r="P119" s="14841">
        <v>1</v>
      </c>
      <c r="Q119" s="14842">
        <v>1</v>
      </c>
      <c r="R119" s="14843">
        <v>1</v>
      </c>
      <c r="S119" s="14844">
        <v>1</v>
      </c>
      <c r="T119" s="14845">
        <v>1</v>
      </c>
      <c r="U119" s="14846">
        <v>1</v>
      </c>
      <c r="V119" s="14847">
        <v>1</v>
      </c>
      <c r="W119" s="14848">
        <v>1</v>
      </c>
      <c r="X119" s="14849">
        <v>1</v>
      </c>
      <c r="Y119" s="14850">
        <v>1</v>
      </c>
      <c r="Z119" s="14851">
        <v>1</v>
      </c>
      <c r="AA119" s="14852">
        <v>1</v>
      </c>
      <c r="AB119" s="14853">
        <v>1</v>
      </c>
      <c r="AC119" s="14854">
        <v>1</v>
      </c>
      <c r="AD119" s="14855">
        <v>1</v>
      </c>
      <c r="AE119" s="14856">
        <v>1</v>
      </c>
      <c r="AF119" s="14857">
        <v>1</v>
      </c>
      <c r="AG119" s="14858">
        <v>1</v>
      </c>
      <c r="AH119" s="14859">
        <v>1</v>
      </c>
      <c r="AI119" s="14860">
        <v>1</v>
      </c>
      <c r="AJ119" s="14861">
        <v>1</v>
      </c>
      <c r="AK119" s="14862">
        <v>1</v>
      </c>
      <c r="AL119" s="14863">
        <v>1</v>
      </c>
      <c r="AM119" s="14864">
        <v>1</v>
      </c>
      <c r="AN119" s="14865">
        <v>1</v>
      </c>
      <c r="AO119" s="14866">
        <v>1</v>
      </c>
      <c r="AP119" s="14867">
        <v>1</v>
      </c>
      <c r="AQ119" s="14868">
        <v>1</v>
      </c>
      <c r="AR119" s="14869">
        <v>1</v>
      </c>
      <c r="AS119" s="14870">
        <v>1</v>
      </c>
      <c r="AT119" s="14871">
        <v>1</v>
      </c>
      <c r="AU119" s="14872">
        <v>1</v>
      </c>
      <c r="AV119" s="14873">
        <v>1</v>
      </c>
      <c r="AW119" s="14874">
        <v>1</v>
      </c>
      <c r="AX119" s="14875">
        <v>1</v>
      </c>
      <c r="AY119" s="14876">
        <v>1</v>
      </c>
      <c r="AZ119" s="14877">
        <v>1</v>
      </c>
      <c r="BA119" s="14878">
        <v>1</v>
      </c>
      <c r="BB119" s="14879">
        <v>1</v>
      </c>
      <c r="BC119" s="14880">
        <v>1</v>
      </c>
      <c r="BD119" s="14881">
        <v>1</v>
      </c>
      <c r="BE119" s="14882">
        <v>1</v>
      </c>
      <c r="BF119" s="14883">
        <v>1</v>
      </c>
      <c r="BG119" s="14884">
        <v>1</v>
      </c>
      <c r="BH119" s="14885">
        <v>1</v>
      </c>
      <c r="BI119" s="2468">
        <v>1</v>
      </c>
      <c r="BJ119" s="14886">
        <v>1</v>
      </c>
      <c r="BK119" s="14887">
        <v>1</v>
      </c>
      <c r="BL119" s="14888">
        <v>1</v>
      </c>
      <c r="BM119" s="14889">
        <v>1</v>
      </c>
      <c r="BN119" s="14890">
        <v>1</v>
      </c>
      <c r="BO119" s="14891">
        <v>1</v>
      </c>
      <c r="BP119" s="14892">
        <v>1</v>
      </c>
      <c r="BQ119" s="14893">
        <v>1</v>
      </c>
      <c r="BR119" s="14894">
        <v>1</v>
      </c>
      <c r="BS119" s="14895">
        <v>1</v>
      </c>
      <c r="BT119" s="14896">
        <v>1</v>
      </c>
      <c r="BU119" s="14897">
        <v>1</v>
      </c>
      <c r="BV119" s="14898">
        <v>1</v>
      </c>
      <c r="BW119" s="14899">
        <v>1</v>
      </c>
      <c r="BX119" s="14900">
        <v>1</v>
      </c>
      <c r="BY119" s="14901">
        <v>1</v>
      </c>
      <c r="BZ119" s="14902">
        <v>1</v>
      </c>
      <c r="CA119" s="14903">
        <v>1</v>
      </c>
      <c r="CB119" s="14904">
        <v>1</v>
      </c>
      <c r="CC119" s="14905">
        <v>1</v>
      </c>
      <c r="CD119" s="14906">
        <v>1</v>
      </c>
      <c r="CE119" s="14907">
        <v>1</v>
      </c>
      <c r="CF119" s="14908">
        <v>1</v>
      </c>
      <c r="CG119" s="14909">
        <v>1</v>
      </c>
      <c r="CH119" s="14910">
        <v>1</v>
      </c>
      <c r="CI119" s="14911">
        <v>1</v>
      </c>
      <c r="CJ119" s="14912">
        <v>1</v>
      </c>
      <c r="CK119" s="14913">
        <v>1</v>
      </c>
      <c r="CL119" s="14914">
        <v>1</v>
      </c>
      <c r="CM119" s="14915">
        <v>1</v>
      </c>
      <c r="CN119" s="14916">
        <v>1</v>
      </c>
      <c r="CO119" s="14917">
        <v>1</v>
      </c>
      <c r="CP119" s="14918">
        <v>1</v>
      </c>
      <c r="CQ119" s="14919">
        <v>1</v>
      </c>
      <c r="CR119" s="14920">
        <v>1</v>
      </c>
      <c r="CS119" s="14921">
        <v>1</v>
      </c>
      <c r="CT119" s="14922">
        <v>1</v>
      </c>
      <c r="CU119" s="14923">
        <v>1</v>
      </c>
      <c r="CV119" s="14924">
        <v>1</v>
      </c>
      <c r="CW119" s="14925">
        <v>1</v>
      </c>
      <c r="CX119" s="14926">
        <v>1</v>
      </c>
      <c r="CY119" s="14927">
        <v>1</v>
      </c>
      <c r="CZ119" s="14928">
        <v>1</v>
      </c>
      <c r="DA119" s="14929">
        <v>1</v>
      </c>
      <c r="DB119" s="14930">
        <v>1</v>
      </c>
      <c r="DC119" s="14931">
        <v>1</v>
      </c>
      <c r="DD119" s="14932">
        <v>1</v>
      </c>
      <c r="DE119" s="14933">
        <v>1</v>
      </c>
      <c r="DF119" s="14934">
        <v>1</v>
      </c>
      <c r="DG119" s="14935">
        <v>1</v>
      </c>
      <c r="DH119" s="14936">
        <v>1</v>
      </c>
      <c r="DI119" s="14937">
        <v>1</v>
      </c>
      <c r="DJ119" s="14938">
        <v>1</v>
      </c>
      <c r="DK119" s="14939">
        <v>1</v>
      </c>
      <c r="DL119" s="14940">
        <v>1</v>
      </c>
      <c r="DM119" s="14941">
        <v>1</v>
      </c>
      <c r="DN119" s="14942">
        <v>1</v>
      </c>
      <c r="DO119" s="14943">
        <v>1</v>
      </c>
      <c r="DP119" s="14944">
        <v>1</v>
      </c>
      <c r="DQ119" s="14945">
        <v>1</v>
      </c>
      <c r="DR119" s="14946">
        <v>1</v>
      </c>
      <c r="DS119" s="14947">
        <v>1</v>
      </c>
      <c r="DT119" s="14948">
        <v>1</v>
      </c>
      <c r="DU119" s="14949">
        <v>1</v>
      </c>
      <c r="DV119" s="14950">
        <v>1</v>
      </c>
      <c r="DW119" s="14951">
        <v>1</v>
      </c>
      <c r="DX119" s="14952">
        <v>1</v>
      </c>
    </row>
    <row r="120" spans="1:128">
      <c r="A120" s="14953">
        <v>1</v>
      </c>
      <c r="B120" s="14954">
        <v>1</v>
      </c>
      <c r="C120" s="14955">
        <v>1</v>
      </c>
      <c r="D120" s="14956">
        <v>1</v>
      </c>
      <c r="E120" s="14957">
        <v>1</v>
      </c>
      <c r="F120" s="14958">
        <v>1</v>
      </c>
      <c r="G120" s="14959">
        <v>1</v>
      </c>
      <c r="H120" s="14960">
        <v>1</v>
      </c>
      <c r="I120" s="14961">
        <v>1</v>
      </c>
      <c r="J120" s="14962">
        <v>1</v>
      </c>
      <c r="K120" s="14963">
        <v>1</v>
      </c>
      <c r="L120" s="14964">
        <v>1</v>
      </c>
      <c r="M120" s="14965">
        <v>1</v>
      </c>
      <c r="N120" s="14966">
        <v>1</v>
      </c>
      <c r="O120" s="14967">
        <v>1</v>
      </c>
      <c r="P120" s="14968">
        <v>1</v>
      </c>
      <c r="Q120" s="14969">
        <v>1</v>
      </c>
      <c r="R120" s="14970">
        <v>1</v>
      </c>
      <c r="S120" s="14971">
        <v>1</v>
      </c>
      <c r="T120" s="14972">
        <v>1</v>
      </c>
      <c r="U120" s="14973">
        <v>1</v>
      </c>
      <c r="V120" s="14974">
        <v>1</v>
      </c>
      <c r="W120" s="14975">
        <v>1</v>
      </c>
      <c r="X120" s="14976">
        <v>1</v>
      </c>
      <c r="Y120" s="14977">
        <v>1</v>
      </c>
      <c r="Z120" s="14978">
        <v>1</v>
      </c>
      <c r="AA120" s="14979">
        <v>1</v>
      </c>
      <c r="AB120" s="14980">
        <v>1</v>
      </c>
      <c r="AC120" s="14981">
        <v>1</v>
      </c>
      <c r="AD120" s="14982">
        <v>1</v>
      </c>
      <c r="AE120" s="14983">
        <v>1</v>
      </c>
      <c r="AF120" s="14984">
        <v>1</v>
      </c>
      <c r="AG120" s="14985">
        <v>1</v>
      </c>
      <c r="AH120" s="14986">
        <v>1</v>
      </c>
      <c r="AI120" s="14987">
        <v>1</v>
      </c>
      <c r="AJ120" s="14988">
        <v>1</v>
      </c>
      <c r="AK120" s="14989">
        <v>1</v>
      </c>
      <c r="AL120" s="14990">
        <v>1</v>
      </c>
      <c r="AM120" s="14991">
        <v>1</v>
      </c>
      <c r="AN120" s="14992">
        <v>1</v>
      </c>
      <c r="AO120" s="14993">
        <v>1</v>
      </c>
      <c r="AP120" s="14994">
        <v>1</v>
      </c>
      <c r="AQ120" s="14995">
        <v>1</v>
      </c>
      <c r="AR120" s="14996">
        <v>1</v>
      </c>
      <c r="AS120" s="14997">
        <v>1</v>
      </c>
      <c r="AT120" s="14998">
        <v>1</v>
      </c>
      <c r="AU120" s="14999">
        <v>1</v>
      </c>
      <c r="AV120" s="15000">
        <v>1</v>
      </c>
      <c r="AW120" s="15001">
        <v>1</v>
      </c>
      <c r="AX120" s="15002">
        <v>1</v>
      </c>
      <c r="AY120" s="15003">
        <v>1</v>
      </c>
      <c r="AZ120" s="15004">
        <v>1</v>
      </c>
      <c r="BA120" s="15005">
        <v>1</v>
      </c>
      <c r="BB120" s="15006">
        <v>1</v>
      </c>
      <c r="BC120" s="15007">
        <v>1</v>
      </c>
      <c r="BD120" s="15008">
        <v>1</v>
      </c>
      <c r="BE120" s="15009">
        <v>1</v>
      </c>
      <c r="BF120" s="15010">
        <v>1</v>
      </c>
      <c r="BG120" s="15011">
        <v>1</v>
      </c>
      <c r="BH120" s="15012">
        <v>1</v>
      </c>
      <c r="BI120" s="15013">
        <v>1</v>
      </c>
      <c r="BJ120" s="15014">
        <v>1</v>
      </c>
      <c r="BK120" s="15015">
        <v>1</v>
      </c>
      <c r="BL120" s="15016">
        <v>1</v>
      </c>
      <c r="BM120" s="15017">
        <v>1</v>
      </c>
      <c r="BN120" s="15018">
        <v>1</v>
      </c>
      <c r="BO120" s="15019">
        <v>1</v>
      </c>
      <c r="BP120" s="15020">
        <v>1</v>
      </c>
      <c r="BQ120" s="15021">
        <v>1</v>
      </c>
      <c r="BR120" s="15022">
        <v>1</v>
      </c>
      <c r="BS120" s="15023">
        <v>1</v>
      </c>
      <c r="BT120" s="15024">
        <v>1</v>
      </c>
      <c r="BU120" s="15025">
        <v>1</v>
      </c>
      <c r="BV120" s="15026">
        <v>1</v>
      </c>
      <c r="BW120" s="15027">
        <v>1</v>
      </c>
      <c r="BX120" s="15028">
        <v>1</v>
      </c>
      <c r="BY120" s="15029">
        <v>1</v>
      </c>
      <c r="BZ120" s="15030">
        <v>1</v>
      </c>
      <c r="CA120" s="15031">
        <v>1</v>
      </c>
      <c r="CB120" s="12673">
        <v>1</v>
      </c>
      <c r="CC120" s="15032">
        <v>1</v>
      </c>
      <c r="CD120" s="15033">
        <v>1</v>
      </c>
      <c r="CE120" s="15034">
        <v>1</v>
      </c>
      <c r="CF120" s="15035">
        <v>1</v>
      </c>
      <c r="CG120" s="15036">
        <v>1</v>
      </c>
      <c r="CH120" s="15037">
        <v>1</v>
      </c>
      <c r="CI120" s="15038">
        <v>1</v>
      </c>
      <c r="CJ120" s="15039">
        <v>1</v>
      </c>
      <c r="CK120" s="15040">
        <v>1</v>
      </c>
      <c r="CL120" s="15041">
        <v>1</v>
      </c>
      <c r="CM120" s="15042">
        <v>1</v>
      </c>
      <c r="CN120" s="15043">
        <v>1</v>
      </c>
      <c r="CO120" s="15044">
        <v>1</v>
      </c>
      <c r="CP120" s="15045">
        <v>1</v>
      </c>
      <c r="CQ120" s="15046">
        <v>1</v>
      </c>
      <c r="CR120" s="15047">
        <v>1</v>
      </c>
      <c r="CS120" s="15048">
        <v>1</v>
      </c>
      <c r="CT120" s="15049">
        <v>1</v>
      </c>
      <c r="CU120" s="15050">
        <v>1</v>
      </c>
      <c r="CV120" s="15051">
        <v>1</v>
      </c>
      <c r="CW120" s="15052">
        <v>1</v>
      </c>
      <c r="CX120" s="15053">
        <v>1</v>
      </c>
      <c r="CY120" s="15054">
        <v>1</v>
      </c>
      <c r="CZ120" s="15055">
        <v>1</v>
      </c>
      <c r="DA120" s="15056">
        <v>1</v>
      </c>
      <c r="DB120" s="15057">
        <v>1</v>
      </c>
      <c r="DC120" s="15058">
        <v>1</v>
      </c>
      <c r="DD120" s="15059">
        <v>1</v>
      </c>
      <c r="DE120" s="15060">
        <v>1</v>
      </c>
      <c r="DF120" s="15061">
        <v>1</v>
      </c>
      <c r="DG120" s="15062">
        <v>1</v>
      </c>
      <c r="DH120" s="15063">
        <v>1</v>
      </c>
      <c r="DI120" s="15064">
        <v>1</v>
      </c>
      <c r="DJ120" s="15065">
        <v>1</v>
      </c>
      <c r="DK120" s="15066">
        <v>1</v>
      </c>
      <c r="DL120" s="15067">
        <v>1</v>
      </c>
      <c r="DM120" s="15068">
        <v>1</v>
      </c>
      <c r="DN120" s="15069">
        <v>1</v>
      </c>
      <c r="DO120" s="15070">
        <v>1</v>
      </c>
      <c r="DP120" s="15071">
        <v>1</v>
      </c>
      <c r="DQ120" s="15072">
        <v>1</v>
      </c>
      <c r="DR120" s="15073">
        <v>1</v>
      </c>
      <c r="DS120" s="15074">
        <v>1</v>
      </c>
      <c r="DT120" s="15075">
        <v>1</v>
      </c>
      <c r="DU120" s="15076">
        <v>1</v>
      </c>
      <c r="DV120" s="15077">
        <v>1</v>
      </c>
      <c r="DW120" s="15078">
        <v>1</v>
      </c>
      <c r="DX120" s="15079">
        <v>1</v>
      </c>
    </row>
    <row r="121" spans="1:128">
      <c r="A121" s="15080">
        <v>1</v>
      </c>
      <c r="B121" s="15081">
        <v>1</v>
      </c>
      <c r="C121" s="15082">
        <v>1</v>
      </c>
      <c r="D121" s="15083">
        <v>1</v>
      </c>
      <c r="E121" s="15084">
        <v>1</v>
      </c>
      <c r="F121" s="15085">
        <v>1</v>
      </c>
      <c r="G121" s="15086">
        <v>1</v>
      </c>
      <c r="H121" s="15087">
        <v>1</v>
      </c>
      <c r="I121" s="15088">
        <v>1</v>
      </c>
      <c r="J121" s="15089">
        <v>1</v>
      </c>
      <c r="K121" s="15090">
        <v>1</v>
      </c>
      <c r="L121" s="15091">
        <v>1</v>
      </c>
      <c r="M121" s="15092">
        <v>1</v>
      </c>
      <c r="N121" s="15093">
        <v>1</v>
      </c>
      <c r="O121" s="15094">
        <v>1</v>
      </c>
      <c r="P121" s="15095">
        <v>1</v>
      </c>
      <c r="Q121" s="15096">
        <v>1</v>
      </c>
      <c r="R121" s="15097">
        <v>1</v>
      </c>
      <c r="S121" s="15098">
        <v>1</v>
      </c>
      <c r="T121" s="11960">
        <v>1</v>
      </c>
      <c r="U121" s="15099">
        <v>1</v>
      </c>
      <c r="V121" s="15100">
        <v>1</v>
      </c>
      <c r="W121" s="15101">
        <v>1</v>
      </c>
      <c r="X121" s="15102">
        <v>1</v>
      </c>
      <c r="Y121" s="15103">
        <v>1</v>
      </c>
      <c r="Z121" s="15104">
        <v>1</v>
      </c>
      <c r="AA121" s="15105">
        <v>1</v>
      </c>
      <c r="AB121" s="15106">
        <v>1</v>
      </c>
      <c r="AC121" s="15107">
        <v>1</v>
      </c>
      <c r="AD121" s="15108">
        <v>1</v>
      </c>
      <c r="AE121" s="15109">
        <v>1</v>
      </c>
      <c r="AF121" s="15110">
        <v>1</v>
      </c>
      <c r="AG121" s="15111">
        <v>1</v>
      </c>
      <c r="AH121" s="15112">
        <v>1</v>
      </c>
      <c r="AI121" s="15113">
        <v>1</v>
      </c>
      <c r="AJ121" s="15114">
        <v>1</v>
      </c>
      <c r="AK121" s="15115">
        <v>1</v>
      </c>
      <c r="AL121" s="15116">
        <v>1</v>
      </c>
      <c r="AM121" s="15117">
        <v>1</v>
      </c>
      <c r="AN121" s="15118">
        <v>1</v>
      </c>
      <c r="AO121" s="15119">
        <v>1</v>
      </c>
      <c r="AP121" s="15120">
        <v>1</v>
      </c>
      <c r="AQ121" s="15121">
        <v>1</v>
      </c>
      <c r="AR121" s="15122">
        <v>1</v>
      </c>
      <c r="AS121" s="15123">
        <v>1</v>
      </c>
      <c r="AT121" s="15124">
        <v>1</v>
      </c>
      <c r="AU121" s="15125">
        <v>1</v>
      </c>
      <c r="AV121" s="15126">
        <v>1</v>
      </c>
      <c r="AW121" s="15127">
        <v>1</v>
      </c>
      <c r="AX121" s="15128">
        <v>1</v>
      </c>
      <c r="AY121" s="11116">
        <v>1</v>
      </c>
      <c r="AZ121" s="15129">
        <v>1</v>
      </c>
      <c r="BA121" s="15130">
        <v>1</v>
      </c>
      <c r="BB121" s="15131">
        <v>1</v>
      </c>
      <c r="BC121" s="15132">
        <v>1</v>
      </c>
      <c r="BD121" s="15133">
        <v>1</v>
      </c>
      <c r="BE121" s="15134">
        <v>1</v>
      </c>
      <c r="BF121" s="15135">
        <v>1</v>
      </c>
      <c r="BG121" s="15136">
        <v>1</v>
      </c>
      <c r="BH121" s="15137">
        <v>1</v>
      </c>
      <c r="BI121" s="15138">
        <v>1</v>
      </c>
      <c r="BJ121" s="15139">
        <v>1</v>
      </c>
      <c r="BK121" s="15140">
        <v>1</v>
      </c>
      <c r="BL121" s="15141">
        <v>1</v>
      </c>
      <c r="BM121" s="15142">
        <v>1</v>
      </c>
      <c r="BN121" s="15143">
        <v>1</v>
      </c>
      <c r="BO121" s="15144">
        <v>1</v>
      </c>
      <c r="BP121" s="15145">
        <v>1</v>
      </c>
      <c r="BQ121" s="15146">
        <v>1</v>
      </c>
      <c r="BR121" s="15147">
        <v>1</v>
      </c>
      <c r="BS121" s="15148">
        <v>1</v>
      </c>
      <c r="BT121" s="15149">
        <v>1</v>
      </c>
      <c r="BU121" s="15150">
        <v>1</v>
      </c>
      <c r="BV121" s="15151">
        <v>1</v>
      </c>
      <c r="BW121" s="15152">
        <v>1</v>
      </c>
      <c r="BX121" s="15153">
        <v>1</v>
      </c>
      <c r="BY121" s="15154">
        <v>1</v>
      </c>
      <c r="BZ121" s="15155">
        <v>1</v>
      </c>
      <c r="CA121" s="15156">
        <v>1</v>
      </c>
      <c r="CB121" s="15157">
        <v>1</v>
      </c>
      <c r="CC121" s="14928">
        <v>1</v>
      </c>
      <c r="CD121" s="15158">
        <v>1</v>
      </c>
      <c r="CE121" s="15159">
        <v>1</v>
      </c>
      <c r="CF121" s="15160">
        <v>1</v>
      </c>
      <c r="CG121" s="15161">
        <v>1</v>
      </c>
      <c r="CH121" s="15162">
        <v>1</v>
      </c>
      <c r="CI121" s="15163">
        <v>1</v>
      </c>
      <c r="CJ121" s="15164">
        <v>1</v>
      </c>
      <c r="CK121" s="15165">
        <v>1</v>
      </c>
      <c r="CL121" s="15166">
        <v>1</v>
      </c>
      <c r="CM121" s="15167">
        <v>1</v>
      </c>
      <c r="CN121" s="15168">
        <v>1</v>
      </c>
      <c r="CO121" s="15169">
        <v>1</v>
      </c>
      <c r="CP121" s="15170">
        <v>1</v>
      </c>
      <c r="CQ121" s="15171">
        <v>1</v>
      </c>
      <c r="CR121" s="15172">
        <v>1</v>
      </c>
      <c r="CS121" s="15173">
        <v>1</v>
      </c>
      <c r="CT121" s="15174">
        <v>1</v>
      </c>
      <c r="CU121" s="15175">
        <v>1</v>
      </c>
      <c r="CV121" s="15176">
        <v>1</v>
      </c>
      <c r="CW121" s="15177">
        <v>1</v>
      </c>
      <c r="CX121" s="15178">
        <v>1</v>
      </c>
      <c r="CY121" s="15179">
        <v>1</v>
      </c>
      <c r="CZ121" s="15180">
        <v>1</v>
      </c>
      <c r="DA121" s="15181">
        <v>1</v>
      </c>
      <c r="DB121" s="15182">
        <v>1</v>
      </c>
      <c r="DC121" s="15183">
        <v>1</v>
      </c>
      <c r="DD121" s="15184">
        <v>1</v>
      </c>
      <c r="DE121" s="15185">
        <v>1</v>
      </c>
      <c r="DF121" s="15186">
        <v>1</v>
      </c>
      <c r="DG121" s="15187">
        <v>1</v>
      </c>
      <c r="DH121" s="15188">
        <v>1</v>
      </c>
      <c r="DI121" s="15189">
        <v>1</v>
      </c>
      <c r="DJ121" s="15190">
        <v>1</v>
      </c>
      <c r="DK121" s="15191">
        <v>1</v>
      </c>
      <c r="DL121" s="15192">
        <v>1</v>
      </c>
      <c r="DM121" s="15193">
        <v>1</v>
      </c>
      <c r="DN121" s="15194">
        <v>1</v>
      </c>
      <c r="DO121" s="15195">
        <v>1</v>
      </c>
      <c r="DP121" s="15196">
        <v>1</v>
      </c>
      <c r="DQ121" s="15197">
        <v>1</v>
      </c>
      <c r="DR121" s="15198">
        <v>1</v>
      </c>
      <c r="DS121" s="15199">
        <v>1</v>
      </c>
      <c r="DT121" s="15200">
        <v>1</v>
      </c>
      <c r="DU121" s="15201">
        <v>1</v>
      </c>
      <c r="DV121" s="15202">
        <v>1</v>
      </c>
      <c r="DW121" s="15203">
        <v>1</v>
      </c>
      <c r="DX121" s="15204">
        <v>1</v>
      </c>
    </row>
    <row r="122" spans="1:128">
      <c r="A122" s="15205">
        <v>1</v>
      </c>
      <c r="B122" s="15206">
        <v>1</v>
      </c>
      <c r="C122" s="15207">
        <v>1</v>
      </c>
      <c r="D122" s="15208">
        <v>1</v>
      </c>
      <c r="E122" s="15209">
        <v>1</v>
      </c>
      <c r="F122" s="15210">
        <v>1</v>
      </c>
      <c r="G122" s="15211">
        <v>1</v>
      </c>
      <c r="H122" s="15212">
        <v>1</v>
      </c>
      <c r="I122" s="15213">
        <v>1</v>
      </c>
      <c r="J122" s="15214">
        <v>1</v>
      </c>
      <c r="K122" s="15215">
        <v>1</v>
      </c>
      <c r="L122" s="15216">
        <v>1</v>
      </c>
      <c r="M122" s="15217">
        <v>1</v>
      </c>
      <c r="N122" s="15218">
        <v>1</v>
      </c>
      <c r="O122" s="15219">
        <v>1</v>
      </c>
      <c r="P122" s="15220">
        <v>1</v>
      </c>
      <c r="Q122" s="15221">
        <v>1</v>
      </c>
      <c r="R122" s="15222">
        <v>1</v>
      </c>
      <c r="S122" s="15223">
        <v>1</v>
      </c>
      <c r="T122" s="15224">
        <v>1</v>
      </c>
      <c r="U122" s="15225">
        <v>1</v>
      </c>
      <c r="V122" s="15226">
        <v>1</v>
      </c>
      <c r="W122" s="15227">
        <v>1</v>
      </c>
      <c r="X122" s="15228">
        <v>1</v>
      </c>
      <c r="Y122" s="15229">
        <v>1</v>
      </c>
      <c r="Z122" s="15230">
        <v>1</v>
      </c>
      <c r="AA122" s="15231">
        <v>1</v>
      </c>
      <c r="AB122" s="15232">
        <v>1</v>
      </c>
      <c r="AC122" s="15233">
        <v>1</v>
      </c>
      <c r="AD122" s="15234">
        <v>1</v>
      </c>
      <c r="AE122" s="15235">
        <v>1</v>
      </c>
      <c r="AF122" s="15236">
        <v>1</v>
      </c>
      <c r="AG122" s="15237">
        <v>1</v>
      </c>
      <c r="AH122" s="15238">
        <v>1</v>
      </c>
      <c r="AI122" s="15239">
        <v>1</v>
      </c>
      <c r="AJ122" s="15240">
        <v>1</v>
      </c>
      <c r="AK122" s="15241">
        <v>1</v>
      </c>
      <c r="AL122" s="15242">
        <v>1</v>
      </c>
      <c r="AM122" s="15243">
        <v>1</v>
      </c>
      <c r="AN122" s="15244">
        <v>1</v>
      </c>
      <c r="AO122" s="15245">
        <v>1</v>
      </c>
      <c r="AP122" s="15246">
        <v>1</v>
      </c>
      <c r="AQ122" s="15247">
        <v>1</v>
      </c>
      <c r="AR122" s="15248">
        <v>1</v>
      </c>
      <c r="AS122" s="15249">
        <v>1</v>
      </c>
      <c r="AT122" s="15250">
        <v>1</v>
      </c>
      <c r="AU122" s="15251">
        <v>1</v>
      </c>
      <c r="AV122" s="15252">
        <v>1</v>
      </c>
      <c r="AW122" s="15253">
        <v>1</v>
      </c>
      <c r="AX122" s="15254">
        <v>1</v>
      </c>
      <c r="AY122" s="15255">
        <v>1</v>
      </c>
      <c r="AZ122" s="15256">
        <v>1</v>
      </c>
      <c r="BA122" s="15257">
        <v>1</v>
      </c>
      <c r="BB122" s="15258">
        <v>1</v>
      </c>
      <c r="BC122" s="15259">
        <v>1</v>
      </c>
      <c r="BD122" s="15260">
        <v>1</v>
      </c>
      <c r="BE122" s="15261">
        <v>1</v>
      </c>
      <c r="BF122" s="15262">
        <v>1</v>
      </c>
      <c r="BG122" s="15263">
        <v>1</v>
      </c>
      <c r="BH122" s="15264">
        <v>1</v>
      </c>
      <c r="BI122" s="15265">
        <v>1</v>
      </c>
      <c r="BJ122" s="12610">
        <v>1</v>
      </c>
      <c r="BK122" s="15266">
        <v>1</v>
      </c>
      <c r="BL122" s="15267">
        <v>1</v>
      </c>
      <c r="BM122" s="15268">
        <v>1</v>
      </c>
      <c r="BN122" s="15269">
        <v>1</v>
      </c>
      <c r="BO122" s="15270">
        <v>1</v>
      </c>
      <c r="BP122" s="15271">
        <v>1</v>
      </c>
      <c r="BQ122" s="15272">
        <v>1</v>
      </c>
      <c r="BR122" s="15273">
        <v>1</v>
      </c>
      <c r="BS122" s="15274">
        <v>1</v>
      </c>
      <c r="BT122" s="15275">
        <v>1</v>
      </c>
      <c r="BU122" s="15276">
        <v>1</v>
      </c>
      <c r="BV122" s="15277">
        <v>1</v>
      </c>
      <c r="BW122" s="15278">
        <v>1</v>
      </c>
      <c r="BX122" s="15279">
        <v>1</v>
      </c>
      <c r="BY122" s="15280">
        <v>1</v>
      </c>
      <c r="BZ122" s="15281">
        <v>1</v>
      </c>
      <c r="CA122" s="15282">
        <v>1</v>
      </c>
      <c r="CB122" s="15283">
        <v>1</v>
      </c>
      <c r="CC122" s="15284">
        <v>1</v>
      </c>
      <c r="CD122" s="15285">
        <v>1</v>
      </c>
      <c r="CE122" s="15286">
        <v>1</v>
      </c>
      <c r="CF122" s="15287">
        <v>1</v>
      </c>
      <c r="CG122" s="15288">
        <v>1</v>
      </c>
      <c r="CH122" s="15289">
        <v>1</v>
      </c>
      <c r="CI122" s="15290">
        <v>1</v>
      </c>
      <c r="CJ122" s="15291">
        <v>1</v>
      </c>
      <c r="CK122" s="15292">
        <v>1</v>
      </c>
      <c r="CL122" s="15293">
        <v>1</v>
      </c>
      <c r="CM122" s="15294">
        <v>1</v>
      </c>
      <c r="CN122" s="15295">
        <v>1</v>
      </c>
      <c r="CO122" s="15296">
        <v>1</v>
      </c>
      <c r="CP122" s="15297">
        <v>1</v>
      </c>
      <c r="CQ122" s="15298">
        <v>1</v>
      </c>
      <c r="CR122" s="15299">
        <v>1</v>
      </c>
      <c r="CS122" s="15300">
        <v>1</v>
      </c>
      <c r="CT122" s="15301">
        <v>1</v>
      </c>
      <c r="CU122" s="15302">
        <v>1</v>
      </c>
      <c r="CV122" s="15303">
        <v>1</v>
      </c>
      <c r="CW122" s="15304">
        <v>1</v>
      </c>
      <c r="CX122" s="15305">
        <v>1</v>
      </c>
      <c r="CY122" s="15306">
        <v>1</v>
      </c>
      <c r="CZ122" s="15307">
        <v>1</v>
      </c>
      <c r="DA122" s="15308">
        <v>1</v>
      </c>
      <c r="DB122" s="15309">
        <v>1</v>
      </c>
      <c r="DC122" s="15310">
        <v>1</v>
      </c>
      <c r="DD122" s="15311">
        <v>1</v>
      </c>
      <c r="DE122" s="15312">
        <v>1</v>
      </c>
      <c r="DF122" s="15313">
        <v>1</v>
      </c>
      <c r="DG122" s="15314">
        <v>1</v>
      </c>
      <c r="DH122" s="15315">
        <v>1</v>
      </c>
      <c r="DI122" s="15316">
        <v>1</v>
      </c>
      <c r="DJ122" s="1666">
        <v>1</v>
      </c>
      <c r="DK122" s="15317">
        <v>1</v>
      </c>
      <c r="DL122" s="15318">
        <v>1</v>
      </c>
      <c r="DM122" s="15319">
        <v>1</v>
      </c>
      <c r="DN122" s="15320">
        <v>1</v>
      </c>
      <c r="DO122" s="15321">
        <v>1</v>
      </c>
      <c r="DP122" s="15322">
        <v>1</v>
      </c>
      <c r="DQ122" s="15323">
        <v>1</v>
      </c>
      <c r="DR122" s="15324">
        <v>1</v>
      </c>
      <c r="DS122" s="15325">
        <v>1</v>
      </c>
      <c r="DT122" s="15326">
        <v>1</v>
      </c>
      <c r="DU122" s="15327">
        <v>1</v>
      </c>
      <c r="DV122" s="15328">
        <v>1</v>
      </c>
      <c r="DW122" s="15329">
        <v>1</v>
      </c>
      <c r="DX122" s="15330">
        <v>1</v>
      </c>
    </row>
    <row r="123" spans="1:128">
      <c r="A123" s="15331">
        <v>1</v>
      </c>
      <c r="B123" s="15332">
        <v>1</v>
      </c>
      <c r="C123" s="15333">
        <v>1</v>
      </c>
      <c r="D123" s="15334">
        <v>1</v>
      </c>
      <c r="E123" s="15335">
        <v>1</v>
      </c>
      <c r="F123" s="15336">
        <v>1</v>
      </c>
      <c r="G123" s="15337">
        <v>1</v>
      </c>
      <c r="H123" s="15338">
        <v>1</v>
      </c>
      <c r="I123" s="15339">
        <v>1</v>
      </c>
      <c r="J123" s="15340">
        <v>1</v>
      </c>
      <c r="K123" s="15341">
        <v>1</v>
      </c>
      <c r="L123" s="15342">
        <v>1</v>
      </c>
      <c r="M123" s="15343">
        <v>1</v>
      </c>
      <c r="N123" s="15344">
        <v>1</v>
      </c>
      <c r="O123" s="15345">
        <v>1</v>
      </c>
      <c r="P123" s="15346">
        <v>1</v>
      </c>
      <c r="Q123" s="15347">
        <v>1</v>
      </c>
      <c r="R123" s="15348">
        <v>1</v>
      </c>
      <c r="S123" s="15349">
        <v>1</v>
      </c>
      <c r="T123" s="15350">
        <v>1</v>
      </c>
      <c r="U123" s="15351">
        <v>1</v>
      </c>
      <c r="V123" s="15352">
        <v>1</v>
      </c>
      <c r="W123" s="15353">
        <v>1</v>
      </c>
      <c r="X123" s="15354">
        <v>1</v>
      </c>
      <c r="Y123" s="15355">
        <v>1</v>
      </c>
      <c r="Z123" s="15356">
        <v>1</v>
      </c>
      <c r="AA123" s="15357">
        <v>1</v>
      </c>
      <c r="AB123" s="15358">
        <v>1</v>
      </c>
      <c r="AC123" s="15359">
        <v>1</v>
      </c>
      <c r="AD123" s="15360">
        <v>1</v>
      </c>
      <c r="AE123" s="15361">
        <v>1</v>
      </c>
      <c r="AF123" s="15362">
        <v>1</v>
      </c>
      <c r="AG123" s="15363">
        <v>1</v>
      </c>
      <c r="AH123" s="15364">
        <v>1</v>
      </c>
      <c r="AI123" s="15365">
        <v>1</v>
      </c>
      <c r="AJ123" s="15366">
        <v>1</v>
      </c>
      <c r="AK123" s="15367">
        <v>1</v>
      </c>
      <c r="AL123" s="15368">
        <v>1</v>
      </c>
      <c r="AM123" s="15369">
        <v>1</v>
      </c>
      <c r="AN123" s="15370">
        <v>1</v>
      </c>
      <c r="AO123" s="15371">
        <v>1</v>
      </c>
      <c r="AP123" s="15372">
        <v>1</v>
      </c>
      <c r="AQ123" s="15373">
        <v>1</v>
      </c>
      <c r="AR123" s="15374">
        <v>1</v>
      </c>
      <c r="AS123" s="15375">
        <v>1</v>
      </c>
      <c r="AT123" s="15376">
        <v>1</v>
      </c>
      <c r="AU123" s="15377">
        <v>1</v>
      </c>
      <c r="AV123" s="15378">
        <v>1</v>
      </c>
      <c r="AW123" s="15379">
        <v>1</v>
      </c>
      <c r="AX123" s="15380">
        <v>1</v>
      </c>
      <c r="AY123" s="15381">
        <v>1</v>
      </c>
      <c r="AZ123" s="15382">
        <v>1</v>
      </c>
      <c r="BA123" s="15383">
        <v>1</v>
      </c>
      <c r="BB123" s="15384">
        <v>1</v>
      </c>
      <c r="BC123" s="15385">
        <v>1</v>
      </c>
      <c r="BD123" s="15386">
        <v>1</v>
      </c>
      <c r="BE123" s="15387">
        <v>1</v>
      </c>
      <c r="BF123" s="15388">
        <v>1</v>
      </c>
      <c r="BG123" s="15389">
        <v>1</v>
      </c>
      <c r="BH123" s="15390">
        <v>1</v>
      </c>
      <c r="BI123" s="15391">
        <v>1</v>
      </c>
      <c r="BJ123" s="15392">
        <v>1</v>
      </c>
      <c r="BK123" s="15393">
        <v>1</v>
      </c>
      <c r="BL123" s="15394">
        <v>1</v>
      </c>
      <c r="BM123" s="15395">
        <v>1</v>
      </c>
      <c r="BN123" s="15396">
        <v>1</v>
      </c>
      <c r="BO123" s="15397">
        <v>1</v>
      </c>
      <c r="BP123" s="15398">
        <v>1</v>
      </c>
      <c r="BQ123" s="15399">
        <v>1</v>
      </c>
      <c r="BR123" s="15400">
        <v>1</v>
      </c>
      <c r="BS123" s="15401">
        <v>1</v>
      </c>
      <c r="BT123" s="15402">
        <v>1</v>
      </c>
      <c r="BU123" s="15403">
        <v>1</v>
      </c>
      <c r="BV123" s="15404">
        <v>1</v>
      </c>
      <c r="BW123" s="15405">
        <v>1</v>
      </c>
      <c r="BX123" s="15406">
        <v>1</v>
      </c>
      <c r="BY123" s="15407">
        <v>1</v>
      </c>
      <c r="BZ123" s="15408">
        <v>1</v>
      </c>
      <c r="CA123" s="15409">
        <v>1</v>
      </c>
      <c r="CB123" s="15410">
        <v>1</v>
      </c>
      <c r="CC123" s="15411">
        <v>1</v>
      </c>
      <c r="CD123" s="15412">
        <v>1</v>
      </c>
      <c r="CE123" s="15413">
        <v>1</v>
      </c>
      <c r="CF123" s="15414">
        <v>1</v>
      </c>
      <c r="CG123" s="15415">
        <v>1</v>
      </c>
      <c r="CH123" s="15416">
        <v>1</v>
      </c>
      <c r="CI123" s="15417">
        <v>1</v>
      </c>
      <c r="CJ123" s="15418">
        <v>1</v>
      </c>
      <c r="CK123" s="15419">
        <v>1</v>
      </c>
      <c r="CL123" s="15420">
        <v>1</v>
      </c>
      <c r="CM123" s="15421">
        <v>1</v>
      </c>
      <c r="CN123" s="15422">
        <v>1</v>
      </c>
      <c r="CO123" s="15423">
        <v>1</v>
      </c>
      <c r="CP123" s="15424">
        <v>1</v>
      </c>
      <c r="CQ123" s="15425">
        <v>1</v>
      </c>
      <c r="CR123" s="15426">
        <v>1</v>
      </c>
      <c r="CS123" s="15427">
        <v>1</v>
      </c>
      <c r="CT123" s="15428">
        <v>1</v>
      </c>
      <c r="CU123" s="15429">
        <v>1</v>
      </c>
      <c r="CV123" s="15430">
        <v>1</v>
      </c>
      <c r="CW123" s="15431">
        <v>1</v>
      </c>
      <c r="CX123" s="15432">
        <v>1</v>
      </c>
      <c r="CY123" s="15433">
        <v>1</v>
      </c>
      <c r="CZ123" s="15434">
        <v>1</v>
      </c>
      <c r="DA123" s="15435">
        <v>1</v>
      </c>
      <c r="DB123" s="15436">
        <v>1</v>
      </c>
      <c r="DC123" s="15437">
        <v>1</v>
      </c>
      <c r="DD123" s="15438">
        <v>1</v>
      </c>
      <c r="DE123" s="15439">
        <v>1</v>
      </c>
      <c r="DF123" s="15440">
        <v>1</v>
      </c>
      <c r="DG123" s="15441">
        <v>1</v>
      </c>
      <c r="DH123" s="15442">
        <v>1</v>
      </c>
      <c r="DI123" s="15443">
        <v>1</v>
      </c>
      <c r="DJ123" s="15444">
        <v>1</v>
      </c>
      <c r="DK123" s="15445">
        <v>1</v>
      </c>
      <c r="DL123" s="15446">
        <v>1</v>
      </c>
      <c r="DM123" s="15447">
        <v>1</v>
      </c>
      <c r="DN123" s="15448">
        <v>1</v>
      </c>
      <c r="DO123" s="15449">
        <v>1</v>
      </c>
      <c r="DP123" s="15450">
        <v>1</v>
      </c>
      <c r="DQ123" s="15451">
        <v>1</v>
      </c>
      <c r="DR123" s="15452">
        <v>1</v>
      </c>
      <c r="DS123" s="15453">
        <v>1</v>
      </c>
      <c r="DT123" s="15454">
        <v>1</v>
      </c>
      <c r="DU123" s="15455">
        <v>1</v>
      </c>
      <c r="DV123" s="15456">
        <v>1</v>
      </c>
      <c r="DW123" s="15457">
        <v>1</v>
      </c>
      <c r="DX123" s="15458">
        <v>1</v>
      </c>
    </row>
    <row r="124" spans="1:128">
      <c r="A124" s="15459">
        <v>1</v>
      </c>
      <c r="B124" s="15460">
        <v>1</v>
      </c>
      <c r="C124" s="15461">
        <v>1</v>
      </c>
      <c r="D124" s="15462">
        <v>1</v>
      </c>
      <c r="E124" s="15463">
        <v>1</v>
      </c>
      <c r="F124" s="15464">
        <v>1</v>
      </c>
      <c r="G124" s="15465">
        <v>1</v>
      </c>
      <c r="H124" s="15466">
        <v>1</v>
      </c>
      <c r="I124" s="15467">
        <v>1</v>
      </c>
      <c r="J124" s="15468">
        <v>1</v>
      </c>
      <c r="K124" s="15469">
        <v>1</v>
      </c>
      <c r="L124" s="15470">
        <v>1</v>
      </c>
      <c r="M124" s="15471">
        <v>1</v>
      </c>
      <c r="N124" s="15472">
        <v>1</v>
      </c>
      <c r="O124" s="15473">
        <v>1</v>
      </c>
      <c r="P124" s="15474">
        <v>1</v>
      </c>
      <c r="Q124" s="15475">
        <v>1</v>
      </c>
      <c r="R124" s="15476">
        <v>1</v>
      </c>
      <c r="S124" s="15477">
        <v>1</v>
      </c>
      <c r="T124" s="15478">
        <v>1</v>
      </c>
      <c r="U124" s="15479">
        <v>1</v>
      </c>
      <c r="V124" s="15480">
        <v>1</v>
      </c>
      <c r="W124" s="15481">
        <v>1</v>
      </c>
      <c r="X124" s="15482">
        <v>1</v>
      </c>
      <c r="Y124" s="15483">
        <v>1</v>
      </c>
      <c r="Z124" s="15484">
        <v>1</v>
      </c>
      <c r="AA124" s="15485">
        <v>1</v>
      </c>
      <c r="AB124" s="15486">
        <v>1</v>
      </c>
      <c r="AC124" s="15487">
        <v>1</v>
      </c>
      <c r="AD124" s="15488">
        <v>1</v>
      </c>
      <c r="AE124" s="15489">
        <v>1</v>
      </c>
      <c r="AF124" s="15490">
        <v>1</v>
      </c>
      <c r="AG124" s="15491">
        <v>1</v>
      </c>
      <c r="AH124" s="15492">
        <v>1</v>
      </c>
      <c r="AI124" s="15493">
        <v>1</v>
      </c>
      <c r="AJ124" s="15494">
        <v>1</v>
      </c>
      <c r="AK124" s="15495">
        <v>1</v>
      </c>
      <c r="AL124" s="15496">
        <v>1</v>
      </c>
      <c r="AM124" s="15497">
        <v>1</v>
      </c>
      <c r="AN124" s="15498">
        <v>1</v>
      </c>
      <c r="AO124" s="15499">
        <v>1</v>
      </c>
      <c r="AP124" s="15500">
        <v>1</v>
      </c>
      <c r="AQ124" s="15501">
        <v>1</v>
      </c>
      <c r="AR124" s="15502">
        <v>1</v>
      </c>
      <c r="AS124" s="15503">
        <v>1</v>
      </c>
      <c r="AT124" s="15504">
        <v>1</v>
      </c>
      <c r="AU124" s="15505">
        <v>1</v>
      </c>
      <c r="AV124" s="15506">
        <v>1</v>
      </c>
      <c r="AW124" s="15507">
        <v>1</v>
      </c>
      <c r="AX124" s="15508">
        <v>1</v>
      </c>
      <c r="AY124" s="15509">
        <v>1</v>
      </c>
      <c r="AZ124" s="15510">
        <v>1</v>
      </c>
      <c r="BA124" s="15511">
        <v>1</v>
      </c>
      <c r="BB124" s="15512">
        <v>1</v>
      </c>
      <c r="BC124" s="15513">
        <v>1</v>
      </c>
      <c r="BD124" s="15514">
        <v>1</v>
      </c>
      <c r="BE124" s="15515">
        <v>1</v>
      </c>
      <c r="BF124" s="15516">
        <v>1</v>
      </c>
      <c r="BG124" s="15517">
        <v>1</v>
      </c>
      <c r="BH124" s="15518">
        <v>1</v>
      </c>
      <c r="BI124" s="15519">
        <v>1</v>
      </c>
      <c r="BJ124" s="15520">
        <v>1</v>
      </c>
      <c r="BK124" s="15521">
        <v>1</v>
      </c>
      <c r="BL124" s="15522">
        <v>1</v>
      </c>
      <c r="BM124" s="15523">
        <v>1</v>
      </c>
      <c r="BN124" s="15524">
        <v>1</v>
      </c>
      <c r="BO124" s="15525">
        <v>1</v>
      </c>
      <c r="BP124" s="15526">
        <v>1</v>
      </c>
      <c r="BQ124" s="15527">
        <v>1</v>
      </c>
      <c r="BR124" s="15528">
        <v>1</v>
      </c>
      <c r="BS124" s="15529">
        <v>1</v>
      </c>
      <c r="BT124" s="15530">
        <v>1</v>
      </c>
      <c r="BU124" s="15531">
        <v>1</v>
      </c>
      <c r="BV124" s="15532">
        <v>1</v>
      </c>
      <c r="BW124" s="15533">
        <v>1</v>
      </c>
      <c r="BX124" s="15534">
        <v>1</v>
      </c>
      <c r="BY124" s="15535">
        <v>1</v>
      </c>
      <c r="BZ124" s="15536">
        <v>1</v>
      </c>
      <c r="CA124" s="15537">
        <v>1</v>
      </c>
      <c r="CB124" s="15538">
        <v>1</v>
      </c>
      <c r="CC124" s="15539">
        <v>1</v>
      </c>
      <c r="CD124" s="15540">
        <v>1</v>
      </c>
      <c r="CE124" s="15541">
        <v>1</v>
      </c>
      <c r="CF124" s="15542">
        <v>1</v>
      </c>
      <c r="CG124" s="15543">
        <v>1</v>
      </c>
      <c r="CH124" s="15544">
        <v>1</v>
      </c>
      <c r="CI124" s="15545">
        <v>1</v>
      </c>
      <c r="CJ124" s="15546">
        <v>1</v>
      </c>
      <c r="CK124" s="15547">
        <v>1</v>
      </c>
      <c r="CL124" s="15548">
        <v>1</v>
      </c>
      <c r="CM124" s="15549">
        <v>1</v>
      </c>
      <c r="CN124" s="15550">
        <v>1</v>
      </c>
      <c r="CO124" s="15551">
        <v>1</v>
      </c>
      <c r="CP124" s="15552">
        <v>1</v>
      </c>
      <c r="CQ124" s="15553">
        <v>1</v>
      </c>
      <c r="CR124" s="15554">
        <v>1</v>
      </c>
      <c r="CS124" s="15555">
        <v>1</v>
      </c>
      <c r="CT124" s="15556">
        <v>1</v>
      </c>
      <c r="CU124" s="15557">
        <v>1</v>
      </c>
      <c r="CV124" s="15558">
        <v>1</v>
      </c>
      <c r="CW124" s="15559">
        <v>1</v>
      </c>
      <c r="CX124" s="15560">
        <v>1</v>
      </c>
      <c r="CY124" s="15561">
        <v>1</v>
      </c>
      <c r="CZ124" s="15562">
        <v>1</v>
      </c>
      <c r="DA124" s="15563">
        <v>1</v>
      </c>
      <c r="DB124" s="15564">
        <v>1</v>
      </c>
      <c r="DC124" s="15565">
        <v>1</v>
      </c>
      <c r="DD124" s="15566">
        <v>1</v>
      </c>
      <c r="DE124" s="15567">
        <v>1</v>
      </c>
      <c r="DF124" s="15568">
        <v>1</v>
      </c>
      <c r="DG124" s="15569">
        <v>1</v>
      </c>
      <c r="DH124" s="15570">
        <v>1</v>
      </c>
      <c r="DI124" s="15571">
        <v>1</v>
      </c>
      <c r="DJ124" s="15572">
        <v>1</v>
      </c>
      <c r="DK124" s="15573">
        <v>1</v>
      </c>
      <c r="DL124" s="15574">
        <v>1</v>
      </c>
      <c r="DM124" s="15575">
        <v>1</v>
      </c>
      <c r="DN124" s="15576">
        <v>1</v>
      </c>
      <c r="DO124" s="15577">
        <v>1</v>
      </c>
      <c r="DP124" s="15578">
        <v>1</v>
      </c>
      <c r="DQ124" s="15579">
        <v>1</v>
      </c>
      <c r="DR124" s="15580">
        <v>1</v>
      </c>
      <c r="DS124" s="15581">
        <v>1</v>
      </c>
      <c r="DT124" s="15582">
        <v>1</v>
      </c>
      <c r="DU124" s="15583">
        <v>1</v>
      </c>
      <c r="DV124" s="15584">
        <v>1</v>
      </c>
      <c r="DW124" s="15585">
        <v>1</v>
      </c>
      <c r="DX124" s="15586">
        <v>1</v>
      </c>
    </row>
    <row r="125" spans="1:128">
      <c r="A125" s="15587">
        <v>1</v>
      </c>
      <c r="B125" s="15588">
        <v>1</v>
      </c>
      <c r="C125" s="15589">
        <v>1</v>
      </c>
      <c r="D125" s="15590">
        <v>1</v>
      </c>
      <c r="E125" s="15591">
        <v>1</v>
      </c>
      <c r="F125" s="15592">
        <v>1</v>
      </c>
      <c r="G125" s="15593">
        <v>1</v>
      </c>
      <c r="H125" s="15594">
        <v>1</v>
      </c>
      <c r="I125" s="15595">
        <v>1</v>
      </c>
      <c r="J125" s="15596">
        <v>1</v>
      </c>
      <c r="K125" s="15597">
        <v>1</v>
      </c>
      <c r="L125" s="15598">
        <v>1</v>
      </c>
      <c r="M125" s="15599">
        <v>1</v>
      </c>
      <c r="N125" s="15600">
        <v>1</v>
      </c>
      <c r="O125" s="15601">
        <v>1</v>
      </c>
      <c r="P125" s="15602">
        <v>1</v>
      </c>
      <c r="Q125" s="15603">
        <v>1</v>
      </c>
      <c r="R125" s="15604">
        <v>1</v>
      </c>
      <c r="S125" s="15605">
        <v>1</v>
      </c>
      <c r="T125" s="15606">
        <v>1</v>
      </c>
      <c r="U125" s="15607">
        <v>1</v>
      </c>
      <c r="V125" s="15608">
        <v>1</v>
      </c>
      <c r="W125" s="15609">
        <v>1</v>
      </c>
      <c r="X125" s="15610">
        <v>1</v>
      </c>
      <c r="Y125" s="15611">
        <v>1</v>
      </c>
      <c r="Z125" s="15612">
        <v>1</v>
      </c>
      <c r="AA125" s="15613">
        <v>1</v>
      </c>
      <c r="AB125" s="15614">
        <v>1</v>
      </c>
      <c r="AC125" s="15615">
        <v>1</v>
      </c>
      <c r="AD125" s="15616">
        <v>1</v>
      </c>
      <c r="AE125" s="15617">
        <v>1</v>
      </c>
      <c r="AF125" s="15618">
        <v>1</v>
      </c>
      <c r="AG125" s="15619">
        <v>1</v>
      </c>
      <c r="AH125" s="15620">
        <v>1</v>
      </c>
      <c r="AI125" s="15621">
        <v>1</v>
      </c>
      <c r="AJ125" s="15622">
        <v>1</v>
      </c>
      <c r="AK125" s="15623">
        <v>1</v>
      </c>
      <c r="AL125" s="15624">
        <v>1</v>
      </c>
      <c r="AM125" s="15625">
        <v>1</v>
      </c>
      <c r="AN125" s="15626">
        <v>1</v>
      </c>
      <c r="AO125" s="15627">
        <v>1</v>
      </c>
      <c r="AP125" s="15628">
        <v>1</v>
      </c>
      <c r="AQ125" s="15629">
        <v>1</v>
      </c>
      <c r="AR125" s="15630">
        <v>1</v>
      </c>
      <c r="AS125" s="15631">
        <v>1</v>
      </c>
      <c r="AT125" s="15632">
        <v>1</v>
      </c>
      <c r="AU125" s="15633">
        <v>1</v>
      </c>
      <c r="AV125" s="15634">
        <v>1</v>
      </c>
      <c r="AW125" s="15635">
        <v>1</v>
      </c>
      <c r="AX125" s="15636">
        <v>1</v>
      </c>
      <c r="AY125" s="15637">
        <v>1</v>
      </c>
      <c r="AZ125" s="15638">
        <v>1</v>
      </c>
      <c r="BA125" s="15639">
        <v>1</v>
      </c>
      <c r="BB125" s="15640">
        <v>1</v>
      </c>
      <c r="BC125" s="15641">
        <v>1</v>
      </c>
      <c r="BD125" s="15642">
        <v>1</v>
      </c>
      <c r="BE125" s="15643">
        <v>1</v>
      </c>
      <c r="BF125" s="15644">
        <v>1</v>
      </c>
      <c r="BG125" s="15645">
        <v>1</v>
      </c>
      <c r="BH125" s="15646">
        <v>1</v>
      </c>
      <c r="BI125" s="15647">
        <v>1</v>
      </c>
      <c r="BJ125" s="15648">
        <v>1</v>
      </c>
      <c r="BK125" s="15649">
        <v>1</v>
      </c>
      <c r="BL125" s="15650">
        <v>1</v>
      </c>
      <c r="BM125" s="15651">
        <v>1</v>
      </c>
      <c r="BN125" s="15652">
        <v>1</v>
      </c>
      <c r="BO125" s="15653">
        <v>1</v>
      </c>
      <c r="BP125" s="15654">
        <v>1</v>
      </c>
      <c r="BQ125" s="15655">
        <v>1</v>
      </c>
      <c r="BR125" s="15656">
        <v>1</v>
      </c>
      <c r="BS125" s="15657">
        <v>1</v>
      </c>
      <c r="BT125" s="15527">
        <v>1</v>
      </c>
      <c r="BU125" s="15658">
        <v>1</v>
      </c>
      <c r="BV125" s="15659">
        <v>1</v>
      </c>
      <c r="BW125" s="15660">
        <v>1</v>
      </c>
      <c r="BX125" s="15661">
        <v>1</v>
      </c>
      <c r="BY125" s="15662">
        <v>1</v>
      </c>
      <c r="BZ125" s="15663">
        <v>1</v>
      </c>
      <c r="CA125" s="15664">
        <v>1</v>
      </c>
      <c r="CB125" s="15665">
        <v>1</v>
      </c>
      <c r="CC125" s="15666">
        <v>1</v>
      </c>
      <c r="CD125" s="15667">
        <v>1</v>
      </c>
      <c r="CE125" s="15668">
        <v>1</v>
      </c>
      <c r="CF125" s="15669">
        <v>1</v>
      </c>
      <c r="CG125" s="15670">
        <v>1</v>
      </c>
      <c r="CH125" s="15671">
        <v>1</v>
      </c>
      <c r="CI125" s="15672">
        <v>1</v>
      </c>
      <c r="CJ125" s="15673">
        <v>1</v>
      </c>
      <c r="CK125" s="15674">
        <v>1</v>
      </c>
      <c r="CL125" s="15675">
        <v>1</v>
      </c>
      <c r="CM125" s="15676">
        <v>1</v>
      </c>
      <c r="CN125" s="15677">
        <v>1</v>
      </c>
      <c r="CO125" s="15678">
        <v>1</v>
      </c>
      <c r="CP125" s="15679">
        <v>1</v>
      </c>
      <c r="CQ125" s="15680">
        <v>1</v>
      </c>
      <c r="CR125" s="15681">
        <v>1</v>
      </c>
      <c r="CS125" s="15682">
        <v>1</v>
      </c>
      <c r="CT125" s="15683">
        <v>1</v>
      </c>
      <c r="CU125" s="15684">
        <v>1</v>
      </c>
      <c r="CV125" s="15685">
        <v>1</v>
      </c>
      <c r="CW125" s="15686">
        <v>1</v>
      </c>
      <c r="CX125" s="15687">
        <v>1</v>
      </c>
      <c r="CY125" s="15688">
        <v>1</v>
      </c>
      <c r="CZ125" s="15689">
        <v>1</v>
      </c>
      <c r="DA125" s="15690">
        <v>1</v>
      </c>
      <c r="DB125" s="15691">
        <v>1</v>
      </c>
      <c r="DC125" s="15692">
        <v>1</v>
      </c>
      <c r="DD125" s="15693">
        <v>1</v>
      </c>
      <c r="DE125" s="15694">
        <v>1</v>
      </c>
      <c r="DF125" s="15695">
        <v>1</v>
      </c>
      <c r="DG125" s="15696">
        <v>1</v>
      </c>
      <c r="DH125" s="15697">
        <v>1</v>
      </c>
      <c r="DI125" s="15698">
        <v>1</v>
      </c>
      <c r="DJ125" s="15699">
        <v>1</v>
      </c>
      <c r="DK125" s="15700">
        <v>1</v>
      </c>
      <c r="DL125" s="15701">
        <v>1</v>
      </c>
      <c r="DM125" s="15702">
        <v>1</v>
      </c>
      <c r="DN125" s="15703">
        <v>1</v>
      </c>
      <c r="DO125" s="15704">
        <v>1</v>
      </c>
      <c r="DP125" s="15705">
        <v>1</v>
      </c>
      <c r="DQ125" s="15706">
        <v>1</v>
      </c>
      <c r="DR125" s="15707">
        <v>1</v>
      </c>
      <c r="DS125" s="15708">
        <v>1</v>
      </c>
      <c r="DT125" s="15709">
        <v>1</v>
      </c>
      <c r="DU125" s="15710">
        <v>1</v>
      </c>
      <c r="DV125" s="15711">
        <v>1</v>
      </c>
      <c r="DW125" s="15712">
        <v>1</v>
      </c>
      <c r="DX125" s="15713">
        <v>1</v>
      </c>
    </row>
    <row r="126" spans="1:128">
      <c r="A126" s="15714">
        <v>1</v>
      </c>
      <c r="B126" s="15715">
        <v>1</v>
      </c>
      <c r="C126" s="15716">
        <v>1</v>
      </c>
      <c r="D126" s="15717">
        <v>1</v>
      </c>
      <c r="E126" s="15718">
        <v>1</v>
      </c>
      <c r="F126" s="15719">
        <v>1</v>
      </c>
      <c r="G126" s="15720">
        <v>1</v>
      </c>
      <c r="H126" s="15721">
        <v>1</v>
      </c>
      <c r="I126" s="15722">
        <v>1</v>
      </c>
      <c r="J126" s="15723">
        <v>1</v>
      </c>
      <c r="K126" s="15724">
        <v>1</v>
      </c>
      <c r="L126" s="15725">
        <v>1</v>
      </c>
      <c r="M126" s="15726">
        <v>1</v>
      </c>
      <c r="N126" s="15727">
        <v>1</v>
      </c>
      <c r="O126" s="15728">
        <v>1</v>
      </c>
      <c r="P126" s="15729">
        <v>1</v>
      </c>
      <c r="Q126" s="15730">
        <v>1</v>
      </c>
      <c r="R126" s="15731">
        <v>1</v>
      </c>
      <c r="S126" s="15732">
        <v>1</v>
      </c>
      <c r="T126" s="15733">
        <v>1</v>
      </c>
      <c r="U126" s="15734">
        <v>1</v>
      </c>
      <c r="V126" s="15735">
        <v>1</v>
      </c>
      <c r="W126" s="15736">
        <v>1</v>
      </c>
      <c r="X126" s="15737">
        <v>1</v>
      </c>
      <c r="Y126" s="15738">
        <v>1</v>
      </c>
      <c r="Z126" s="15739">
        <v>1</v>
      </c>
      <c r="AA126" s="15740">
        <v>1</v>
      </c>
      <c r="AB126" s="15741">
        <v>1</v>
      </c>
      <c r="AC126" s="15742">
        <v>1</v>
      </c>
      <c r="AD126" s="15743">
        <v>1</v>
      </c>
      <c r="AE126" s="15744">
        <v>1</v>
      </c>
      <c r="AF126" s="15745">
        <v>1</v>
      </c>
      <c r="AG126" s="15746">
        <v>1</v>
      </c>
      <c r="AH126" s="15747">
        <v>1</v>
      </c>
      <c r="AI126" s="15748">
        <v>1</v>
      </c>
      <c r="AJ126" s="15749">
        <v>1</v>
      </c>
      <c r="AK126" s="15750">
        <v>1</v>
      </c>
      <c r="AL126" s="15751">
        <v>1</v>
      </c>
      <c r="AM126" s="15752">
        <v>1</v>
      </c>
      <c r="AN126" s="15753">
        <v>1</v>
      </c>
      <c r="AO126" s="15754">
        <v>1</v>
      </c>
      <c r="AP126" s="15755">
        <v>1</v>
      </c>
      <c r="AQ126" s="15756">
        <v>1</v>
      </c>
      <c r="AR126" s="15757">
        <v>1</v>
      </c>
      <c r="AS126" s="15758">
        <v>1</v>
      </c>
      <c r="AT126" s="15759">
        <v>1</v>
      </c>
      <c r="AU126" s="15760">
        <v>1</v>
      </c>
      <c r="AV126" s="15761">
        <v>1</v>
      </c>
      <c r="AW126" s="15762">
        <v>1</v>
      </c>
      <c r="AX126" s="15763">
        <v>1</v>
      </c>
      <c r="AY126" s="15764">
        <v>1</v>
      </c>
      <c r="AZ126" s="15765">
        <v>1</v>
      </c>
      <c r="BA126" s="15766">
        <v>1</v>
      </c>
      <c r="BB126" s="15767">
        <v>1</v>
      </c>
      <c r="BC126" s="15768">
        <v>1</v>
      </c>
      <c r="BD126" s="15769">
        <v>1</v>
      </c>
      <c r="BE126" s="15770">
        <v>1</v>
      </c>
      <c r="BF126" s="15771">
        <v>1</v>
      </c>
      <c r="BG126" s="15772">
        <v>1</v>
      </c>
      <c r="BH126" s="15773">
        <v>1</v>
      </c>
      <c r="BI126" s="15774">
        <v>1</v>
      </c>
      <c r="BJ126" s="15775">
        <v>1</v>
      </c>
      <c r="BK126" s="15776">
        <v>1</v>
      </c>
      <c r="BL126" s="15777">
        <v>1</v>
      </c>
      <c r="BM126" s="15778">
        <v>1</v>
      </c>
      <c r="BN126" s="15779">
        <v>1</v>
      </c>
      <c r="BO126" s="15780">
        <v>1</v>
      </c>
      <c r="BP126" s="15781">
        <v>1</v>
      </c>
      <c r="BQ126" s="15782">
        <v>1</v>
      </c>
      <c r="BR126" s="15783">
        <v>1</v>
      </c>
      <c r="BS126" s="15784">
        <v>1</v>
      </c>
      <c r="BT126" s="15785">
        <v>1</v>
      </c>
      <c r="BU126" s="15786">
        <v>1</v>
      </c>
      <c r="BV126" s="15787">
        <v>1</v>
      </c>
      <c r="BW126" s="15788">
        <v>1</v>
      </c>
      <c r="BX126" s="15789">
        <v>1</v>
      </c>
      <c r="BY126" s="15790">
        <v>1</v>
      </c>
      <c r="BZ126" s="15791">
        <v>1</v>
      </c>
      <c r="CA126" s="15792">
        <v>1</v>
      </c>
      <c r="CB126" s="15793">
        <v>1</v>
      </c>
      <c r="CC126" s="15794">
        <v>1</v>
      </c>
      <c r="CD126" s="15795">
        <v>1</v>
      </c>
      <c r="CE126" s="15796">
        <v>1</v>
      </c>
      <c r="CF126" s="15797">
        <v>1</v>
      </c>
      <c r="CG126" s="15798">
        <v>1</v>
      </c>
      <c r="CH126" s="15799">
        <v>1</v>
      </c>
      <c r="CI126" s="15800">
        <v>1</v>
      </c>
      <c r="CJ126" s="15801">
        <v>1</v>
      </c>
      <c r="CK126" s="15802">
        <v>1</v>
      </c>
      <c r="CL126" s="15803">
        <v>1</v>
      </c>
      <c r="CM126" s="15804">
        <v>1</v>
      </c>
      <c r="CN126" s="15805">
        <v>1</v>
      </c>
      <c r="CO126" s="15806">
        <v>1</v>
      </c>
      <c r="CP126" s="15807">
        <v>1</v>
      </c>
      <c r="CQ126" s="15808">
        <v>1</v>
      </c>
      <c r="CR126" s="15809">
        <v>1</v>
      </c>
      <c r="CS126" s="15810">
        <v>1</v>
      </c>
      <c r="CT126" s="15811">
        <v>1</v>
      </c>
      <c r="CU126" s="15812">
        <v>1</v>
      </c>
      <c r="CV126" s="15813">
        <v>1</v>
      </c>
      <c r="CW126" s="15814">
        <v>1</v>
      </c>
      <c r="CX126" s="15815">
        <v>1</v>
      </c>
      <c r="CY126" s="15816">
        <v>1</v>
      </c>
      <c r="CZ126" s="15817">
        <v>1</v>
      </c>
      <c r="DA126" s="15818">
        <v>1</v>
      </c>
      <c r="DB126" s="15819">
        <v>1</v>
      </c>
      <c r="DC126" s="15820">
        <v>1</v>
      </c>
      <c r="DD126" s="15821">
        <v>1</v>
      </c>
      <c r="DE126" s="15822">
        <v>1</v>
      </c>
      <c r="DF126" s="15823">
        <v>1</v>
      </c>
      <c r="DG126" s="15824">
        <v>1</v>
      </c>
      <c r="DH126" s="15825">
        <v>1</v>
      </c>
      <c r="DI126" s="15826">
        <v>1</v>
      </c>
      <c r="DJ126" s="15827">
        <v>1</v>
      </c>
      <c r="DK126" s="15828">
        <v>1</v>
      </c>
      <c r="DL126" s="15829">
        <v>1</v>
      </c>
      <c r="DM126" s="15830">
        <v>1</v>
      </c>
      <c r="DN126" s="15831">
        <v>1</v>
      </c>
      <c r="DO126" s="15832">
        <v>1</v>
      </c>
      <c r="DP126" s="15833">
        <v>1</v>
      </c>
      <c r="DQ126" s="15834">
        <v>1</v>
      </c>
      <c r="DR126" s="15835">
        <v>1</v>
      </c>
      <c r="DS126" s="15836">
        <v>1</v>
      </c>
      <c r="DT126" s="15837">
        <v>1</v>
      </c>
      <c r="DU126" s="15838">
        <v>1</v>
      </c>
      <c r="DV126" s="15839">
        <v>1</v>
      </c>
      <c r="DW126" s="15840">
        <v>1</v>
      </c>
      <c r="DX126" s="15841">
        <v>1</v>
      </c>
    </row>
    <row r="127" spans="1:128">
      <c r="A127" s="15842">
        <v>1</v>
      </c>
      <c r="B127" s="15843">
        <v>1</v>
      </c>
      <c r="C127" s="15844">
        <v>1</v>
      </c>
      <c r="D127" s="15845">
        <v>1</v>
      </c>
      <c r="E127" s="15846">
        <v>1</v>
      </c>
      <c r="F127" s="15847">
        <v>1</v>
      </c>
      <c r="G127" s="15848">
        <v>1</v>
      </c>
      <c r="H127" s="15849">
        <v>1</v>
      </c>
      <c r="I127" s="15850">
        <v>1</v>
      </c>
      <c r="J127" s="15851">
        <v>1</v>
      </c>
      <c r="K127" s="15852">
        <v>1</v>
      </c>
      <c r="L127" s="15853">
        <v>1</v>
      </c>
      <c r="M127" s="15854">
        <v>1</v>
      </c>
      <c r="N127" s="15855">
        <v>1</v>
      </c>
      <c r="O127" s="15856">
        <v>1</v>
      </c>
      <c r="P127" s="15857">
        <v>1</v>
      </c>
      <c r="Q127" s="15858">
        <v>1</v>
      </c>
      <c r="R127" s="15859">
        <v>1</v>
      </c>
      <c r="S127" s="15860">
        <v>1</v>
      </c>
      <c r="T127" s="15861">
        <v>1</v>
      </c>
      <c r="U127" s="15862">
        <v>1</v>
      </c>
      <c r="V127" s="15863">
        <v>1</v>
      </c>
      <c r="W127" s="15864">
        <v>1</v>
      </c>
      <c r="X127" s="15865">
        <v>1</v>
      </c>
      <c r="Y127" s="15866">
        <v>1</v>
      </c>
      <c r="Z127" s="15867">
        <v>1</v>
      </c>
      <c r="AA127" s="15868">
        <v>1</v>
      </c>
      <c r="AB127" s="15869">
        <v>1</v>
      </c>
      <c r="AC127" s="15870">
        <v>1</v>
      </c>
      <c r="AD127" s="15871">
        <v>1</v>
      </c>
      <c r="AE127" s="15872">
        <v>1</v>
      </c>
      <c r="AF127" s="15873">
        <v>1</v>
      </c>
      <c r="AG127" s="15874">
        <v>1</v>
      </c>
      <c r="AH127" s="15875">
        <v>1</v>
      </c>
      <c r="AI127" s="15876">
        <v>1</v>
      </c>
      <c r="AJ127" s="15877">
        <v>1</v>
      </c>
      <c r="AK127" s="15878">
        <v>1</v>
      </c>
      <c r="AL127" s="15879">
        <v>1</v>
      </c>
      <c r="AM127" s="15880">
        <v>1</v>
      </c>
      <c r="AN127" s="15881">
        <v>1</v>
      </c>
      <c r="AO127" s="15882">
        <v>1</v>
      </c>
      <c r="AP127" s="15883">
        <v>1</v>
      </c>
      <c r="AQ127" s="15884">
        <v>1</v>
      </c>
      <c r="AR127" s="15885">
        <v>1</v>
      </c>
      <c r="AS127" s="15886">
        <v>1</v>
      </c>
      <c r="AT127" s="15887">
        <v>1</v>
      </c>
      <c r="AU127" s="15888">
        <v>1</v>
      </c>
      <c r="AV127" s="15889">
        <v>1</v>
      </c>
      <c r="AW127" s="15890">
        <v>1</v>
      </c>
      <c r="AX127" s="15891">
        <v>1</v>
      </c>
      <c r="AY127" s="15892">
        <v>1</v>
      </c>
      <c r="AZ127" s="15893">
        <v>1</v>
      </c>
      <c r="BA127" s="15894">
        <v>1</v>
      </c>
      <c r="BB127" s="15895">
        <v>1</v>
      </c>
      <c r="BC127" s="15896">
        <v>1</v>
      </c>
      <c r="BD127" s="15897">
        <v>1</v>
      </c>
      <c r="BE127" s="15898">
        <v>1</v>
      </c>
      <c r="BF127" s="15899">
        <v>1</v>
      </c>
      <c r="BG127" s="15900">
        <v>1</v>
      </c>
      <c r="BH127" s="15901">
        <v>1</v>
      </c>
      <c r="BI127" s="15902">
        <v>1</v>
      </c>
      <c r="BJ127" s="15903">
        <v>1</v>
      </c>
      <c r="BK127" s="15904">
        <v>1</v>
      </c>
      <c r="BL127" s="15905">
        <v>1</v>
      </c>
      <c r="BM127" s="15906">
        <v>1</v>
      </c>
      <c r="BN127" s="15907">
        <v>1</v>
      </c>
      <c r="BO127" s="15908">
        <v>1</v>
      </c>
      <c r="BP127" s="15909">
        <v>1</v>
      </c>
      <c r="BQ127" s="15910">
        <v>1</v>
      </c>
      <c r="BR127" s="15911">
        <v>1</v>
      </c>
      <c r="BS127" s="15912">
        <v>1</v>
      </c>
      <c r="BT127" s="15913">
        <v>1</v>
      </c>
      <c r="BU127" s="15914">
        <v>1</v>
      </c>
      <c r="BV127" s="15915">
        <v>1</v>
      </c>
      <c r="BW127" s="15916">
        <v>1</v>
      </c>
      <c r="BX127" s="15917">
        <v>1</v>
      </c>
      <c r="BY127" s="15918">
        <v>1</v>
      </c>
      <c r="BZ127" s="15919">
        <v>1</v>
      </c>
      <c r="CA127" s="15920">
        <v>1</v>
      </c>
      <c r="CB127" s="15921">
        <v>1</v>
      </c>
      <c r="CC127" s="15922">
        <v>1</v>
      </c>
      <c r="CD127" s="15923">
        <v>1</v>
      </c>
      <c r="CE127" s="15924">
        <v>1</v>
      </c>
      <c r="CF127" s="15925">
        <v>1</v>
      </c>
      <c r="CG127" s="15926">
        <v>1</v>
      </c>
      <c r="CH127" s="15927">
        <v>1</v>
      </c>
      <c r="CI127" s="15928">
        <v>1</v>
      </c>
      <c r="CJ127" s="15929">
        <v>1</v>
      </c>
      <c r="CK127" s="15930">
        <v>1</v>
      </c>
      <c r="CL127" s="15931">
        <v>1</v>
      </c>
      <c r="CM127" s="15932">
        <v>1</v>
      </c>
      <c r="CN127" s="15933">
        <v>1</v>
      </c>
      <c r="CO127" s="15934">
        <v>1</v>
      </c>
      <c r="CP127" s="15935">
        <v>1</v>
      </c>
      <c r="CQ127" s="15936">
        <v>1</v>
      </c>
      <c r="CR127" s="15937">
        <v>1</v>
      </c>
      <c r="CS127" s="15938">
        <v>1</v>
      </c>
      <c r="CT127" s="15939">
        <v>1</v>
      </c>
      <c r="CU127" s="15940">
        <v>1</v>
      </c>
      <c r="CV127" s="15941">
        <v>1</v>
      </c>
      <c r="CW127" s="15942">
        <v>1</v>
      </c>
      <c r="CX127" s="15943">
        <v>1</v>
      </c>
      <c r="CY127" s="15944">
        <v>1</v>
      </c>
      <c r="CZ127" s="15945">
        <v>1</v>
      </c>
      <c r="DA127" s="15946">
        <v>1</v>
      </c>
      <c r="DB127" s="15947">
        <v>1</v>
      </c>
      <c r="DC127" s="15948">
        <v>1</v>
      </c>
      <c r="DD127" s="15949">
        <v>1</v>
      </c>
      <c r="DE127" s="15950">
        <v>1</v>
      </c>
      <c r="DF127" s="15951">
        <v>1</v>
      </c>
      <c r="DG127" s="15952">
        <v>1</v>
      </c>
      <c r="DH127" s="15953">
        <v>1</v>
      </c>
      <c r="DI127" s="15954">
        <v>1</v>
      </c>
      <c r="DJ127" s="15955">
        <v>1</v>
      </c>
      <c r="DK127" s="15956">
        <v>1</v>
      </c>
      <c r="DL127" s="15957">
        <v>1</v>
      </c>
      <c r="DM127" s="15958">
        <v>1</v>
      </c>
      <c r="DN127" s="15959">
        <v>1</v>
      </c>
      <c r="DO127" s="15960">
        <v>1</v>
      </c>
      <c r="DP127" s="15961">
        <v>1</v>
      </c>
      <c r="DQ127" s="15962">
        <v>1</v>
      </c>
      <c r="DR127" s="15963">
        <v>1</v>
      </c>
      <c r="DS127" s="15964">
        <v>1</v>
      </c>
      <c r="DT127" s="15965">
        <v>1</v>
      </c>
      <c r="DU127" s="15966">
        <v>1</v>
      </c>
      <c r="DV127" s="15967">
        <v>1</v>
      </c>
      <c r="DW127" s="15968">
        <v>1</v>
      </c>
      <c r="DX127" s="15969">
        <v>1</v>
      </c>
    </row>
    <row r="128" spans="1:128">
      <c r="A128" s="15970">
        <v>1</v>
      </c>
      <c r="B128" s="15971">
        <v>1</v>
      </c>
      <c r="C128" s="15972">
        <v>1</v>
      </c>
      <c r="D128" s="15973">
        <v>1</v>
      </c>
      <c r="E128" s="15974">
        <v>1</v>
      </c>
      <c r="F128" s="15975">
        <v>1</v>
      </c>
      <c r="G128" s="15976">
        <v>1</v>
      </c>
      <c r="H128" s="15977">
        <v>1</v>
      </c>
      <c r="I128" s="15978">
        <v>1</v>
      </c>
      <c r="J128" s="15979">
        <v>1</v>
      </c>
      <c r="K128" s="15980">
        <v>1</v>
      </c>
      <c r="L128" s="15981">
        <v>1</v>
      </c>
      <c r="M128" s="15982">
        <v>1</v>
      </c>
      <c r="N128" s="15983">
        <v>1</v>
      </c>
      <c r="O128" s="15984">
        <v>1</v>
      </c>
      <c r="P128" s="15985">
        <v>1</v>
      </c>
      <c r="Q128" s="15986">
        <v>1</v>
      </c>
      <c r="R128" s="15987">
        <v>1</v>
      </c>
      <c r="S128" s="15988">
        <v>1</v>
      </c>
      <c r="T128" s="15989">
        <v>1</v>
      </c>
      <c r="U128" s="15990">
        <v>1</v>
      </c>
      <c r="V128" s="15991">
        <v>1</v>
      </c>
      <c r="W128" s="15992">
        <v>1</v>
      </c>
      <c r="X128" s="15993">
        <v>1</v>
      </c>
      <c r="Y128" s="15994">
        <v>1</v>
      </c>
      <c r="Z128" s="15995">
        <v>1</v>
      </c>
      <c r="AA128" s="15996">
        <v>1</v>
      </c>
      <c r="AB128" s="15997">
        <v>1</v>
      </c>
      <c r="AC128" s="15998">
        <v>1</v>
      </c>
      <c r="AD128" s="15999">
        <v>1</v>
      </c>
      <c r="AE128" s="16000">
        <v>1</v>
      </c>
      <c r="AF128" s="16001">
        <v>1</v>
      </c>
      <c r="AG128" s="16002">
        <v>1</v>
      </c>
      <c r="AH128" s="16003">
        <v>1</v>
      </c>
      <c r="AI128" s="16004">
        <v>1</v>
      </c>
      <c r="AJ128" s="16005">
        <v>1</v>
      </c>
      <c r="AK128" s="16006">
        <v>1</v>
      </c>
      <c r="AL128" s="16007">
        <v>1</v>
      </c>
      <c r="AM128" s="16008">
        <v>1</v>
      </c>
      <c r="AN128" s="16009">
        <v>1</v>
      </c>
      <c r="AO128" s="16010">
        <v>1</v>
      </c>
      <c r="AP128" s="16011">
        <v>1</v>
      </c>
      <c r="AQ128" s="16012">
        <v>1</v>
      </c>
      <c r="AR128" s="16013">
        <v>1</v>
      </c>
      <c r="AS128" s="16014">
        <v>1</v>
      </c>
      <c r="AT128" s="16015">
        <v>1</v>
      </c>
      <c r="AU128" s="16016">
        <v>1</v>
      </c>
      <c r="AV128" s="16017">
        <v>1</v>
      </c>
      <c r="AW128" s="16018">
        <v>1</v>
      </c>
      <c r="AX128" s="16019">
        <v>1</v>
      </c>
      <c r="AY128" s="16020">
        <v>1</v>
      </c>
      <c r="AZ128" s="16021">
        <v>1</v>
      </c>
      <c r="BA128" s="16022">
        <v>1</v>
      </c>
      <c r="BB128" s="16023">
        <v>1</v>
      </c>
      <c r="BC128" s="16024">
        <v>1</v>
      </c>
      <c r="BD128" s="16025">
        <v>1</v>
      </c>
      <c r="BE128" s="16026">
        <v>1</v>
      </c>
      <c r="BF128" s="16027">
        <v>1</v>
      </c>
      <c r="BG128" s="16028">
        <v>1</v>
      </c>
      <c r="BH128" s="16029">
        <v>1</v>
      </c>
      <c r="BI128" s="16030">
        <v>1</v>
      </c>
      <c r="BJ128" s="16031">
        <v>1</v>
      </c>
      <c r="BK128" s="16032">
        <v>1</v>
      </c>
      <c r="BL128" s="16033">
        <v>1</v>
      </c>
      <c r="BM128" s="16034">
        <v>1</v>
      </c>
      <c r="BN128" s="16035">
        <v>1</v>
      </c>
      <c r="BO128" s="16036">
        <v>1</v>
      </c>
      <c r="BP128" s="16037">
        <v>1</v>
      </c>
      <c r="BQ128" s="16038">
        <v>1</v>
      </c>
      <c r="BR128" s="16039">
        <v>1</v>
      </c>
      <c r="BS128" s="16040">
        <v>1</v>
      </c>
      <c r="BT128" s="16041">
        <v>1</v>
      </c>
      <c r="BU128" s="16042">
        <v>1</v>
      </c>
      <c r="BV128" s="16043">
        <v>1</v>
      </c>
      <c r="BW128" s="16044">
        <v>1</v>
      </c>
      <c r="BX128" s="16045">
        <v>1</v>
      </c>
      <c r="BY128" s="16046">
        <v>1</v>
      </c>
      <c r="BZ128" s="16047">
        <v>1</v>
      </c>
      <c r="CA128" s="16048">
        <v>1</v>
      </c>
      <c r="CB128" s="16049">
        <v>1</v>
      </c>
      <c r="CC128" s="16050">
        <v>1</v>
      </c>
      <c r="CD128" s="16051">
        <v>1</v>
      </c>
      <c r="CE128" s="16052">
        <v>1</v>
      </c>
      <c r="CF128" s="16053">
        <v>1</v>
      </c>
      <c r="CG128" s="16054">
        <v>1</v>
      </c>
      <c r="CH128" s="16055">
        <v>1</v>
      </c>
      <c r="CI128" s="16056">
        <v>1</v>
      </c>
      <c r="CJ128" s="16057">
        <v>1</v>
      </c>
      <c r="CK128" s="16058">
        <v>1</v>
      </c>
      <c r="CL128" s="16059">
        <v>1</v>
      </c>
      <c r="CM128" s="16060">
        <v>1</v>
      </c>
      <c r="CN128" s="16061">
        <v>1</v>
      </c>
      <c r="CO128" s="16062">
        <v>1</v>
      </c>
      <c r="CP128" s="16063">
        <v>1</v>
      </c>
      <c r="CQ128" s="16064">
        <v>1</v>
      </c>
      <c r="CR128" s="16065">
        <v>1</v>
      </c>
      <c r="CS128" s="16066">
        <v>1</v>
      </c>
      <c r="CT128" s="16067">
        <v>1</v>
      </c>
      <c r="CU128" s="16068">
        <v>1</v>
      </c>
      <c r="CV128" s="16069">
        <v>1</v>
      </c>
      <c r="CW128" s="16070">
        <v>1</v>
      </c>
      <c r="CX128" s="16071">
        <v>1</v>
      </c>
      <c r="CY128" s="16072">
        <v>1</v>
      </c>
      <c r="CZ128" s="16073">
        <v>1</v>
      </c>
      <c r="DA128" s="16074">
        <v>1</v>
      </c>
      <c r="DB128" s="16075">
        <v>1</v>
      </c>
      <c r="DC128" s="16076">
        <v>1</v>
      </c>
      <c r="DD128" s="16077">
        <v>1</v>
      </c>
      <c r="DE128" s="16078">
        <v>1</v>
      </c>
      <c r="DF128" s="16079">
        <v>1</v>
      </c>
      <c r="DG128" s="16080">
        <v>1</v>
      </c>
      <c r="DH128" s="16081">
        <v>1</v>
      </c>
      <c r="DI128" s="16082">
        <v>1</v>
      </c>
      <c r="DJ128" s="16083">
        <v>1</v>
      </c>
      <c r="DK128" s="16084">
        <v>1</v>
      </c>
      <c r="DL128" s="16085">
        <v>1</v>
      </c>
      <c r="DM128" s="16086">
        <v>1</v>
      </c>
      <c r="DN128" s="16087">
        <v>1</v>
      </c>
      <c r="DO128" s="16088">
        <v>1</v>
      </c>
      <c r="DP128" s="16089">
        <v>1</v>
      </c>
      <c r="DQ128" s="16090">
        <v>1</v>
      </c>
      <c r="DR128" s="16091">
        <v>1</v>
      </c>
      <c r="DS128" s="16092">
        <v>1</v>
      </c>
      <c r="DT128" s="16093">
        <v>1</v>
      </c>
      <c r="DU128" s="16094">
        <v>1</v>
      </c>
      <c r="DV128" s="16095">
        <v>1</v>
      </c>
      <c r="DW128" s="16096">
        <v>1</v>
      </c>
      <c r="DX128" s="16097">
        <v>1</v>
      </c>
    </row>
    <row r="1000" spans="648:648">
      <c r="XX1000" s="16193">
        <v>125713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91543-F27F-46F0-94D9-096F816FA6F5}">
  <sheetPr>
    <tabColor theme="8" tint="0.79998168889431442"/>
  </sheetPr>
  <dimension ref="A1:XX1000"/>
  <sheetViews>
    <sheetView showGridLines="0" zoomScale="70" zoomScaleNormal="70" workbookViewId="0">
      <selection activeCell="E29" sqref="E29"/>
    </sheetView>
  </sheetViews>
  <sheetFormatPr defaultColWidth="8.78515625" defaultRowHeight="15.75"/>
  <cols>
    <col min="1" max="1" width="1.640625" style="16110" customWidth="1"/>
    <col min="2" max="2" width="7.2109375" style="16110" customWidth="1"/>
    <col min="3" max="3" width="6.7109375" style="16110" customWidth="1"/>
    <col min="4" max="4" width="4.7109375" style="16110" customWidth="1"/>
    <col min="5" max="5" width="18.35546875" style="16110" customWidth="1"/>
    <col min="6" max="6" width="3" style="16110" customWidth="1"/>
    <col min="7" max="11" width="9.640625" style="16110" customWidth="1"/>
    <col min="12" max="13" width="9.35546875" style="16110" customWidth="1"/>
    <col min="14" max="16384" width="8.78515625" style="16110"/>
  </cols>
  <sheetData>
    <row r="1" spans="1:13" ht="15" customHeight="1">
      <c r="A1" s="16110" t="s">
        <v>0</v>
      </c>
    </row>
    <row r="2" spans="1:13" ht="33" customHeight="1">
      <c r="B2" s="16152" t="s">
        <v>1</v>
      </c>
      <c r="C2" s="16152"/>
      <c r="D2" s="16152"/>
      <c r="E2" s="16152"/>
      <c r="F2" s="16152"/>
      <c r="G2" s="16152"/>
      <c r="H2" s="16152"/>
      <c r="I2" s="16152"/>
      <c r="J2" s="16152"/>
      <c r="K2" s="16152"/>
      <c r="L2" s="16152"/>
      <c r="M2" s="16152"/>
    </row>
    <row r="3" spans="1:13" ht="15" customHeight="1">
      <c r="B3" s="16111"/>
      <c r="C3" s="16111"/>
      <c r="D3" s="16111"/>
      <c r="E3" s="16112"/>
      <c r="F3" s="16111"/>
      <c r="G3" s="16111"/>
      <c r="H3" s="16111"/>
      <c r="I3" s="16111"/>
      <c r="J3" s="16111"/>
      <c r="K3" s="16111"/>
      <c r="L3" s="16111"/>
      <c r="M3" s="16111"/>
    </row>
    <row r="4" spans="1:13" ht="33" customHeight="1">
      <c r="B4" s="16151" t="s">
        <v>2</v>
      </c>
      <c r="C4" s="16151"/>
      <c r="D4" s="16151"/>
      <c r="E4" s="16151"/>
      <c r="F4" s="16151"/>
      <c r="G4" s="16151"/>
      <c r="H4" s="16151"/>
      <c r="I4" s="16151"/>
      <c r="J4" s="16151"/>
      <c r="K4" s="16113"/>
      <c r="L4" s="16149" t="s">
        <v>3</v>
      </c>
      <c r="M4" s="16150"/>
    </row>
    <row r="5" spans="1:13" ht="30" customHeight="1">
      <c r="E5" s="16114"/>
      <c r="K5" s="16113"/>
      <c r="L5" s="16147" t="s">
        <v>4</v>
      </c>
      <c r="M5" s="16148"/>
    </row>
    <row r="6" spans="1:13" ht="30" customHeight="1">
      <c r="E6" s="16114"/>
      <c r="K6" s="16113"/>
      <c r="M6" s="16113"/>
    </row>
    <row r="7" spans="1:13" ht="30" customHeight="1">
      <c r="E7" s="16114"/>
      <c r="K7" s="16113"/>
      <c r="L7" s="16149" t="s">
        <v>5</v>
      </c>
      <c r="M7" s="16150"/>
    </row>
    <row r="8" spans="1:13" ht="30" customHeight="1">
      <c r="E8" s="16114"/>
      <c r="K8" s="16113"/>
      <c r="L8" s="16147" t="s">
        <v>6</v>
      </c>
      <c r="M8" s="16148"/>
    </row>
    <row r="9" spans="1:13" ht="30" customHeight="1">
      <c r="E9" s="16114"/>
      <c r="K9" s="16113"/>
      <c r="L9" s="16147" t="s">
        <v>7</v>
      </c>
      <c r="M9" s="16148"/>
    </row>
    <row r="10" spans="1:13" ht="30" customHeight="1">
      <c r="E10" s="16114"/>
      <c r="K10" s="16113"/>
      <c r="L10" s="16147" t="s">
        <v>8</v>
      </c>
      <c r="M10" s="16148"/>
    </row>
    <row r="11" spans="1:13" ht="30" customHeight="1">
      <c r="E11" s="16114"/>
      <c r="K11" s="16113"/>
      <c r="L11" s="16147" t="s">
        <v>9</v>
      </c>
      <c r="M11" s="16148"/>
    </row>
    <row r="12" spans="1:13" ht="30" customHeight="1">
      <c r="E12" s="16114"/>
      <c r="K12" s="16113"/>
      <c r="L12" s="16113"/>
      <c r="M12" s="16113"/>
    </row>
    <row r="13" spans="1:13" ht="15" customHeight="1">
      <c r="E13" s="16114"/>
      <c r="K13" s="16115"/>
      <c r="L13" s="16115"/>
      <c r="M13" s="16115"/>
    </row>
    <row r="14" spans="1:13" ht="30" customHeight="1">
      <c r="B14" s="16153" t="s">
        <v>10</v>
      </c>
      <c r="C14" s="16153"/>
      <c r="D14" s="16153"/>
      <c r="E14" s="16153"/>
      <c r="F14" s="16153"/>
      <c r="G14" s="16153"/>
      <c r="H14" s="16153"/>
      <c r="I14" s="16153"/>
      <c r="J14" s="16153"/>
      <c r="K14" s="16153"/>
      <c r="L14" s="16153"/>
      <c r="M14" s="16153"/>
    </row>
    <row r="15" spans="1:13" ht="15" customHeight="1">
      <c r="B15" s="16154" t="s">
        <v>11</v>
      </c>
      <c r="C15" s="16155"/>
      <c r="D15" s="16155"/>
      <c r="E15" s="16155"/>
      <c r="F15" s="16155"/>
      <c r="G15" s="16155"/>
      <c r="H15" s="16155"/>
      <c r="I15" s="16155"/>
      <c r="J15" s="16155"/>
      <c r="K15" s="16155"/>
      <c r="L15" s="16155"/>
      <c r="M15" s="16156"/>
    </row>
    <row r="16" spans="1:13" ht="15" customHeight="1">
      <c r="B16" s="16157" t="s">
        <v>12</v>
      </c>
      <c r="C16" s="16158"/>
      <c r="D16" s="16158"/>
      <c r="E16" s="16158"/>
      <c r="F16" s="16158"/>
      <c r="G16" s="16158"/>
      <c r="H16" s="16158"/>
      <c r="I16" s="16158"/>
      <c r="J16" s="16158"/>
      <c r="K16" s="16158"/>
      <c r="L16" s="16158"/>
      <c r="M16" s="16159"/>
    </row>
    <row r="17" spans="2:20" ht="15" customHeight="1">
      <c r="B17" s="16157" t="s">
        <v>13</v>
      </c>
      <c r="C17" s="16158"/>
      <c r="D17" s="16158"/>
      <c r="E17" s="16158"/>
      <c r="F17" s="16158"/>
      <c r="G17" s="16158"/>
      <c r="H17" s="16158"/>
      <c r="I17" s="16158"/>
      <c r="J17" s="16158"/>
      <c r="K17" s="16158"/>
      <c r="L17" s="16158"/>
      <c r="M17" s="16159"/>
    </row>
    <row r="18" spans="2:20" ht="15" customHeight="1">
      <c r="B18" s="16160"/>
      <c r="C18" s="16161"/>
      <c r="D18" s="16161"/>
      <c r="E18" s="16161"/>
      <c r="F18" s="16161"/>
      <c r="G18" s="16161"/>
      <c r="H18" s="16161"/>
      <c r="I18" s="16161"/>
      <c r="J18" s="16161"/>
      <c r="K18" s="16161"/>
      <c r="L18" s="16161"/>
      <c r="M18" s="16162"/>
    </row>
    <row r="19" spans="2:20" ht="15" customHeight="1">
      <c r="B19" s="16116"/>
      <c r="C19" s="16116"/>
      <c r="D19" s="16116"/>
      <c r="E19" s="16116"/>
      <c r="F19" s="16116"/>
      <c r="G19" s="16116"/>
      <c r="H19" s="16116"/>
      <c r="I19" s="16116"/>
      <c r="J19" s="16116"/>
      <c r="K19" s="16116"/>
      <c r="L19" s="16116"/>
      <c r="M19" s="16116"/>
    </row>
    <row r="20" spans="2:20" ht="30" customHeight="1">
      <c r="B20" s="16163" t="s">
        <v>14</v>
      </c>
      <c r="C20" s="16163"/>
      <c r="D20" s="16163"/>
      <c r="E20" s="16163"/>
      <c r="F20" s="16163"/>
      <c r="G20" s="16163"/>
      <c r="H20" s="16163"/>
      <c r="I20" s="16163"/>
      <c r="J20" s="16163"/>
      <c r="K20" s="16163"/>
      <c r="L20" s="16163"/>
      <c r="M20" s="16163"/>
    </row>
    <row r="21" spans="2:20" ht="15" customHeight="1">
      <c r="B21" s="16117"/>
      <c r="C21" s="16117"/>
      <c r="D21" s="16118"/>
      <c r="E21" s="16119"/>
      <c r="F21" s="16118"/>
      <c r="G21" s="16118"/>
      <c r="H21" s="16118"/>
      <c r="I21" s="16118"/>
      <c r="J21" s="16118"/>
      <c r="K21" s="16111"/>
      <c r="L21" s="16111"/>
      <c r="M21" s="16111"/>
    </row>
    <row r="22" spans="2:20" s="16120" customFormat="1" ht="15" customHeight="1">
      <c r="B22" s="16108" t="s">
        <v>15</v>
      </c>
      <c r="C22" s="16108"/>
      <c r="D22" s="16108"/>
      <c r="E22" s="16108"/>
      <c r="F22" s="16108"/>
      <c r="G22" s="16108"/>
      <c r="H22" s="16108"/>
      <c r="I22" s="16108"/>
      <c r="J22" s="16108"/>
      <c r="K22" s="16108"/>
      <c r="L22" s="16108"/>
      <c r="M22" s="16108"/>
    </row>
    <row r="23" spans="2:20" ht="15" customHeight="1" thickBot="1">
      <c r="B23" s="16121"/>
      <c r="C23" s="16117"/>
      <c r="D23" s="16117"/>
      <c r="E23" s="16122"/>
      <c r="F23" s="16117"/>
      <c r="G23" s="16111"/>
      <c r="H23" s="16111"/>
      <c r="I23" s="16111"/>
      <c r="J23" s="16111"/>
      <c r="K23" s="16111"/>
      <c r="L23" s="16111"/>
      <c r="M23" s="16111"/>
    </row>
    <row r="24" spans="2:20" ht="32.25" thickBot="1">
      <c r="B24" s="16133" t="s">
        <v>16</v>
      </c>
      <c r="C24" s="16103" t="s">
        <v>17</v>
      </c>
      <c r="D24" s="16133" t="s">
        <v>18</v>
      </c>
      <c r="E24" s="16133" t="s">
        <v>19</v>
      </c>
      <c r="F24" s="16104"/>
      <c r="G24" s="16167" t="s">
        <v>14</v>
      </c>
      <c r="H24" s="16167"/>
      <c r="I24" s="16167"/>
      <c r="J24" s="16167"/>
      <c r="K24" s="16167"/>
      <c r="L24" s="16167"/>
      <c r="M24" s="16167"/>
      <c r="N24" s="16167"/>
      <c r="O24" s="16167"/>
      <c r="P24" s="16167"/>
      <c r="Q24" s="16167"/>
      <c r="R24" s="16167"/>
      <c r="S24" s="16167"/>
      <c r="T24" s="16167"/>
    </row>
    <row r="25" spans="2:20" ht="33.75" customHeight="1">
      <c r="B25" s="4" t="s">
        <v>20</v>
      </c>
      <c r="C25" s="4" t="s">
        <v>21</v>
      </c>
      <c r="D25" s="16164">
        <v>30</v>
      </c>
      <c r="E25" s="16165">
        <v>336</v>
      </c>
      <c r="F25" s="16109"/>
      <c r="G25" s="16166" t="s">
        <v>22</v>
      </c>
      <c r="H25" s="16105"/>
      <c r="I25" s="16105"/>
      <c r="J25" s="16105"/>
      <c r="K25" s="16105"/>
      <c r="L25" s="16105"/>
      <c r="M25" s="16105"/>
      <c r="N25" s="16105"/>
      <c r="O25" s="16105"/>
      <c r="P25" s="16105"/>
      <c r="Q25" s="16105"/>
      <c r="R25" s="16105"/>
      <c r="S25" s="16105"/>
      <c r="T25" s="16106"/>
    </row>
    <row r="26" spans="2:20" ht="33.75" customHeight="1">
      <c r="B26" s="2" t="s">
        <v>23</v>
      </c>
      <c r="C26" s="2" t="s">
        <v>21</v>
      </c>
      <c r="D26" s="3">
        <v>40</v>
      </c>
      <c r="E26" s="1">
        <v>1920</v>
      </c>
      <c r="F26" s="16109"/>
      <c r="G26" s="16107" t="s">
        <v>24</v>
      </c>
      <c r="H26" s="16105"/>
      <c r="I26" s="16105"/>
      <c r="J26" s="16105"/>
      <c r="K26" s="16105"/>
      <c r="L26" s="16105"/>
      <c r="M26" s="16105"/>
      <c r="N26" s="16105"/>
      <c r="O26" s="16105"/>
      <c r="P26" s="16105"/>
      <c r="Q26" s="16105"/>
      <c r="R26" s="16105"/>
      <c r="S26" s="16105"/>
      <c r="T26" s="16106"/>
    </row>
    <row r="27" spans="2:20" ht="33.75" customHeight="1">
      <c r="B27" s="2" t="s">
        <v>25</v>
      </c>
      <c r="C27" s="4" t="s">
        <v>21</v>
      </c>
      <c r="D27" s="3">
        <v>40</v>
      </c>
      <c r="E27" s="10">
        <v>16384</v>
      </c>
      <c r="F27" s="16109"/>
      <c r="G27" s="16107" t="s">
        <v>26</v>
      </c>
      <c r="H27" s="16105"/>
      <c r="I27" s="16105"/>
      <c r="J27" s="16105"/>
      <c r="K27" s="16105"/>
      <c r="L27" s="16105"/>
      <c r="M27" s="16105"/>
      <c r="N27" s="16105"/>
      <c r="O27" s="16105"/>
      <c r="P27" s="16105"/>
      <c r="Q27" s="16105"/>
      <c r="R27" s="16105"/>
      <c r="S27" s="16105"/>
      <c r="T27" s="16106"/>
    </row>
    <row r="28" spans="2:20" ht="33.75" customHeight="1">
      <c r="B28" s="2" t="s">
        <v>27</v>
      </c>
      <c r="C28" s="2" t="s">
        <v>21</v>
      </c>
      <c r="D28" s="3">
        <v>60</v>
      </c>
      <c r="E28" s="10">
        <v>4606</v>
      </c>
      <c r="F28" s="16109"/>
      <c r="G28" s="16107" t="s">
        <v>28</v>
      </c>
      <c r="H28" s="16105"/>
      <c r="I28" s="16105"/>
      <c r="J28" s="16105"/>
      <c r="K28" s="16105"/>
      <c r="L28" s="16105"/>
      <c r="M28" s="16105"/>
      <c r="N28" s="16105"/>
      <c r="O28" s="16105"/>
      <c r="P28" s="16105"/>
      <c r="Q28" s="16105"/>
      <c r="R28" s="16105"/>
      <c r="S28" s="16105"/>
      <c r="T28" s="16106"/>
    </row>
    <row r="29" spans="2:20" ht="33.75" customHeight="1">
      <c r="B29" s="2" t="s">
        <v>29</v>
      </c>
      <c r="C29" s="4" t="s">
        <v>21</v>
      </c>
      <c r="D29" s="3">
        <v>80</v>
      </c>
      <c r="E29" s="1">
        <v>303</v>
      </c>
      <c r="F29" s="16109"/>
      <c r="G29" s="16107" t="s">
        <v>30</v>
      </c>
      <c r="H29" s="16105"/>
      <c r="I29" s="16105"/>
      <c r="J29" s="16105"/>
      <c r="K29" s="16105"/>
      <c r="L29" s="16105"/>
      <c r="M29" s="16105"/>
      <c r="N29" s="16105"/>
      <c r="O29" s="16105"/>
      <c r="P29" s="16105"/>
      <c r="Q29" s="16105"/>
      <c r="R29" s="16105"/>
      <c r="S29" s="16105"/>
      <c r="T29" s="16106"/>
    </row>
    <row r="30" spans="2:20" ht="15" customHeight="1">
      <c r="B30" s="16111"/>
      <c r="C30" s="16111"/>
      <c r="D30" s="16111"/>
      <c r="E30" s="16112"/>
      <c r="F30" s="16117"/>
      <c r="G30" s="16111"/>
      <c r="H30" s="16111"/>
      <c r="I30" s="16111"/>
      <c r="J30" s="16111"/>
      <c r="K30" s="16111"/>
      <c r="L30" s="16111"/>
      <c r="M30" s="16111"/>
    </row>
    <row r="31" spans="2:20" ht="30" customHeight="1">
      <c r="B31" s="16163" t="s">
        <v>31</v>
      </c>
      <c r="C31" s="16163"/>
      <c r="D31" s="16163"/>
      <c r="E31" s="16163"/>
      <c r="F31" s="16163"/>
      <c r="G31" s="16163"/>
      <c r="H31" s="16163"/>
      <c r="I31" s="16163"/>
      <c r="J31" s="16163"/>
      <c r="K31" s="16163"/>
      <c r="L31" s="16163"/>
      <c r="M31" s="16163"/>
    </row>
    <row r="32" spans="2:20" ht="15" customHeight="1" thickBot="1">
      <c r="B32" s="16123"/>
      <c r="C32" s="16123"/>
      <c r="D32" s="16123"/>
      <c r="E32" s="16124"/>
      <c r="F32" s="16123"/>
      <c r="G32" s="16123"/>
      <c r="H32" s="16123"/>
      <c r="I32" s="16123"/>
      <c r="J32" s="16123"/>
      <c r="K32" s="16123"/>
      <c r="L32" s="16123"/>
      <c r="M32" s="16123"/>
    </row>
    <row r="33" spans="2:18" s="16120" customFormat="1" ht="24.75" customHeight="1" thickBot="1">
      <c r="B33" s="16101" t="s">
        <v>32</v>
      </c>
      <c r="C33" s="16136" t="s">
        <v>33</v>
      </c>
      <c r="D33" s="16109"/>
      <c r="E33" s="16125"/>
      <c r="F33" s="16109"/>
      <c r="G33" s="7"/>
      <c r="H33" s="7"/>
      <c r="I33" s="7"/>
      <c r="J33" s="7"/>
      <c r="R33" s="16110"/>
    </row>
    <row r="34" spans="2:18" s="16120" customFormat="1" ht="15" customHeight="1">
      <c r="B34" s="16109"/>
      <c r="C34" s="16109"/>
      <c r="D34" s="16109"/>
      <c r="E34" s="16126"/>
      <c r="F34" s="16109"/>
      <c r="G34" s="7"/>
      <c r="H34" s="7"/>
      <c r="I34" s="7"/>
      <c r="J34" s="7"/>
      <c r="R34" s="16110"/>
    </row>
    <row r="35" spans="2:18" s="16120" customFormat="1" ht="15" customHeight="1">
      <c r="B35" s="16134" t="s">
        <v>34</v>
      </c>
      <c r="C35" s="16109"/>
      <c r="D35" s="16109"/>
      <c r="E35" s="16126"/>
      <c r="F35" s="16109"/>
      <c r="G35" s="7"/>
      <c r="H35" s="7"/>
      <c r="I35" s="7"/>
      <c r="J35" s="7"/>
      <c r="R35" s="16110"/>
    </row>
    <row r="36" spans="2:18" s="16120" customFormat="1" ht="15" customHeight="1">
      <c r="B36" s="16134" t="s">
        <v>35</v>
      </c>
      <c r="C36" s="16109"/>
      <c r="D36" s="16109"/>
      <c r="E36" s="16126"/>
      <c r="F36" s="16109"/>
      <c r="G36" s="7"/>
      <c r="H36" s="7"/>
      <c r="I36" s="7"/>
      <c r="J36" s="7"/>
      <c r="R36" s="16110"/>
    </row>
    <row r="37" spans="2:18" s="16120" customFormat="1" ht="15" customHeight="1">
      <c r="B37" s="16100" t="s">
        <v>36</v>
      </c>
      <c r="D37" s="16109"/>
      <c r="E37" s="16126"/>
      <c r="F37" s="16109"/>
      <c r="G37" s="7"/>
      <c r="H37" s="7"/>
      <c r="I37" s="7"/>
      <c r="J37" s="7"/>
      <c r="R37" s="16110"/>
    </row>
    <row r="38" spans="2:18" s="16120" customFormat="1" ht="15" customHeight="1">
      <c r="B38" s="16100"/>
      <c r="D38" s="16109"/>
      <c r="E38" s="16126"/>
      <c r="F38" s="16109"/>
      <c r="G38" s="7"/>
      <c r="H38" s="7"/>
      <c r="I38" s="7"/>
      <c r="J38" s="7"/>
      <c r="L38" s="16128"/>
      <c r="M38" s="16128"/>
      <c r="R38" s="16110"/>
    </row>
    <row r="39" spans="2:18" s="16120" customFormat="1" ht="15" customHeight="1">
      <c r="B39" s="7" t="s">
        <v>37</v>
      </c>
      <c r="D39" s="16109"/>
      <c r="E39" s="16126"/>
      <c r="F39" s="16109"/>
      <c r="G39" s="7"/>
      <c r="H39" s="7"/>
      <c r="I39" s="7"/>
      <c r="J39" s="7"/>
      <c r="L39" s="16128"/>
      <c r="M39" s="16128"/>
      <c r="R39" s="16110"/>
    </row>
    <row r="40" spans="2:18" s="16120" customFormat="1" ht="15" customHeight="1">
      <c r="B40" s="16144" t="s">
        <v>38</v>
      </c>
      <c r="D40" s="16109"/>
      <c r="E40" s="16126"/>
      <c r="F40" s="16109"/>
      <c r="G40" s="7"/>
      <c r="H40" s="7"/>
      <c r="I40" s="7"/>
      <c r="J40" s="7"/>
      <c r="L40" s="16128"/>
      <c r="M40" s="16128"/>
      <c r="R40" s="16110"/>
    </row>
    <row r="41" spans="2:18" s="16120" customFormat="1" ht="15" customHeight="1">
      <c r="B41" s="7"/>
      <c r="D41" s="16109"/>
      <c r="E41" s="16126"/>
      <c r="F41" s="16109"/>
      <c r="G41" s="7"/>
      <c r="H41" s="7"/>
      <c r="I41" s="7"/>
      <c r="J41" s="7"/>
      <c r="L41" s="16128"/>
      <c r="M41" s="16128"/>
      <c r="R41" s="16110"/>
    </row>
    <row r="42" spans="2:18" s="16120" customFormat="1" ht="15" customHeight="1">
      <c r="B42" s="16100" t="s">
        <v>39</v>
      </c>
      <c r="D42" s="16109"/>
      <c r="E42" s="16126"/>
      <c r="F42" s="16109"/>
      <c r="G42" s="7"/>
      <c r="H42" s="7"/>
      <c r="I42" s="7"/>
      <c r="J42" s="7"/>
      <c r="L42" s="16128"/>
      <c r="M42" s="16128"/>
      <c r="R42" s="16110"/>
    </row>
    <row r="43" spans="2:18" s="16120" customFormat="1" ht="15" customHeight="1">
      <c r="B43" s="7" t="s">
        <v>40</v>
      </c>
      <c r="D43" s="16109"/>
      <c r="E43" s="16126"/>
      <c r="F43" s="16109"/>
      <c r="G43" s="7"/>
      <c r="H43" s="7"/>
      <c r="I43" s="7"/>
      <c r="J43" s="7"/>
      <c r="L43" s="16128"/>
      <c r="M43" s="16128"/>
      <c r="R43" s="16110"/>
    </row>
    <row r="44" spans="2:18" s="16120" customFormat="1" ht="15" customHeight="1">
      <c r="B44" s="7" t="s">
        <v>41</v>
      </c>
      <c r="D44" s="16109"/>
      <c r="E44" s="16126"/>
      <c r="F44" s="16109"/>
      <c r="G44" s="7"/>
      <c r="H44" s="7"/>
      <c r="I44" s="7"/>
      <c r="J44" s="7"/>
      <c r="L44" s="16128"/>
      <c r="M44" s="16128"/>
      <c r="R44" s="16110"/>
    </row>
    <row r="45" spans="2:18" s="16120" customFormat="1" ht="15" customHeight="1">
      <c r="B45" s="7" t="s">
        <v>42</v>
      </c>
      <c r="D45" s="16109"/>
      <c r="E45" s="16126"/>
      <c r="F45" s="16109"/>
      <c r="G45" s="7"/>
      <c r="H45" s="7"/>
      <c r="I45" s="7"/>
      <c r="J45" s="7"/>
      <c r="L45" s="16128"/>
      <c r="M45" s="16128"/>
    </row>
    <row r="46" spans="2:18" s="16120" customFormat="1" ht="15" customHeight="1" thickBot="1">
      <c r="B46" s="16127"/>
      <c r="C46" s="16109"/>
      <c r="D46" s="16109"/>
      <c r="E46" s="16126"/>
      <c r="F46" s="16109"/>
      <c r="G46" s="16129"/>
      <c r="H46" s="7"/>
      <c r="I46" s="7"/>
      <c r="J46" s="7"/>
    </row>
    <row r="47" spans="2:18" s="16120" customFormat="1" ht="25.5" customHeight="1" thickBot="1">
      <c r="B47" s="16102" t="s">
        <v>16</v>
      </c>
      <c r="C47" s="16103" t="s">
        <v>43</v>
      </c>
      <c r="D47" s="16133" t="s">
        <v>18</v>
      </c>
      <c r="E47" s="16133" t="s">
        <v>19</v>
      </c>
      <c r="F47" s="16109"/>
      <c r="G47" s="16133" t="s">
        <v>44</v>
      </c>
      <c r="H47" s="7"/>
      <c r="I47" s="7"/>
      <c r="M47" s="7"/>
    </row>
    <row r="48" spans="2:18" s="16120" customFormat="1" ht="15" customHeight="1">
      <c r="B48" s="7"/>
      <c r="C48" s="7"/>
      <c r="D48" s="7"/>
      <c r="E48" s="16130"/>
      <c r="F48" s="16109"/>
      <c r="G48" s="7"/>
      <c r="H48" s="7"/>
      <c r="I48" s="7"/>
      <c r="M48" s="7"/>
    </row>
    <row r="49" spans="2:13" s="16120" customFormat="1" ht="22.5" customHeight="1">
      <c r="B49" s="2" t="s">
        <v>45</v>
      </c>
      <c r="C49" s="2">
        <v>1</v>
      </c>
      <c r="D49" s="3">
        <v>0</v>
      </c>
      <c r="E49" s="1">
        <v>2088</v>
      </c>
      <c r="F49" s="16109"/>
      <c r="G49" s="2">
        <v>1</v>
      </c>
      <c r="H49" s="7"/>
      <c r="I49" s="7"/>
      <c r="M49" s="7"/>
    </row>
    <row r="50" spans="2:13" s="16120" customFormat="1" ht="15" customHeight="1">
      <c r="B50" s="7"/>
      <c r="C50" s="7"/>
      <c r="D50" s="7"/>
      <c r="E50" s="16132"/>
      <c r="F50" s="16109"/>
      <c r="G50" s="5"/>
      <c r="H50" s="7"/>
      <c r="I50" s="7"/>
      <c r="M50" s="7"/>
    </row>
    <row r="51" spans="2:13" s="16120" customFormat="1" ht="22.5" customHeight="1">
      <c r="B51" s="2">
        <v>1</v>
      </c>
      <c r="C51" s="2">
        <v>1</v>
      </c>
      <c r="D51" s="6">
        <v>4</v>
      </c>
      <c r="E51" s="1">
        <v>2307</v>
      </c>
      <c r="F51" s="16109"/>
      <c r="G51" s="2">
        <v>25</v>
      </c>
      <c r="H51" s="7"/>
      <c r="I51" s="7"/>
      <c r="J51" s="7"/>
      <c r="K51" s="7"/>
      <c r="L51" s="7"/>
      <c r="M51" s="7"/>
    </row>
    <row r="52" spans="2:13" s="16120" customFormat="1" ht="22.5" customHeight="1">
      <c r="B52" s="2">
        <v>2</v>
      </c>
      <c r="C52" s="2">
        <v>1</v>
      </c>
      <c r="D52" s="6">
        <v>4</v>
      </c>
      <c r="E52" s="1">
        <v>1595</v>
      </c>
      <c r="F52" s="16109"/>
      <c r="G52" s="2">
        <v>7</v>
      </c>
      <c r="H52" s="7"/>
      <c r="I52" s="7"/>
      <c r="J52" s="7"/>
      <c r="K52" s="7"/>
      <c r="L52" s="7"/>
      <c r="M52" s="7"/>
    </row>
    <row r="53" spans="2:13" s="16120" customFormat="1" ht="22.5" customHeight="1">
      <c r="B53" s="2">
        <v>3</v>
      </c>
      <c r="C53" s="2">
        <v>1</v>
      </c>
      <c r="D53" s="6">
        <v>4</v>
      </c>
      <c r="E53" s="1">
        <v>2515</v>
      </c>
      <c r="F53" s="16109"/>
      <c r="G53" s="2">
        <v>15</v>
      </c>
      <c r="H53" s="7"/>
      <c r="I53" s="7"/>
      <c r="J53" s="8"/>
      <c r="K53" s="8"/>
      <c r="L53" s="8"/>
      <c r="M53" s="8"/>
    </row>
    <row r="54" spans="2:13" s="16120" customFormat="1" ht="22.5" customHeight="1">
      <c r="B54" s="2">
        <v>4</v>
      </c>
      <c r="C54" s="2">
        <v>1</v>
      </c>
      <c r="D54" s="6">
        <v>4</v>
      </c>
      <c r="E54" s="1">
        <v>2053</v>
      </c>
      <c r="F54" s="16109"/>
      <c r="G54" s="2">
        <v>27</v>
      </c>
      <c r="H54" s="7"/>
      <c r="I54" s="7"/>
      <c r="J54" s="8"/>
      <c r="K54" s="8"/>
      <c r="L54" s="8"/>
      <c r="M54" s="8"/>
    </row>
    <row r="55" spans="2:13" s="16120" customFormat="1" ht="22.5" customHeight="1">
      <c r="B55" s="2">
        <v>5</v>
      </c>
      <c r="C55" s="2">
        <v>1</v>
      </c>
      <c r="D55" s="6">
        <v>4</v>
      </c>
      <c r="E55" s="1">
        <v>1386</v>
      </c>
      <c r="F55" s="16109"/>
      <c r="G55" s="2">
        <v>8</v>
      </c>
      <c r="H55" s="7"/>
      <c r="I55" s="7"/>
      <c r="J55" s="8"/>
      <c r="K55" s="8"/>
      <c r="L55" s="8"/>
      <c r="M55" s="8"/>
    </row>
    <row r="56" spans="2:13" s="16120" customFormat="1" ht="22.5" customHeight="1">
      <c r="B56" s="2">
        <v>6</v>
      </c>
      <c r="C56" s="2">
        <v>1</v>
      </c>
      <c r="D56" s="6">
        <v>4</v>
      </c>
      <c r="E56" s="1">
        <v>1577</v>
      </c>
      <c r="F56" s="16109"/>
      <c r="G56" s="2">
        <v>9</v>
      </c>
      <c r="H56" s="7"/>
      <c r="I56" s="7"/>
      <c r="J56" s="8"/>
      <c r="K56" s="8"/>
      <c r="L56" s="8"/>
      <c r="M56" s="8"/>
    </row>
    <row r="57" spans="2:13" s="16120" customFormat="1" ht="22.5" customHeight="1">
      <c r="B57" s="2">
        <v>7</v>
      </c>
      <c r="C57" s="2">
        <v>1</v>
      </c>
      <c r="D57" s="6">
        <v>4</v>
      </c>
      <c r="E57" s="1">
        <v>1860</v>
      </c>
      <c r="F57" s="16109"/>
      <c r="G57" s="2">
        <v>26</v>
      </c>
      <c r="H57" s="7"/>
      <c r="I57" s="7"/>
      <c r="J57" s="8"/>
      <c r="K57" s="8"/>
      <c r="L57" s="8"/>
      <c r="M57" s="8"/>
    </row>
    <row r="58" spans="2:13" s="16120" customFormat="1" ht="22.5" customHeight="1">
      <c r="B58" s="2">
        <v>8</v>
      </c>
      <c r="C58" s="2">
        <v>1</v>
      </c>
      <c r="D58" s="6">
        <v>4</v>
      </c>
      <c r="E58" s="1">
        <v>2631</v>
      </c>
      <c r="F58" s="16109"/>
      <c r="G58" s="2">
        <v>17</v>
      </c>
      <c r="H58" s="7"/>
      <c r="I58" s="7"/>
      <c r="J58" s="8"/>
      <c r="K58" s="8"/>
      <c r="L58" s="8"/>
      <c r="M58" s="8"/>
    </row>
    <row r="59" spans="2:13" s="16120" customFormat="1" ht="22.5" customHeight="1">
      <c r="B59" s="2">
        <v>9</v>
      </c>
      <c r="C59" s="2">
        <v>1</v>
      </c>
      <c r="D59" s="6">
        <v>4</v>
      </c>
      <c r="E59" s="1">
        <v>1644</v>
      </c>
      <c r="F59" s="16109"/>
      <c r="G59" s="2">
        <v>13</v>
      </c>
      <c r="H59" s="7"/>
      <c r="I59" s="7"/>
      <c r="J59" s="8"/>
      <c r="K59" s="8"/>
      <c r="L59" s="8"/>
      <c r="M59" s="8"/>
    </row>
    <row r="60" spans="2:13" s="16120" customFormat="1" ht="22.5" customHeight="1">
      <c r="B60" s="2">
        <v>10</v>
      </c>
      <c r="C60" s="2">
        <v>1</v>
      </c>
      <c r="D60" s="6">
        <v>4</v>
      </c>
      <c r="E60" s="1">
        <v>1697</v>
      </c>
      <c r="F60" s="16109"/>
      <c r="G60" s="2">
        <v>18</v>
      </c>
      <c r="H60" s="7"/>
      <c r="I60" s="7"/>
      <c r="J60" s="8"/>
      <c r="K60" s="8"/>
      <c r="L60" s="8"/>
      <c r="M60" s="8"/>
    </row>
    <row r="61" spans="2:13" s="16120" customFormat="1" ht="22.5" customHeight="1">
      <c r="B61" s="2">
        <v>11</v>
      </c>
      <c r="C61" s="2">
        <v>1</v>
      </c>
      <c r="D61" s="6">
        <v>4</v>
      </c>
      <c r="E61" s="1">
        <v>1560</v>
      </c>
      <c r="F61" s="16109"/>
      <c r="G61" s="2">
        <v>11</v>
      </c>
      <c r="H61" s="7"/>
      <c r="I61" s="7"/>
      <c r="J61" s="7"/>
      <c r="K61" s="7"/>
      <c r="L61" s="7"/>
      <c r="M61" s="7"/>
    </row>
    <row r="62" spans="2:13" s="16120" customFormat="1" ht="22.5" customHeight="1">
      <c r="B62" s="2">
        <v>12</v>
      </c>
      <c r="C62" s="2">
        <v>1</v>
      </c>
      <c r="D62" s="6">
        <v>4</v>
      </c>
      <c r="E62" s="1">
        <v>2161</v>
      </c>
      <c r="F62" s="16109"/>
      <c r="G62" s="2">
        <v>23</v>
      </c>
      <c r="H62" s="7"/>
      <c r="I62" s="7"/>
      <c r="J62" s="7"/>
      <c r="K62" s="7"/>
      <c r="L62" s="7"/>
      <c r="M62" s="7"/>
    </row>
    <row r="63" spans="2:13" s="16120" customFormat="1" ht="22.5" customHeight="1">
      <c r="B63" s="2">
        <v>13</v>
      </c>
      <c r="C63" s="2">
        <v>1</v>
      </c>
      <c r="D63" s="6">
        <v>4</v>
      </c>
      <c r="E63" s="1">
        <v>2346</v>
      </c>
      <c r="F63" s="16109"/>
      <c r="G63" s="2">
        <v>20</v>
      </c>
      <c r="H63" s="7"/>
      <c r="I63" s="7"/>
      <c r="J63" s="8"/>
      <c r="K63" s="8"/>
      <c r="L63" s="8"/>
      <c r="M63" s="8"/>
    </row>
    <row r="64" spans="2:13" s="16120" customFormat="1" ht="22.5" customHeight="1">
      <c r="B64" s="2">
        <v>14</v>
      </c>
      <c r="C64" s="2">
        <v>1</v>
      </c>
      <c r="D64" s="6">
        <v>4</v>
      </c>
      <c r="E64" s="1">
        <v>2318</v>
      </c>
      <c r="F64" s="16109"/>
      <c r="G64" s="2">
        <v>24</v>
      </c>
      <c r="H64" s="7"/>
      <c r="I64" s="7"/>
      <c r="J64" s="8"/>
      <c r="K64" s="8"/>
      <c r="L64" s="8"/>
      <c r="M64" s="8"/>
    </row>
    <row r="65" spans="2:13" s="16120" customFormat="1" ht="22.5" customHeight="1">
      <c r="B65" s="2">
        <v>15</v>
      </c>
      <c r="C65" s="2">
        <v>1</v>
      </c>
      <c r="D65" s="6">
        <v>4</v>
      </c>
      <c r="E65" s="1">
        <v>1897</v>
      </c>
      <c r="F65" s="16109"/>
      <c r="G65" s="2">
        <v>14</v>
      </c>
      <c r="H65" s="7"/>
      <c r="I65" s="7"/>
      <c r="J65" s="8"/>
      <c r="K65" s="8"/>
      <c r="L65" s="8"/>
      <c r="M65" s="8"/>
    </row>
    <row r="66" spans="2:13" s="16120" customFormat="1" ht="22.5" customHeight="1">
      <c r="B66" s="2">
        <v>16</v>
      </c>
      <c r="C66" s="2">
        <v>1</v>
      </c>
      <c r="D66" s="6">
        <v>4</v>
      </c>
      <c r="E66" s="1">
        <v>2489</v>
      </c>
      <c r="F66" s="16109"/>
      <c r="G66" s="2">
        <v>6</v>
      </c>
      <c r="H66" s="7"/>
      <c r="I66" s="7"/>
      <c r="J66" s="8"/>
      <c r="K66" s="8"/>
      <c r="L66" s="8"/>
      <c r="M66" s="8"/>
    </row>
    <row r="67" spans="2:13" s="16120" customFormat="1" ht="22.5" customHeight="1">
      <c r="B67" s="2">
        <v>17</v>
      </c>
      <c r="C67" s="2">
        <v>1</v>
      </c>
      <c r="D67" s="6">
        <v>4</v>
      </c>
      <c r="E67" s="1">
        <v>1894</v>
      </c>
      <c r="F67" s="16109"/>
      <c r="G67" s="2">
        <v>28</v>
      </c>
      <c r="H67" s="7"/>
      <c r="I67" s="7"/>
      <c r="J67" s="8"/>
      <c r="K67" s="8"/>
      <c r="L67" s="8"/>
      <c r="M67" s="8"/>
    </row>
    <row r="68" spans="2:13" s="16120" customFormat="1" ht="22.5" customHeight="1">
      <c r="B68" s="2">
        <v>18</v>
      </c>
      <c r="C68" s="2">
        <v>1</v>
      </c>
      <c r="D68" s="6">
        <v>4</v>
      </c>
      <c r="E68" s="1">
        <v>2658</v>
      </c>
      <c r="F68" s="16109"/>
      <c r="G68" s="2">
        <v>4</v>
      </c>
      <c r="H68" s="7"/>
      <c r="I68" s="7"/>
      <c r="J68" s="8"/>
      <c r="K68" s="8"/>
      <c r="L68" s="8"/>
      <c r="M68" s="8"/>
    </row>
    <row r="69" spans="2:13" s="16120" customFormat="1" ht="22.5" customHeight="1">
      <c r="B69" s="2">
        <v>19</v>
      </c>
      <c r="C69" s="2">
        <v>1</v>
      </c>
      <c r="D69" s="6">
        <v>4</v>
      </c>
      <c r="E69" s="1">
        <v>1719</v>
      </c>
      <c r="F69" s="16109"/>
      <c r="G69" s="2">
        <v>3</v>
      </c>
      <c r="H69" s="7"/>
      <c r="I69" s="7"/>
      <c r="J69" s="8"/>
      <c r="K69" s="8"/>
      <c r="L69" s="8"/>
      <c r="M69" s="8"/>
    </row>
    <row r="70" spans="2:13" s="16120" customFormat="1" ht="22.5" customHeight="1">
      <c r="B70" s="2">
        <v>20</v>
      </c>
      <c r="C70" s="2">
        <v>1</v>
      </c>
      <c r="D70" s="6">
        <v>4</v>
      </c>
      <c r="E70" s="1">
        <v>2547</v>
      </c>
      <c r="F70" s="16109"/>
      <c r="G70" s="2">
        <v>19</v>
      </c>
      <c r="H70" s="7"/>
      <c r="I70" s="7"/>
      <c r="J70" s="8"/>
      <c r="K70" s="8"/>
      <c r="L70" s="8"/>
      <c r="M70" s="8"/>
    </row>
    <row r="71" spans="2:13" s="16120" customFormat="1" ht="15" customHeight="1" thickBot="1">
      <c r="B71" s="7"/>
      <c r="C71" s="7"/>
      <c r="D71" s="7"/>
      <c r="E71" s="7"/>
      <c r="F71" s="16109"/>
      <c r="G71" s="7"/>
      <c r="H71" s="7"/>
      <c r="I71" s="7"/>
      <c r="J71" s="7"/>
      <c r="K71" s="8"/>
      <c r="L71" s="8"/>
      <c r="M71" s="8"/>
    </row>
    <row r="72" spans="2:13" s="16120" customFormat="1" ht="25.5" customHeight="1" thickBot="1">
      <c r="B72" s="16101" t="s">
        <v>46</v>
      </c>
      <c r="C72" s="16135" t="s">
        <v>47</v>
      </c>
      <c r="D72" s="7"/>
      <c r="E72" s="16100"/>
      <c r="F72" s="16109"/>
      <c r="G72" s="7"/>
      <c r="H72" s="7"/>
      <c r="I72" s="7"/>
      <c r="J72" s="7"/>
      <c r="K72" s="7"/>
      <c r="L72" s="7"/>
      <c r="M72" s="7"/>
    </row>
    <row r="73" spans="2:13" s="16120" customFormat="1" ht="15" customHeight="1">
      <c r="B73" s="16127"/>
      <c r="C73" s="7"/>
      <c r="D73" s="7"/>
      <c r="E73" s="7"/>
      <c r="F73" s="16109"/>
      <c r="G73" s="7"/>
      <c r="H73" s="7"/>
      <c r="I73" s="7"/>
      <c r="J73" s="7"/>
      <c r="K73" s="7"/>
      <c r="L73" s="7"/>
      <c r="M73" s="7"/>
    </row>
    <row r="74" spans="2:13" s="16120" customFormat="1" ht="15" customHeight="1">
      <c r="B74" s="16134" t="s">
        <v>48</v>
      </c>
      <c r="C74" s="16109"/>
      <c r="D74" s="7"/>
      <c r="E74" s="7"/>
      <c r="F74" s="16109"/>
      <c r="G74" s="7"/>
      <c r="H74" s="7"/>
      <c r="I74" s="7"/>
      <c r="J74" s="7"/>
      <c r="K74" s="7"/>
      <c r="L74" s="7"/>
      <c r="M74" s="7"/>
    </row>
    <row r="75" spans="2:13" s="16120" customFormat="1" ht="15" customHeight="1">
      <c r="B75" s="16100" t="s">
        <v>49</v>
      </c>
      <c r="C75" s="7"/>
      <c r="D75" s="7"/>
      <c r="E75" s="7"/>
      <c r="F75" s="16109"/>
      <c r="G75" s="7"/>
      <c r="H75" s="7"/>
      <c r="I75" s="7"/>
      <c r="J75" s="7"/>
      <c r="K75" s="7"/>
      <c r="L75" s="7"/>
      <c r="M75" s="7"/>
    </row>
    <row r="76" spans="2:13" s="16120" customFormat="1" ht="15" customHeight="1">
      <c r="B76" s="16100" t="s">
        <v>50</v>
      </c>
      <c r="C76" s="7"/>
      <c r="D76" s="7"/>
      <c r="E76" s="7"/>
      <c r="F76" s="16109"/>
      <c r="G76" s="7"/>
      <c r="H76" s="7"/>
      <c r="I76" s="7"/>
      <c r="J76" s="7"/>
      <c r="K76" s="7"/>
      <c r="L76" s="7"/>
      <c r="M76" s="7"/>
    </row>
    <row r="77" spans="2:13" s="16120" customFormat="1" ht="15" customHeight="1">
      <c r="B77" s="16100"/>
      <c r="C77" s="7"/>
      <c r="D77" s="7"/>
      <c r="E77" s="7"/>
      <c r="F77" s="16109"/>
      <c r="G77" s="7"/>
      <c r="H77" s="7"/>
      <c r="I77" s="7"/>
      <c r="J77" s="7"/>
      <c r="K77" s="7"/>
      <c r="L77" s="7"/>
      <c r="M77" s="7"/>
    </row>
    <row r="78" spans="2:13" s="16120" customFormat="1" ht="15" customHeight="1">
      <c r="B78" s="16100" t="s">
        <v>51</v>
      </c>
      <c r="C78" s="7"/>
      <c r="D78" s="7"/>
      <c r="E78" s="7"/>
      <c r="F78" s="16109"/>
      <c r="G78" s="7"/>
      <c r="H78" s="7"/>
      <c r="I78" s="7"/>
      <c r="J78" s="7"/>
      <c r="K78" s="7"/>
      <c r="L78" s="7"/>
      <c r="M78" s="7"/>
    </row>
    <row r="79" spans="2:13" s="16120" customFormat="1" ht="15" customHeight="1">
      <c r="B79" s="16144" t="s">
        <v>38</v>
      </c>
      <c r="C79" s="7"/>
      <c r="D79" s="7"/>
      <c r="E79" s="7"/>
      <c r="F79" s="16109"/>
      <c r="G79" s="7"/>
      <c r="H79" s="7"/>
      <c r="I79" s="7"/>
      <c r="J79" s="7"/>
      <c r="K79" s="7"/>
      <c r="L79" s="7"/>
      <c r="M79" s="7"/>
    </row>
    <row r="80" spans="2:13" s="16120" customFormat="1" ht="15" customHeight="1">
      <c r="B80" s="16100"/>
      <c r="C80" s="7"/>
      <c r="D80" s="7"/>
      <c r="E80" s="7"/>
      <c r="F80" s="16109"/>
      <c r="G80" s="7"/>
      <c r="H80" s="7"/>
      <c r="I80" s="7"/>
      <c r="J80" s="7"/>
      <c r="K80" s="7"/>
      <c r="L80" s="7"/>
      <c r="M80" s="7"/>
    </row>
    <row r="81" spans="2:13" s="16120" customFormat="1" ht="15" customHeight="1">
      <c r="B81" s="16100" t="s">
        <v>39</v>
      </c>
      <c r="C81" s="7"/>
      <c r="D81" s="7"/>
      <c r="E81" s="7"/>
      <c r="F81" s="16109"/>
      <c r="G81" s="7"/>
      <c r="H81" s="7"/>
      <c r="I81" s="7"/>
      <c r="J81" s="7"/>
      <c r="K81" s="7"/>
      <c r="L81" s="7"/>
      <c r="M81" s="7"/>
    </row>
    <row r="82" spans="2:13" s="16120" customFormat="1" ht="15" customHeight="1">
      <c r="B82" s="16120" t="s">
        <v>52</v>
      </c>
      <c r="C82" s="7"/>
      <c r="D82" s="7"/>
      <c r="E82" s="7"/>
      <c r="F82" s="16109"/>
      <c r="G82" s="7"/>
      <c r="H82" s="7"/>
      <c r="I82" s="7"/>
      <c r="J82" s="7"/>
      <c r="K82" s="7"/>
      <c r="L82" s="7"/>
      <c r="M82" s="7"/>
    </row>
    <row r="83" spans="2:13" s="16120" customFormat="1" ht="15" customHeight="1">
      <c r="B83" s="7" t="s">
        <v>53</v>
      </c>
      <c r="C83" s="7"/>
      <c r="D83" s="7"/>
      <c r="E83" s="7"/>
      <c r="F83" s="16109"/>
      <c r="G83" s="7"/>
      <c r="H83" s="7"/>
      <c r="I83" s="7"/>
      <c r="J83" s="7"/>
      <c r="K83" s="7"/>
      <c r="L83" s="7"/>
      <c r="M83" s="7"/>
    </row>
    <row r="84" spans="2:13" s="16120" customFormat="1" ht="15" customHeight="1">
      <c r="B84" s="7" t="s">
        <v>54</v>
      </c>
      <c r="C84" s="7"/>
      <c r="D84" s="7"/>
      <c r="E84" s="7"/>
      <c r="F84" s="16109"/>
      <c r="G84" s="7"/>
      <c r="H84" s="7"/>
      <c r="I84" s="7"/>
      <c r="J84" s="7"/>
      <c r="K84" s="7"/>
      <c r="L84" s="7"/>
      <c r="M84" s="7"/>
    </row>
    <row r="85" spans="2:13" s="16120" customFormat="1" ht="15" customHeight="1" thickBot="1">
      <c r="B85" s="16127"/>
      <c r="C85" s="16109"/>
      <c r="D85" s="16109"/>
      <c r="E85" s="16109"/>
      <c r="F85" s="16109"/>
      <c r="G85" s="16129"/>
      <c r="H85" s="7"/>
      <c r="I85" s="7"/>
      <c r="J85" s="7"/>
      <c r="K85" s="7"/>
      <c r="L85" s="7"/>
      <c r="M85" s="7"/>
    </row>
    <row r="86" spans="2:13" s="16120" customFormat="1" ht="25.5" customHeight="1" thickBot="1">
      <c r="B86" s="16102" t="s">
        <v>16</v>
      </c>
      <c r="C86" s="16103" t="s">
        <v>43</v>
      </c>
      <c r="D86" s="16133" t="s">
        <v>18</v>
      </c>
      <c r="E86" s="16133" t="s">
        <v>19</v>
      </c>
      <c r="F86" s="16109"/>
      <c r="G86" s="16133" t="s">
        <v>55</v>
      </c>
      <c r="H86" s="7"/>
      <c r="I86" s="7"/>
      <c r="M86" s="7"/>
    </row>
    <row r="87" spans="2:13" s="16120" customFormat="1" ht="15" customHeight="1">
      <c r="B87" s="7"/>
      <c r="C87" s="7"/>
      <c r="D87" s="7"/>
      <c r="E87" s="16130"/>
      <c r="F87" s="16109"/>
      <c r="G87" s="7"/>
      <c r="H87" s="7"/>
      <c r="I87" s="7"/>
      <c r="M87" s="7"/>
    </row>
    <row r="88" spans="2:13" s="16120" customFormat="1" ht="22.5" customHeight="1">
      <c r="B88" s="2" t="s">
        <v>56</v>
      </c>
      <c r="C88" s="2">
        <v>2</v>
      </c>
      <c r="D88" s="3">
        <v>0</v>
      </c>
      <c r="E88" s="1">
        <v>5695</v>
      </c>
      <c r="F88" s="16109"/>
      <c r="G88" s="2" t="s">
        <v>57</v>
      </c>
      <c r="H88" s="7"/>
      <c r="I88" s="7"/>
      <c r="M88" s="7"/>
    </row>
    <row r="89" spans="2:13" s="16120" customFormat="1" ht="15" customHeight="1">
      <c r="B89" s="7"/>
      <c r="C89" s="7"/>
      <c r="D89" s="7"/>
      <c r="E89" s="16132"/>
      <c r="F89" s="16109"/>
      <c r="G89" s="5"/>
      <c r="H89" s="7"/>
      <c r="I89" s="7"/>
      <c r="M89" s="7"/>
    </row>
    <row r="90" spans="2:13" s="16120" customFormat="1" ht="22.5" customHeight="1">
      <c r="B90" s="2">
        <v>21</v>
      </c>
      <c r="C90" s="2">
        <v>2</v>
      </c>
      <c r="D90" s="6">
        <v>5</v>
      </c>
      <c r="E90" s="1">
        <v>5071</v>
      </c>
      <c r="F90" s="16109"/>
      <c r="G90" s="2" t="s">
        <v>58</v>
      </c>
      <c r="H90" s="7"/>
      <c r="I90" s="7"/>
      <c r="J90" s="7"/>
      <c r="K90" s="7"/>
      <c r="L90" s="7"/>
      <c r="M90" s="7"/>
    </row>
    <row r="91" spans="2:13" s="16120" customFormat="1" ht="22.5" customHeight="1">
      <c r="B91" s="2">
        <v>22</v>
      </c>
      <c r="C91" s="2">
        <v>2</v>
      </c>
      <c r="D91" s="6">
        <v>5</v>
      </c>
      <c r="E91" s="1">
        <v>5369</v>
      </c>
      <c r="F91" s="16109"/>
      <c r="G91" s="2" t="s">
        <v>59</v>
      </c>
      <c r="H91" s="7"/>
      <c r="I91" s="7"/>
      <c r="J91" s="7"/>
      <c r="K91" s="7"/>
      <c r="L91" s="7"/>
      <c r="M91" s="7"/>
    </row>
    <row r="92" spans="2:13" s="16120" customFormat="1" ht="22.5" customHeight="1">
      <c r="B92" s="2">
        <v>23</v>
      </c>
      <c r="C92" s="2">
        <v>2</v>
      </c>
      <c r="D92" s="6">
        <v>5</v>
      </c>
      <c r="E92" s="1">
        <v>4693</v>
      </c>
      <c r="F92" s="16109"/>
      <c r="G92" s="2" t="s">
        <v>60</v>
      </c>
      <c r="H92" s="7"/>
      <c r="I92" s="7"/>
      <c r="J92" s="8"/>
      <c r="K92" s="8"/>
      <c r="L92" s="8"/>
      <c r="M92" s="8"/>
    </row>
    <row r="93" spans="2:13" s="16120" customFormat="1" ht="22.5" customHeight="1">
      <c r="B93" s="2">
        <v>24</v>
      </c>
      <c r="C93" s="2">
        <v>2</v>
      </c>
      <c r="D93" s="6">
        <v>5</v>
      </c>
      <c r="E93" s="1">
        <v>4068</v>
      </c>
      <c r="F93" s="16109"/>
      <c r="G93" s="2" t="s">
        <v>61</v>
      </c>
      <c r="H93" s="7"/>
      <c r="I93" s="7"/>
      <c r="J93" s="8"/>
      <c r="K93" s="8"/>
      <c r="L93" s="8"/>
      <c r="M93" s="8"/>
    </row>
    <row r="94" spans="2:13" s="16120" customFormat="1" ht="22.5" customHeight="1">
      <c r="B94" s="2">
        <v>25</v>
      </c>
      <c r="C94" s="2">
        <v>2</v>
      </c>
      <c r="D94" s="6">
        <v>5</v>
      </c>
      <c r="E94" s="1">
        <v>4570</v>
      </c>
      <c r="F94" s="16109"/>
      <c r="G94" s="2" t="s">
        <v>62</v>
      </c>
      <c r="H94" s="7"/>
      <c r="I94" s="7"/>
      <c r="J94" s="8"/>
      <c r="K94" s="8"/>
      <c r="L94" s="8"/>
      <c r="M94" s="8"/>
    </row>
    <row r="95" spans="2:13" s="16120" customFormat="1" ht="22.5" customHeight="1">
      <c r="B95" s="2">
        <v>26</v>
      </c>
      <c r="C95" s="2">
        <v>2</v>
      </c>
      <c r="D95" s="6">
        <v>5</v>
      </c>
      <c r="E95" s="1">
        <v>5176</v>
      </c>
      <c r="F95" s="16109"/>
      <c r="G95" s="2" t="s">
        <v>63</v>
      </c>
      <c r="H95" s="7"/>
      <c r="I95" s="7"/>
      <c r="J95" s="8"/>
      <c r="K95" s="8"/>
      <c r="L95" s="8"/>
      <c r="M95" s="8"/>
    </row>
    <row r="96" spans="2:13" s="16120" customFormat="1" ht="22.5" customHeight="1">
      <c r="B96" s="2">
        <v>27</v>
      </c>
      <c r="C96" s="2">
        <v>2</v>
      </c>
      <c r="D96" s="6">
        <v>5</v>
      </c>
      <c r="E96" s="1">
        <v>4643</v>
      </c>
      <c r="F96" s="16109"/>
      <c r="G96" s="2" t="s">
        <v>64</v>
      </c>
      <c r="H96" s="7"/>
      <c r="I96" s="7"/>
      <c r="J96" s="8"/>
      <c r="K96" s="8"/>
      <c r="L96" s="8"/>
      <c r="M96" s="8"/>
    </row>
    <row r="97" spans="2:13" s="16120" customFormat="1" ht="22.5" customHeight="1">
      <c r="B97" s="2">
        <v>28</v>
      </c>
      <c r="C97" s="2">
        <v>2</v>
      </c>
      <c r="D97" s="6">
        <v>5</v>
      </c>
      <c r="E97" s="1">
        <v>4273</v>
      </c>
      <c r="F97" s="16109"/>
      <c r="G97" s="2" t="s">
        <v>65</v>
      </c>
      <c r="H97" s="7"/>
      <c r="I97" s="7"/>
      <c r="J97" s="8"/>
      <c r="K97" s="8"/>
      <c r="L97" s="8"/>
      <c r="M97" s="8"/>
    </row>
    <row r="98" spans="2:13" s="16120" customFormat="1" ht="22.5" customHeight="1">
      <c r="B98" s="2">
        <v>29</v>
      </c>
      <c r="C98" s="2">
        <v>2</v>
      </c>
      <c r="D98" s="6">
        <v>5</v>
      </c>
      <c r="E98" s="1">
        <v>4746</v>
      </c>
      <c r="F98" s="16109"/>
      <c r="G98" s="2" t="s">
        <v>66</v>
      </c>
      <c r="H98" s="7"/>
      <c r="I98" s="7"/>
      <c r="J98" s="8"/>
      <c r="K98" s="8"/>
      <c r="L98" s="8"/>
      <c r="M98" s="8"/>
    </row>
    <row r="99" spans="2:13" s="16120" customFormat="1" ht="22.5" customHeight="1">
      <c r="B99" s="2">
        <v>30</v>
      </c>
      <c r="C99" s="2">
        <v>2</v>
      </c>
      <c r="D99" s="6">
        <v>5</v>
      </c>
      <c r="E99" s="1">
        <v>4446</v>
      </c>
      <c r="F99" s="16109"/>
      <c r="G99" s="2" t="s">
        <v>67</v>
      </c>
      <c r="H99" s="7"/>
      <c r="I99" s="7"/>
      <c r="J99" s="8"/>
      <c r="K99" s="8"/>
      <c r="L99" s="8"/>
      <c r="M99" s="8"/>
    </row>
    <row r="100" spans="2:13" s="16120" customFormat="1" ht="22.5" customHeight="1">
      <c r="B100" s="2">
        <v>31</v>
      </c>
      <c r="C100" s="2">
        <v>2</v>
      </c>
      <c r="D100" s="6">
        <v>5</v>
      </c>
      <c r="E100" s="1">
        <v>4563</v>
      </c>
      <c r="F100" s="16109"/>
      <c r="G100" s="2" t="s">
        <v>68</v>
      </c>
      <c r="H100" s="7"/>
      <c r="I100" s="7"/>
      <c r="J100" s="7"/>
      <c r="K100" s="7"/>
      <c r="L100" s="7"/>
      <c r="M100" s="7"/>
    </row>
    <row r="101" spans="2:13" s="16120" customFormat="1" ht="22.5" customHeight="1">
      <c r="B101" s="2">
        <v>32</v>
      </c>
      <c r="C101" s="2">
        <v>2</v>
      </c>
      <c r="D101" s="6">
        <v>5</v>
      </c>
      <c r="E101" s="1">
        <v>4538</v>
      </c>
      <c r="F101" s="16109"/>
      <c r="G101" s="2" t="s">
        <v>69</v>
      </c>
      <c r="H101" s="7"/>
      <c r="I101" s="7"/>
      <c r="J101" s="7"/>
      <c r="K101" s="7"/>
      <c r="L101" s="7"/>
      <c r="M101" s="7"/>
    </row>
    <row r="102" spans="2:13" s="16120" customFormat="1" ht="22.5" customHeight="1">
      <c r="B102" s="2">
        <v>33</v>
      </c>
      <c r="C102" s="2">
        <v>2</v>
      </c>
      <c r="D102" s="6">
        <v>5</v>
      </c>
      <c r="E102" s="1">
        <v>3926</v>
      </c>
      <c r="F102" s="16109"/>
      <c r="G102" s="2" t="s">
        <v>70</v>
      </c>
      <c r="H102" s="7"/>
      <c r="I102" s="7"/>
      <c r="J102" s="8"/>
      <c r="K102" s="8"/>
      <c r="L102" s="8"/>
      <c r="M102" s="8"/>
    </row>
    <row r="103" spans="2:13" s="16120" customFormat="1" ht="22.5" customHeight="1">
      <c r="B103" s="2">
        <v>34</v>
      </c>
      <c r="C103" s="2">
        <v>2</v>
      </c>
      <c r="D103" s="6">
        <v>5</v>
      </c>
      <c r="E103" s="1">
        <v>3863</v>
      </c>
      <c r="F103" s="16109"/>
      <c r="G103" s="2" t="s">
        <v>71</v>
      </c>
      <c r="H103" s="7"/>
      <c r="I103" s="7"/>
      <c r="J103" s="8"/>
      <c r="K103" s="8"/>
      <c r="L103" s="8"/>
      <c r="M103" s="8"/>
    </row>
    <row r="104" spans="2:13" s="16120" customFormat="1" ht="22.5" customHeight="1">
      <c r="B104" s="2">
        <v>35</v>
      </c>
      <c r="C104" s="2">
        <v>2</v>
      </c>
      <c r="D104" s="6">
        <v>5</v>
      </c>
      <c r="E104" s="1">
        <v>5130</v>
      </c>
      <c r="F104" s="16109"/>
      <c r="G104" s="2" t="s">
        <v>72</v>
      </c>
      <c r="H104" s="7"/>
      <c r="I104" s="7"/>
      <c r="J104" s="8"/>
      <c r="K104" s="8"/>
      <c r="L104" s="8"/>
      <c r="M104" s="8"/>
    </row>
    <row r="105" spans="2:13" s="16120" customFormat="1" ht="22.5" customHeight="1">
      <c r="B105" s="2">
        <v>36</v>
      </c>
      <c r="C105" s="2">
        <v>2</v>
      </c>
      <c r="D105" s="6">
        <v>5</v>
      </c>
      <c r="E105" s="1">
        <v>3765</v>
      </c>
      <c r="F105" s="16109"/>
      <c r="G105" s="2" t="s">
        <v>73</v>
      </c>
      <c r="H105" s="7"/>
      <c r="I105" s="7"/>
      <c r="J105" s="8"/>
      <c r="K105" s="8"/>
      <c r="L105" s="8"/>
      <c r="M105" s="8"/>
    </row>
    <row r="106" spans="2:13" s="16120" customFormat="1" ht="22.5" customHeight="1">
      <c r="B106" s="2">
        <v>37</v>
      </c>
      <c r="C106" s="2">
        <v>2</v>
      </c>
      <c r="D106" s="6">
        <v>5</v>
      </c>
      <c r="E106" s="1">
        <v>4992</v>
      </c>
      <c r="F106" s="16109"/>
      <c r="G106" s="2" t="s">
        <v>74</v>
      </c>
      <c r="H106" s="7"/>
      <c r="I106" s="7"/>
      <c r="J106" s="8"/>
      <c r="K106" s="8"/>
      <c r="L106" s="8"/>
      <c r="M106" s="8"/>
    </row>
    <row r="107" spans="2:13" s="16120" customFormat="1" ht="22.5" customHeight="1">
      <c r="B107" s="2">
        <v>38</v>
      </c>
      <c r="C107" s="2">
        <v>2</v>
      </c>
      <c r="D107" s="6">
        <v>5</v>
      </c>
      <c r="E107" s="1">
        <v>4652</v>
      </c>
      <c r="F107" s="16109"/>
      <c r="G107" s="2" t="s">
        <v>75</v>
      </c>
      <c r="H107" s="7"/>
      <c r="I107" s="7"/>
      <c r="J107" s="8"/>
      <c r="K107" s="8"/>
      <c r="L107" s="8"/>
      <c r="M107" s="8"/>
    </row>
    <row r="108" spans="2:13" s="16120" customFormat="1" ht="22.5" customHeight="1">
      <c r="B108" s="2">
        <v>39</v>
      </c>
      <c r="C108" s="2">
        <v>2</v>
      </c>
      <c r="D108" s="6">
        <v>5</v>
      </c>
      <c r="E108" s="1">
        <v>5200</v>
      </c>
      <c r="F108" s="16109"/>
      <c r="G108" s="2" t="s">
        <v>76</v>
      </c>
      <c r="H108" s="7"/>
      <c r="I108" s="7"/>
      <c r="J108" s="8"/>
      <c r="K108" s="8"/>
      <c r="L108" s="8"/>
      <c r="M108" s="8"/>
    </row>
    <row r="109" spans="2:13" s="16120" customFormat="1" ht="22.5" customHeight="1">
      <c r="B109" s="2">
        <v>40</v>
      </c>
      <c r="C109" s="2">
        <v>2</v>
      </c>
      <c r="D109" s="6">
        <v>5</v>
      </c>
      <c r="E109" s="1">
        <v>5135</v>
      </c>
      <c r="F109" s="16109"/>
      <c r="G109" s="2" t="s">
        <v>77</v>
      </c>
      <c r="H109" s="7"/>
      <c r="I109" s="7"/>
      <c r="J109" s="8"/>
      <c r="K109" s="8"/>
      <c r="L109" s="8"/>
      <c r="M109" s="8"/>
    </row>
    <row r="110" spans="2:13" s="16120" customFormat="1" ht="15" customHeight="1">
      <c r="B110" s="7"/>
      <c r="C110" s="7"/>
      <c r="D110" s="7"/>
      <c r="E110" s="7"/>
      <c r="F110" s="16109"/>
      <c r="G110" s="7"/>
      <c r="H110" s="7"/>
      <c r="I110" s="7"/>
      <c r="J110" s="7"/>
      <c r="K110" s="8"/>
      <c r="L110" s="8"/>
      <c r="M110" s="8"/>
    </row>
    <row r="111" spans="2:13" s="16120" customFormat="1" ht="15" customHeight="1" thickBot="1">
      <c r="B111" s="7"/>
      <c r="C111" s="7"/>
      <c r="D111" s="7"/>
      <c r="E111" s="7"/>
      <c r="F111" s="16109"/>
      <c r="G111" s="7"/>
      <c r="H111" s="7"/>
      <c r="J111" s="7"/>
      <c r="K111" s="7"/>
      <c r="L111" s="7"/>
      <c r="M111" s="7"/>
    </row>
    <row r="112" spans="2:13" s="16120" customFormat="1" ht="25.5" customHeight="1" thickBot="1">
      <c r="B112" s="16101" t="s">
        <v>78</v>
      </c>
      <c r="C112" s="16135" t="s">
        <v>47</v>
      </c>
      <c r="D112" s="8"/>
      <c r="E112" s="8"/>
      <c r="F112" s="16131"/>
      <c r="G112" s="8"/>
      <c r="H112" s="7"/>
      <c r="I112" s="8"/>
      <c r="J112" s="7"/>
      <c r="K112" s="7"/>
      <c r="L112" s="7"/>
      <c r="M112" s="7"/>
    </row>
    <row r="113" spans="2:13" s="16120" customFormat="1" ht="15" customHeight="1">
      <c r="B113" s="16127"/>
      <c r="C113" s="7"/>
      <c r="D113" s="8"/>
      <c r="E113" s="8"/>
      <c r="F113" s="16131"/>
      <c r="G113" s="8"/>
      <c r="H113" s="7"/>
      <c r="I113" s="8"/>
      <c r="J113" s="7"/>
      <c r="K113" s="7"/>
      <c r="L113" s="7"/>
      <c r="M113" s="7"/>
    </row>
    <row r="114" spans="2:13" s="16120" customFormat="1" ht="15" customHeight="1">
      <c r="B114" s="16134" t="s">
        <v>79</v>
      </c>
      <c r="C114" s="16109"/>
      <c r="D114" s="7"/>
      <c r="E114" s="7"/>
      <c r="F114" s="16109"/>
      <c r="G114" s="7"/>
      <c r="H114" s="7"/>
      <c r="I114" s="8"/>
      <c r="J114" s="7"/>
      <c r="K114" s="7"/>
      <c r="L114" s="7"/>
      <c r="M114" s="7"/>
    </row>
    <row r="115" spans="2:13" s="16120" customFormat="1" ht="15" customHeight="1">
      <c r="B115" s="16134" t="s">
        <v>80</v>
      </c>
      <c r="C115" s="7"/>
      <c r="D115" s="7"/>
      <c r="E115" s="7"/>
      <c r="F115" s="16109"/>
      <c r="G115" s="7"/>
      <c r="H115" s="7"/>
      <c r="I115" s="8"/>
      <c r="J115" s="7"/>
      <c r="K115" s="8"/>
      <c r="L115" s="8"/>
      <c r="M115" s="8"/>
    </row>
    <row r="116" spans="2:13" s="16120" customFormat="1" ht="15" customHeight="1">
      <c r="B116" s="16134" t="s">
        <v>81</v>
      </c>
      <c r="C116" s="7"/>
      <c r="D116" s="7"/>
      <c r="E116" s="7"/>
      <c r="F116" s="16109"/>
      <c r="G116" s="7"/>
      <c r="H116" s="7"/>
      <c r="I116" s="8"/>
      <c r="J116" s="7"/>
      <c r="K116" s="8"/>
      <c r="L116" s="8"/>
      <c r="M116" s="8"/>
    </row>
    <row r="117" spans="2:13" s="16120" customFormat="1" ht="15" customHeight="1">
      <c r="B117" s="16127" t="s">
        <v>82</v>
      </c>
      <c r="C117" s="7"/>
      <c r="D117" s="7"/>
      <c r="E117" s="7"/>
      <c r="F117" s="16109"/>
      <c r="G117" s="7"/>
      <c r="H117" s="7"/>
      <c r="I117" s="8"/>
      <c r="J117" s="7"/>
      <c r="K117" s="8"/>
      <c r="L117" s="8"/>
      <c r="M117" s="8"/>
    </row>
    <row r="118" spans="2:13" s="16120" customFormat="1" ht="15" customHeight="1">
      <c r="B118" s="16134" t="s">
        <v>83</v>
      </c>
      <c r="C118" s="7"/>
      <c r="D118" s="7"/>
      <c r="E118" s="7"/>
      <c r="F118" s="16109"/>
      <c r="G118" s="7"/>
      <c r="H118" s="7"/>
      <c r="I118" s="8"/>
      <c r="J118" s="7"/>
      <c r="K118" s="8"/>
      <c r="L118" s="8"/>
      <c r="M118" s="8"/>
    </row>
    <row r="119" spans="2:13" s="16120" customFormat="1" ht="15" customHeight="1">
      <c r="B119" s="16127"/>
      <c r="C119" s="7"/>
      <c r="D119" s="7"/>
      <c r="E119" s="7"/>
      <c r="F119" s="16109"/>
      <c r="G119" s="7"/>
      <c r="H119" s="7"/>
      <c r="I119" s="8"/>
      <c r="J119" s="7"/>
      <c r="K119" s="8"/>
      <c r="L119" s="8"/>
      <c r="M119" s="8"/>
    </row>
    <row r="120" spans="2:13" s="16120" customFormat="1" ht="15" customHeight="1">
      <c r="B120" s="16127" t="s">
        <v>84</v>
      </c>
      <c r="C120" s="7"/>
      <c r="D120" s="7"/>
      <c r="E120" s="7"/>
      <c r="F120" s="16109"/>
      <c r="G120" s="7"/>
      <c r="H120" s="7"/>
      <c r="I120" s="8"/>
      <c r="J120" s="7"/>
      <c r="K120" s="8"/>
      <c r="L120" s="8"/>
      <c r="M120" s="8"/>
    </row>
    <row r="121" spans="2:13" s="16120" customFormat="1" ht="15" customHeight="1">
      <c r="B121" s="16144" t="s">
        <v>38</v>
      </c>
      <c r="C121" s="7"/>
      <c r="D121" s="7"/>
      <c r="E121" s="7"/>
      <c r="F121" s="16109"/>
      <c r="G121" s="7"/>
      <c r="H121" s="7"/>
      <c r="I121" s="8"/>
      <c r="J121" s="7"/>
      <c r="K121" s="8"/>
      <c r="L121" s="8"/>
      <c r="M121" s="8"/>
    </row>
    <row r="122" spans="2:13" s="16120" customFormat="1" ht="15" customHeight="1">
      <c r="B122" s="16127"/>
      <c r="C122" s="7"/>
      <c r="D122" s="7"/>
      <c r="E122" s="7"/>
      <c r="F122" s="16109"/>
      <c r="G122" s="7"/>
      <c r="H122" s="7"/>
      <c r="I122" s="8"/>
      <c r="J122" s="7"/>
      <c r="K122" s="8"/>
      <c r="L122" s="8"/>
      <c r="M122" s="8"/>
    </row>
    <row r="123" spans="2:13" s="16120" customFormat="1" ht="15" customHeight="1">
      <c r="B123" s="16100" t="s">
        <v>39</v>
      </c>
      <c r="C123" s="7"/>
      <c r="D123" s="7"/>
      <c r="E123" s="7"/>
      <c r="F123" s="16109"/>
      <c r="G123" s="7"/>
      <c r="H123" s="7"/>
      <c r="I123" s="8"/>
      <c r="J123" s="7"/>
      <c r="K123" s="8"/>
      <c r="L123" s="8"/>
      <c r="M123" s="8"/>
    </row>
    <row r="124" spans="2:13" s="16120" customFormat="1" ht="15" customHeight="1">
      <c r="B124" s="16120" t="s">
        <v>85</v>
      </c>
      <c r="C124" s="7"/>
      <c r="D124" s="7"/>
      <c r="E124" s="7"/>
      <c r="F124" s="16109"/>
      <c r="G124" s="7"/>
      <c r="H124" s="7"/>
      <c r="I124" s="8"/>
      <c r="J124" s="7"/>
      <c r="K124" s="8"/>
      <c r="L124" s="8"/>
      <c r="M124" s="8"/>
    </row>
    <row r="125" spans="2:13" s="16120" customFormat="1" ht="15" customHeight="1">
      <c r="B125" s="16134" t="s">
        <v>86</v>
      </c>
      <c r="C125" s="7"/>
      <c r="D125" s="7"/>
      <c r="E125" s="7"/>
      <c r="F125" s="16109"/>
      <c r="G125" s="7"/>
      <c r="H125" s="7"/>
      <c r="I125" s="8"/>
      <c r="J125" s="7"/>
      <c r="K125" s="8"/>
      <c r="L125" s="8"/>
      <c r="M125" s="8"/>
    </row>
    <row r="126" spans="2:13" s="16120" customFormat="1" ht="15" customHeight="1">
      <c r="B126" s="16134" t="s">
        <v>87</v>
      </c>
      <c r="C126" s="7"/>
      <c r="D126" s="7"/>
      <c r="E126" s="7"/>
      <c r="F126" s="16109"/>
      <c r="G126" s="7"/>
      <c r="H126" s="7"/>
      <c r="I126" s="8"/>
      <c r="J126" s="7"/>
      <c r="K126" s="8"/>
      <c r="L126" s="8"/>
      <c r="M126" s="8"/>
    </row>
    <row r="127" spans="2:13" s="16120" customFormat="1" ht="15" customHeight="1" thickBot="1">
      <c r="B127" s="8"/>
      <c r="C127" s="8"/>
      <c r="D127" s="8"/>
      <c r="E127" s="8"/>
      <c r="F127" s="16131"/>
      <c r="G127" s="9"/>
      <c r="H127" s="7"/>
      <c r="I127" s="8"/>
      <c r="J127" s="7"/>
      <c r="K127" s="8"/>
      <c r="L127" s="8"/>
      <c r="M127" s="8"/>
    </row>
    <row r="128" spans="2:13" s="16120" customFormat="1" ht="25.5" customHeight="1" thickBot="1">
      <c r="B128" s="16102" t="s">
        <v>16</v>
      </c>
      <c r="C128" s="16103" t="s">
        <v>43</v>
      </c>
      <c r="D128" s="16133" t="s">
        <v>18</v>
      </c>
      <c r="E128" s="16133" t="s">
        <v>19</v>
      </c>
      <c r="F128" s="16109"/>
      <c r="G128" s="16133" t="s">
        <v>44</v>
      </c>
      <c r="H128" s="16133" t="s">
        <v>88</v>
      </c>
      <c r="I128" s="8"/>
      <c r="J128" s="7"/>
      <c r="K128" s="8"/>
      <c r="L128" s="8"/>
      <c r="M128" s="8"/>
    </row>
    <row r="129" spans="2:13" s="16120" customFormat="1" ht="15" customHeight="1">
      <c r="B129" s="7"/>
      <c r="C129" s="7"/>
      <c r="D129" s="7"/>
      <c r="E129" s="16130"/>
      <c r="F129" s="16109"/>
      <c r="G129" s="7"/>
      <c r="H129" s="7"/>
      <c r="I129" s="8"/>
      <c r="J129" s="7"/>
      <c r="K129" s="8"/>
      <c r="L129" s="8"/>
      <c r="M129" s="8"/>
    </row>
    <row r="130" spans="2:13" s="16120" customFormat="1" ht="22.5" customHeight="1">
      <c r="B130" s="2" t="s">
        <v>89</v>
      </c>
      <c r="C130" s="2">
        <v>3</v>
      </c>
      <c r="D130" s="3">
        <v>0</v>
      </c>
      <c r="E130" s="1">
        <v>789</v>
      </c>
      <c r="F130" s="16109"/>
      <c r="G130" s="2">
        <v>1</v>
      </c>
      <c r="H130" s="2">
        <v>3</v>
      </c>
      <c r="I130" s="8"/>
      <c r="J130" s="7"/>
      <c r="K130" s="8"/>
      <c r="L130" s="8"/>
      <c r="M130" s="8"/>
    </row>
    <row r="131" spans="2:13" s="16120" customFormat="1" ht="15" customHeight="1">
      <c r="B131" s="7"/>
      <c r="C131" s="7"/>
      <c r="D131" s="7"/>
      <c r="E131" s="16132"/>
      <c r="F131" s="16109"/>
      <c r="G131" s="5"/>
      <c r="H131" s="5"/>
      <c r="I131" s="8"/>
      <c r="J131" s="7"/>
      <c r="K131" s="8"/>
      <c r="L131" s="8"/>
      <c r="M131" s="8"/>
    </row>
    <row r="132" spans="2:13" s="16120" customFormat="1" ht="22.5" customHeight="1">
      <c r="B132" s="2">
        <v>41</v>
      </c>
      <c r="C132" s="2">
        <v>3</v>
      </c>
      <c r="D132" s="6">
        <v>6</v>
      </c>
      <c r="E132" s="1">
        <v>399</v>
      </c>
      <c r="F132" s="16109"/>
      <c r="G132" s="2">
        <v>2</v>
      </c>
      <c r="H132" s="2">
        <v>7</v>
      </c>
      <c r="I132" s="8"/>
      <c r="J132" s="7"/>
      <c r="K132" s="8"/>
      <c r="L132" s="8"/>
      <c r="M132" s="8"/>
    </row>
    <row r="133" spans="2:13" s="16120" customFormat="1" ht="22.5" customHeight="1">
      <c r="B133" s="2">
        <v>42</v>
      </c>
      <c r="C133" s="2">
        <v>3</v>
      </c>
      <c r="D133" s="6">
        <v>6</v>
      </c>
      <c r="E133" s="1">
        <v>957</v>
      </c>
      <c r="F133" s="16109"/>
      <c r="G133" s="2">
        <v>3</v>
      </c>
      <c r="H133" s="2">
        <v>3</v>
      </c>
      <c r="I133" s="8"/>
      <c r="J133" s="7"/>
      <c r="K133" s="8"/>
      <c r="L133" s="8"/>
      <c r="M133" s="8"/>
    </row>
    <row r="134" spans="2:13" s="16120" customFormat="1" ht="22.5" customHeight="1">
      <c r="B134" s="2">
        <v>43</v>
      </c>
      <c r="C134" s="2">
        <v>3</v>
      </c>
      <c r="D134" s="6">
        <v>6</v>
      </c>
      <c r="E134" s="1">
        <v>342</v>
      </c>
      <c r="F134" s="16109"/>
      <c r="G134" s="2">
        <v>4</v>
      </c>
      <c r="H134" s="2">
        <v>9</v>
      </c>
      <c r="I134" s="8"/>
      <c r="J134" s="7"/>
      <c r="K134" s="8"/>
      <c r="L134" s="8"/>
      <c r="M134" s="8"/>
    </row>
    <row r="135" spans="2:13" s="16120" customFormat="1" ht="22.5" customHeight="1">
      <c r="B135" s="2">
        <v>44</v>
      </c>
      <c r="C135" s="2">
        <v>3</v>
      </c>
      <c r="D135" s="6">
        <v>6</v>
      </c>
      <c r="E135" s="1">
        <v>20</v>
      </c>
      <c r="F135" s="16109"/>
      <c r="G135" s="2">
        <v>5</v>
      </c>
      <c r="H135" s="2">
        <v>5</v>
      </c>
      <c r="I135" s="8"/>
      <c r="J135" s="7"/>
      <c r="K135" s="8"/>
      <c r="L135" s="8"/>
      <c r="M135" s="8"/>
    </row>
    <row r="136" spans="2:13" s="16120" customFormat="1" ht="22.5" customHeight="1">
      <c r="B136" s="2">
        <v>45</v>
      </c>
      <c r="C136" s="2">
        <v>3</v>
      </c>
      <c r="D136" s="6">
        <v>6</v>
      </c>
      <c r="E136" s="1">
        <v>1142</v>
      </c>
      <c r="F136" s="16109"/>
      <c r="G136" s="2">
        <v>6</v>
      </c>
      <c r="H136" s="2">
        <v>2</v>
      </c>
      <c r="I136" s="8"/>
      <c r="J136" s="7"/>
      <c r="K136" s="8"/>
      <c r="L136" s="8"/>
      <c r="M136" s="8"/>
    </row>
    <row r="137" spans="2:13" s="16120" customFormat="1" ht="22.5" customHeight="1">
      <c r="B137" s="2">
        <v>46</v>
      </c>
      <c r="C137" s="2">
        <v>3</v>
      </c>
      <c r="D137" s="6">
        <v>6</v>
      </c>
      <c r="E137" s="1">
        <v>956</v>
      </c>
      <c r="F137" s="16109"/>
      <c r="G137" s="2">
        <v>7</v>
      </c>
      <c r="H137" s="2">
        <v>2</v>
      </c>
      <c r="I137" s="8"/>
      <c r="J137" s="7"/>
      <c r="K137" s="8"/>
      <c r="L137" s="8"/>
      <c r="M137" s="8"/>
    </row>
    <row r="138" spans="2:13" s="16120" customFormat="1" ht="22.5" customHeight="1">
      <c r="B138" s="2">
        <v>47</v>
      </c>
      <c r="C138" s="2">
        <v>3</v>
      </c>
      <c r="D138" s="6">
        <v>6</v>
      </c>
      <c r="E138" s="1">
        <v>136</v>
      </c>
      <c r="F138" s="16109"/>
      <c r="G138" s="2">
        <v>8</v>
      </c>
      <c r="H138" s="2">
        <v>4</v>
      </c>
      <c r="I138" s="8"/>
      <c r="J138" s="7"/>
      <c r="K138" s="8"/>
      <c r="L138" s="8"/>
      <c r="M138" s="8"/>
    </row>
    <row r="139" spans="2:13" s="16120" customFormat="1" ht="22.5" customHeight="1">
      <c r="B139" s="2">
        <v>48</v>
      </c>
      <c r="C139" s="2">
        <v>3</v>
      </c>
      <c r="D139" s="6">
        <v>6</v>
      </c>
      <c r="E139" s="1">
        <v>519</v>
      </c>
      <c r="F139" s="16109"/>
      <c r="G139" s="2">
        <v>9</v>
      </c>
      <c r="H139" s="2">
        <v>3</v>
      </c>
      <c r="I139" s="8"/>
      <c r="J139" s="7"/>
      <c r="K139" s="8"/>
      <c r="L139" s="8"/>
      <c r="M139" s="8"/>
    </row>
    <row r="140" spans="2:13" s="16120" customFormat="1" ht="22.5" customHeight="1">
      <c r="B140" s="2">
        <v>49</v>
      </c>
      <c r="C140" s="2">
        <v>3</v>
      </c>
      <c r="D140" s="6">
        <v>6</v>
      </c>
      <c r="E140" s="1">
        <v>412</v>
      </c>
      <c r="F140" s="16109"/>
      <c r="G140" s="2">
        <v>10</v>
      </c>
      <c r="H140" s="2">
        <v>4</v>
      </c>
      <c r="I140" s="8"/>
      <c r="J140" s="7"/>
      <c r="K140" s="8"/>
      <c r="L140" s="8"/>
      <c r="M140" s="8"/>
    </row>
    <row r="141" spans="2:13" s="16120" customFormat="1" ht="22.5" customHeight="1">
      <c r="B141" s="2">
        <v>50</v>
      </c>
      <c r="C141" s="2">
        <v>3</v>
      </c>
      <c r="D141" s="6">
        <v>6</v>
      </c>
      <c r="E141" s="1">
        <v>580</v>
      </c>
      <c r="F141" s="16109"/>
      <c r="G141" s="2">
        <v>11</v>
      </c>
      <c r="H141" s="2">
        <v>4</v>
      </c>
      <c r="I141" s="8"/>
      <c r="J141" s="7"/>
      <c r="K141" s="8"/>
      <c r="L141" s="8"/>
      <c r="M141" s="8"/>
    </row>
    <row r="142" spans="2:13" s="16120" customFormat="1" ht="22.5" customHeight="1">
      <c r="B142" s="2">
        <v>51</v>
      </c>
      <c r="C142" s="2">
        <v>3</v>
      </c>
      <c r="D142" s="6">
        <v>6</v>
      </c>
      <c r="E142" s="1">
        <v>468</v>
      </c>
      <c r="F142" s="16109"/>
      <c r="G142" s="2">
        <v>12</v>
      </c>
      <c r="H142" s="2">
        <v>9</v>
      </c>
      <c r="I142" s="8"/>
      <c r="J142" s="7"/>
      <c r="K142" s="8"/>
      <c r="L142" s="8"/>
      <c r="M142" s="8"/>
    </row>
    <row r="143" spans="2:13" s="16120" customFormat="1" ht="22.5" customHeight="1">
      <c r="B143" s="2">
        <v>52</v>
      </c>
      <c r="C143" s="2">
        <v>3</v>
      </c>
      <c r="D143" s="6">
        <v>6</v>
      </c>
      <c r="E143" s="1">
        <v>720</v>
      </c>
      <c r="F143" s="16109"/>
      <c r="G143" s="2">
        <v>13</v>
      </c>
      <c r="H143" s="2">
        <v>5</v>
      </c>
      <c r="I143" s="8"/>
      <c r="J143" s="7"/>
      <c r="K143" s="8"/>
      <c r="L143" s="8"/>
      <c r="M143" s="8"/>
    </row>
    <row r="144" spans="2:13" s="16120" customFormat="1" ht="22.5" customHeight="1">
      <c r="B144" s="2">
        <v>53</v>
      </c>
      <c r="C144" s="2">
        <v>3</v>
      </c>
      <c r="D144" s="6">
        <v>6</v>
      </c>
      <c r="E144" s="1">
        <v>816</v>
      </c>
      <c r="F144" s="16109"/>
      <c r="G144" s="2">
        <v>14</v>
      </c>
      <c r="H144" s="2">
        <v>6</v>
      </c>
      <c r="I144" s="8"/>
      <c r="J144" s="7"/>
      <c r="K144" s="8"/>
      <c r="L144" s="8"/>
      <c r="M144" s="8"/>
    </row>
    <row r="145" spans="1:13" s="16120" customFormat="1" ht="22.5" customHeight="1">
      <c r="B145" s="2">
        <v>54</v>
      </c>
      <c r="C145" s="2">
        <v>3</v>
      </c>
      <c r="D145" s="6">
        <v>6</v>
      </c>
      <c r="E145" s="1">
        <v>528</v>
      </c>
      <c r="F145" s="16109"/>
      <c r="G145" s="2">
        <v>15</v>
      </c>
      <c r="H145" s="2">
        <v>4</v>
      </c>
      <c r="I145" s="8"/>
      <c r="J145" s="7"/>
      <c r="K145" s="8"/>
      <c r="L145" s="8"/>
      <c r="M145" s="8"/>
    </row>
    <row r="146" spans="1:13" s="16120" customFormat="1" ht="22.5" customHeight="1">
      <c r="B146" s="2">
        <v>55</v>
      </c>
      <c r="C146" s="2">
        <v>3</v>
      </c>
      <c r="D146" s="6">
        <v>6</v>
      </c>
      <c r="E146" s="1">
        <v>385</v>
      </c>
      <c r="F146" s="16109"/>
      <c r="G146" s="2">
        <v>16</v>
      </c>
      <c r="H146" s="2">
        <v>5</v>
      </c>
      <c r="I146" s="8"/>
      <c r="J146" s="7"/>
      <c r="K146" s="8"/>
      <c r="L146" s="8"/>
      <c r="M146" s="8"/>
    </row>
    <row r="147" spans="1:13" s="16120" customFormat="1" ht="22.5" customHeight="1">
      <c r="B147" s="2">
        <v>56</v>
      </c>
      <c r="C147" s="2">
        <v>3</v>
      </c>
      <c r="D147" s="6">
        <v>6</v>
      </c>
      <c r="E147" s="1">
        <v>504</v>
      </c>
      <c r="F147" s="16109"/>
      <c r="G147" s="2">
        <v>17</v>
      </c>
      <c r="H147" s="2">
        <v>7</v>
      </c>
      <c r="I147" s="8"/>
      <c r="J147" s="7"/>
      <c r="K147" s="8"/>
      <c r="L147" s="8"/>
      <c r="M147" s="8"/>
    </row>
    <row r="148" spans="1:13" s="16120" customFormat="1" ht="22.5" customHeight="1">
      <c r="B148" s="2">
        <v>57</v>
      </c>
      <c r="C148" s="2">
        <v>3</v>
      </c>
      <c r="D148" s="6">
        <v>6</v>
      </c>
      <c r="E148" s="1">
        <v>49</v>
      </c>
      <c r="F148" s="16109"/>
      <c r="G148" s="2">
        <v>18</v>
      </c>
      <c r="H148" s="2">
        <v>7</v>
      </c>
      <c r="I148" s="8"/>
      <c r="J148" s="7"/>
      <c r="K148" s="8"/>
      <c r="L148" s="8"/>
      <c r="M148" s="8"/>
    </row>
    <row r="149" spans="1:13" s="16120" customFormat="1" ht="22.5" customHeight="1">
      <c r="B149" s="2">
        <v>58</v>
      </c>
      <c r="C149" s="2">
        <v>3</v>
      </c>
      <c r="D149" s="6">
        <v>6</v>
      </c>
      <c r="E149" s="1">
        <v>1476</v>
      </c>
      <c r="F149" s="16109"/>
      <c r="G149" s="2">
        <v>19</v>
      </c>
      <c r="H149" s="2">
        <v>3</v>
      </c>
      <c r="I149" s="8"/>
      <c r="J149" s="7"/>
      <c r="K149" s="8"/>
      <c r="L149" s="8"/>
      <c r="M149" s="8"/>
    </row>
    <row r="150" spans="1:13" s="16120" customFormat="1" ht="22.5" customHeight="1">
      <c r="B150" s="2">
        <v>59</v>
      </c>
      <c r="C150" s="2">
        <v>3</v>
      </c>
      <c r="D150" s="6">
        <v>6</v>
      </c>
      <c r="E150" s="1">
        <v>531</v>
      </c>
      <c r="F150" s="16109"/>
      <c r="G150" s="2">
        <v>20</v>
      </c>
      <c r="H150" s="2">
        <v>3</v>
      </c>
      <c r="I150" s="8"/>
      <c r="J150" s="7"/>
      <c r="K150" s="8"/>
      <c r="L150" s="8"/>
      <c r="M150" s="8"/>
    </row>
    <row r="151" spans="1:13" s="16120" customFormat="1" ht="22.5" customHeight="1">
      <c r="B151" s="2">
        <v>60</v>
      </c>
      <c r="C151" s="2">
        <v>3</v>
      </c>
      <c r="D151" s="6">
        <v>6</v>
      </c>
      <c r="E151" s="1">
        <v>505</v>
      </c>
      <c r="F151" s="16109"/>
      <c r="G151" s="2">
        <v>21</v>
      </c>
      <c r="H151" s="2">
        <v>5</v>
      </c>
      <c r="I151" s="8"/>
      <c r="J151" s="7"/>
      <c r="K151" s="8"/>
      <c r="L151" s="8"/>
      <c r="M151" s="8"/>
    </row>
    <row r="152" spans="1:13" s="16120" customFormat="1" ht="15" customHeight="1">
      <c r="B152" s="7"/>
      <c r="C152" s="7"/>
      <c r="D152" s="7"/>
      <c r="E152" s="7"/>
      <c r="F152" s="16109"/>
      <c r="G152" s="7"/>
      <c r="H152" s="7"/>
      <c r="I152" s="8"/>
      <c r="J152" s="7"/>
      <c r="K152" s="8"/>
      <c r="L152" s="8"/>
      <c r="M152" s="8"/>
    </row>
    <row r="153" spans="1:13" s="16120" customFormat="1" ht="15" customHeight="1" thickBot="1">
      <c r="A153" s="8"/>
      <c r="B153" s="8"/>
      <c r="C153" s="8"/>
      <c r="D153" s="8"/>
      <c r="E153" s="8"/>
      <c r="F153" s="8"/>
      <c r="G153" s="8"/>
      <c r="H153" s="8"/>
      <c r="I153" s="8"/>
      <c r="J153" s="7"/>
      <c r="K153" s="8"/>
      <c r="L153" s="8"/>
      <c r="M153" s="8"/>
    </row>
    <row r="154" spans="1:13" s="16120" customFormat="1" ht="25.5" customHeight="1" thickBot="1">
      <c r="B154" s="16101" t="s">
        <v>90</v>
      </c>
      <c r="C154" s="16137" t="s">
        <v>91</v>
      </c>
      <c r="D154" s="7"/>
      <c r="E154" s="7"/>
      <c r="F154" s="16109"/>
      <c r="G154" s="7"/>
      <c r="H154" s="7"/>
      <c r="I154" s="8"/>
      <c r="J154" s="7"/>
      <c r="K154" s="8"/>
      <c r="L154" s="8"/>
      <c r="M154" s="8"/>
    </row>
    <row r="155" spans="1:13" s="16120" customFormat="1" ht="15" customHeight="1">
      <c r="B155" s="16127"/>
      <c r="C155" s="7"/>
      <c r="D155" s="7"/>
      <c r="E155" s="7"/>
      <c r="F155" s="16109"/>
      <c r="G155" s="7"/>
      <c r="H155" s="7"/>
      <c r="I155" s="8"/>
      <c r="J155" s="7"/>
      <c r="K155" s="8"/>
      <c r="L155" s="8"/>
      <c r="M155" s="8"/>
    </row>
    <row r="156" spans="1:13" s="16120" customFormat="1" ht="15" customHeight="1">
      <c r="B156" s="16134" t="s">
        <v>92</v>
      </c>
      <c r="C156" s="7"/>
      <c r="E156" s="7"/>
      <c r="F156" s="16109"/>
      <c r="G156" s="7"/>
      <c r="H156" s="7"/>
      <c r="I156" s="8"/>
      <c r="J156" s="7"/>
      <c r="K156" s="8"/>
      <c r="L156" s="8"/>
      <c r="M156" s="8"/>
    </row>
    <row r="157" spans="1:13" s="16120" customFormat="1" ht="15" customHeight="1">
      <c r="B157" s="16134" t="s">
        <v>93</v>
      </c>
      <c r="C157" s="7"/>
      <c r="D157" s="7"/>
      <c r="E157" s="7"/>
      <c r="F157" s="16109"/>
      <c r="G157" s="7"/>
      <c r="H157" s="7"/>
      <c r="I157" s="8"/>
      <c r="J157" s="7"/>
      <c r="K157" s="8"/>
      <c r="L157" s="8"/>
      <c r="M157" s="8"/>
    </row>
    <row r="158" spans="1:13" s="16120" customFormat="1" ht="15" customHeight="1">
      <c r="B158" s="16127" t="s">
        <v>94</v>
      </c>
      <c r="C158" s="7"/>
      <c r="D158" s="7"/>
      <c r="E158" s="7"/>
      <c r="F158" s="16109"/>
      <c r="G158" s="7"/>
      <c r="H158" s="7"/>
      <c r="I158" s="8"/>
      <c r="J158" s="7"/>
      <c r="K158" s="8"/>
      <c r="L158" s="8"/>
      <c r="M158" s="8"/>
    </row>
    <row r="159" spans="1:13" s="16120" customFormat="1" ht="15" customHeight="1">
      <c r="B159" s="16134" t="s">
        <v>95</v>
      </c>
      <c r="C159" s="7"/>
      <c r="D159" s="7"/>
      <c r="E159" s="7"/>
      <c r="F159" s="16109"/>
      <c r="G159" s="7"/>
      <c r="H159" s="7"/>
      <c r="I159" s="8"/>
      <c r="J159" s="7"/>
      <c r="K159" s="8"/>
      <c r="L159" s="8"/>
      <c r="M159" s="8"/>
    </row>
    <row r="160" spans="1:13" s="16120" customFormat="1" ht="15" customHeight="1">
      <c r="C160" s="16109"/>
      <c r="D160" s="7"/>
      <c r="E160" s="7"/>
      <c r="F160" s="16109"/>
      <c r="G160" s="7"/>
      <c r="H160" s="7"/>
      <c r="I160" s="8"/>
      <c r="J160" s="7"/>
      <c r="K160" s="8"/>
      <c r="L160" s="8"/>
      <c r="M160" s="8"/>
    </row>
    <row r="161" spans="2:13" s="16120" customFormat="1" ht="15" customHeight="1">
      <c r="B161" s="16127" t="s">
        <v>96</v>
      </c>
      <c r="C161" s="16109"/>
      <c r="D161" s="7"/>
      <c r="E161" s="7"/>
      <c r="F161" s="16109"/>
      <c r="G161" s="7"/>
      <c r="H161" s="7"/>
      <c r="I161" s="8"/>
      <c r="J161" s="7"/>
      <c r="K161" s="8"/>
      <c r="L161" s="8"/>
      <c r="M161" s="8"/>
    </row>
    <row r="162" spans="2:13" s="16120" customFormat="1" ht="15" customHeight="1">
      <c r="B162" s="16144" t="s">
        <v>38</v>
      </c>
      <c r="C162" s="7"/>
      <c r="D162" s="7"/>
      <c r="E162" s="7"/>
      <c r="F162" s="16109"/>
      <c r="G162" s="7"/>
      <c r="H162" s="7"/>
      <c r="I162" s="8"/>
      <c r="J162" s="7"/>
      <c r="K162" s="8"/>
      <c r="L162" s="8"/>
      <c r="M162" s="8"/>
    </row>
    <row r="163" spans="2:13" s="16120" customFormat="1" ht="15" customHeight="1">
      <c r="B163" s="16127"/>
      <c r="C163" s="16109"/>
      <c r="D163" s="7"/>
      <c r="E163" s="7"/>
      <c r="F163" s="16109"/>
      <c r="G163" s="7"/>
      <c r="H163" s="7"/>
      <c r="I163" s="8"/>
      <c r="J163" s="7"/>
      <c r="K163" s="8"/>
      <c r="L163" s="8"/>
      <c r="M163" s="8"/>
    </row>
    <row r="164" spans="2:13" s="16120" customFormat="1" ht="15" customHeight="1">
      <c r="B164" s="16127" t="s">
        <v>39</v>
      </c>
      <c r="C164" s="16109"/>
      <c r="D164" s="7"/>
      <c r="E164" s="7"/>
      <c r="F164" s="16109"/>
      <c r="G164" s="7"/>
      <c r="H164" s="7"/>
      <c r="I164" s="8"/>
      <c r="J164" s="7"/>
      <c r="K164" s="8"/>
      <c r="L164" s="8"/>
      <c r="M164" s="8"/>
    </row>
    <row r="165" spans="2:13" s="16120" customFormat="1" ht="15" customHeight="1">
      <c r="B165" s="16134" t="s">
        <v>97</v>
      </c>
      <c r="C165" s="16109"/>
      <c r="D165" s="7"/>
      <c r="E165" s="7"/>
      <c r="F165" s="16109"/>
      <c r="G165" s="7"/>
      <c r="H165" s="7"/>
      <c r="I165" s="8"/>
      <c r="J165" s="7"/>
      <c r="K165" s="8"/>
      <c r="L165" s="8"/>
      <c r="M165" s="8"/>
    </row>
    <row r="166" spans="2:13" s="16120" customFormat="1" ht="15" customHeight="1">
      <c r="B166" s="16134" t="s">
        <v>98</v>
      </c>
      <c r="C166" s="16109"/>
      <c r="D166" s="7"/>
      <c r="E166" s="7"/>
      <c r="F166" s="16109"/>
      <c r="G166" s="7"/>
      <c r="H166" s="7"/>
      <c r="I166" s="8"/>
      <c r="J166" s="7"/>
      <c r="K166" s="8"/>
      <c r="L166" s="8"/>
      <c r="M166" s="8"/>
    </row>
    <row r="167" spans="2:13" s="16120" customFormat="1" ht="15" customHeight="1">
      <c r="B167" s="16134" t="s">
        <v>99</v>
      </c>
      <c r="C167" s="7"/>
      <c r="D167" s="7"/>
      <c r="E167" s="7"/>
      <c r="F167" s="16109"/>
      <c r="G167" s="16129"/>
      <c r="H167" s="8"/>
      <c r="I167" s="8"/>
      <c r="J167" s="7"/>
      <c r="K167" s="8"/>
      <c r="L167" s="8"/>
      <c r="M167" s="8"/>
    </row>
    <row r="168" spans="2:13" s="16120" customFormat="1" ht="15" customHeight="1" thickBot="1">
      <c r="B168" s="16127"/>
      <c r="C168" s="7"/>
      <c r="D168" s="7"/>
      <c r="E168" s="7"/>
      <c r="F168" s="16109"/>
      <c r="G168" s="16129"/>
      <c r="H168" s="8"/>
      <c r="I168" s="8"/>
      <c r="J168" s="7"/>
      <c r="K168" s="8"/>
      <c r="L168" s="8"/>
      <c r="M168" s="8"/>
    </row>
    <row r="169" spans="2:13" s="16120" customFormat="1" ht="25.5" customHeight="1" thickBot="1">
      <c r="B169" s="16102" t="s">
        <v>16</v>
      </c>
      <c r="C169" s="16103" t="s">
        <v>43</v>
      </c>
      <c r="D169" s="16133" t="s">
        <v>18</v>
      </c>
      <c r="E169" s="16133" t="s">
        <v>19</v>
      </c>
      <c r="F169" s="16109"/>
      <c r="G169" s="16133" t="s">
        <v>100</v>
      </c>
      <c r="H169" s="7"/>
      <c r="I169" s="8"/>
      <c r="J169" s="7"/>
      <c r="K169" s="8"/>
      <c r="L169" s="8"/>
      <c r="M169" s="8"/>
    </row>
    <row r="170" spans="2:13" s="16120" customFormat="1" ht="15" customHeight="1">
      <c r="B170" s="7"/>
      <c r="C170" s="7"/>
      <c r="D170" s="7"/>
      <c r="E170" s="16130"/>
      <c r="F170" s="16109"/>
      <c r="G170" s="7"/>
      <c r="H170" s="7"/>
      <c r="I170" s="8"/>
      <c r="J170" s="7"/>
      <c r="K170" s="8"/>
      <c r="L170" s="8"/>
      <c r="M170" s="8"/>
    </row>
    <row r="171" spans="2:13" s="16120" customFormat="1" ht="22.5" customHeight="1">
      <c r="B171" s="2" t="s">
        <v>101</v>
      </c>
      <c r="C171" s="2">
        <v>4</v>
      </c>
      <c r="D171" s="3">
        <v>0</v>
      </c>
      <c r="E171" s="1" t="s">
        <v>102</v>
      </c>
      <c r="F171" s="16109"/>
      <c r="G171" s="2">
        <v>266</v>
      </c>
      <c r="H171" s="7"/>
      <c r="I171" s="8"/>
      <c r="J171" s="7"/>
      <c r="K171" s="8"/>
      <c r="L171" s="8"/>
      <c r="M171" s="8"/>
    </row>
    <row r="172" spans="2:13" s="16120" customFormat="1" ht="15" customHeight="1">
      <c r="B172" s="7"/>
      <c r="C172" s="7"/>
      <c r="D172" s="7"/>
      <c r="E172" s="16132"/>
      <c r="F172" s="16109"/>
      <c r="G172" s="5"/>
      <c r="H172" s="7"/>
      <c r="I172" s="8"/>
      <c r="J172" s="7"/>
      <c r="K172" s="8"/>
      <c r="L172" s="8"/>
      <c r="M172" s="8"/>
    </row>
    <row r="173" spans="2:13" s="16120" customFormat="1" ht="22.5" customHeight="1">
      <c r="B173" s="2">
        <v>61</v>
      </c>
      <c r="C173" s="2">
        <v>4</v>
      </c>
      <c r="D173" s="6">
        <v>7</v>
      </c>
      <c r="E173" s="1" t="s">
        <v>103</v>
      </c>
      <c r="F173" s="16109"/>
      <c r="G173" s="2">
        <v>70</v>
      </c>
      <c r="H173" s="7"/>
      <c r="I173" s="8"/>
      <c r="J173" s="7"/>
      <c r="K173" s="8"/>
      <c r="L173" s="8"/>
      <c r="M173" s="8"/>
    </row>
    <row r="174" spans="2:13" s="16120" customFormat="1" ht="22.5" customHeight="1">
      <c r="B174" s="2">
        <v>62</v>
      </c>
      <c r="C174" s="2">
        <v>4</v>
      </c>
      <c r="D174" s="6">
        <v>7</v>
      </c>
      <c r="E174" s="1" t="s">
        <v>104</v>
      </c>
      <c r="F174" s="16109"/>
      <c r="G174" s="2">
        <v>95</v>
      </c>
      <c r="H174" s="7"/>
      <c r="I174" s="8"/>
      <c r="J174" s="7"/>
      <c r="K174" s="8"/>
      <c r="L174" s="8"/>
      <c r="M174" s="8"/>
    </row>
    <row r="175" spans="2:13" s="16120" customFormat="1" ht="22.5" customHeight="1">
      <c r="B175" s="2">
        <v>63</v>
      </c>
      <c r="C175" s="2">
        <v>4</v>
      </c>
      <c r="D175" s="6">
        <v>7</v>
      </c>
      <c r="E175" s="1" t="s">
        <v>105</v>
      </c>
      <c r="F175" s="16109"/>
      <c r="G175" s="2">
        <v>67</v>
      </c>
      <c r="H175" s="7"/>
      <c r="I175" s="8"/>
      <c r="J175" s="7"/>
      <c r="K175" s="8"/>
      <c r="L175" s="8"/>
      <c r="M175" s="8"/>
    </row>
    <row r="176" spans="2:13" s="16120" customFormat="1" ht="22.5" customHeight="1">
      <c r="B176" s="2">
        <v>64</v>
      </c>
      <c r="C176" s="2">
        <v>4</v>
      </c>
      <c r="D176" s="6">
        <v>7</v>
      </c>
      <c r="E176" s="1" t="s">
        <v>106</v>
      </c>
      <c r="F176" s="16109"/>
      <c r="G176" s="2">
        <v>81</v>
      </c>
      <c r="H176" s="7"/>
      <c r="I176" s="8"/>
      <c r="J176" s="7"/>
      <c r="K176" s="8"/>
      <c r="L176" s="8"/>
      <c r="M176" s="8"/>
    </row>
    <row r="177" spans="2:13" s="16120" customFormat="1" ht="22.5" customHeight="1">
      <c r="B177" s="2">
        <v>65</v>
      </c>
      <c r="C177" s="2">
        <v>4</v>
      </c>
      <c r="D177" s="6">
        <v>7</v>
      </c>
      <c r="E177" s="1" t="s">
        <v>107</v>
      </c>
      <c r="F177" s="16109"/>
      <c r="G177" s="2">
        <v>263</v>
      </c>
      <c r="H177" s="7"/>
      <c r="I177" s="8"/>
      <c r="J177" s="7"/>
      <c r="K177" s="8"/>
      <c r="L177" s="8"/>
      <c r="M177" s="8"/>
    </row>
    <row r="178" spans="2:13" s="16120" customFormat="1" ht="22.5" customHeight="1">
      <c r="B178" s="2">
        <v>66</v>
      </c>
      <c r="C178" s="2">
        <v>4</v>
      </c>
      <c r="D178" s="6">
        <v>7</v>
      </c>
      <c r="E178" s="1" t="s">
        <v>108</v>
      </c>
      <c r="F178" s="16109"/>
      <c r="G178" s="2">
        <v>4</v>
      </c>
      <c r="H178" s="7"/>
      <c r="I178" s="8"/>
      <c r="J178" s="7"/>
      <c r="K178" s="8"/>
      <c r="L178" s="8"/>
      <c r="M178" s="8"/>
    </row>
    <row r="179" spans="2:13" s="16120" customFormat="1" ht="22.5" customHeight="1">
      <c r="B179" s="2">
        <v>67</v>
      </c>
      <c r="C179" s="2">
        <v>4</v>
      </c>
      <c r="D179" s="6">
        <v>7</v>
      </c>
      <c r="E179" s="1" t="s">
        <v>109</v>
      </c>
      <c r="F179" s="16109"/>
      <c r="G179" s="2">
        <v>238</v>
      </c>
      <c r="H179" s="7"/>
      <c r="I179" s="8"/>
      <c r="J179" s="7"/>
      <c r="K179" s="8"/>
      <c r="L179" s="8"/>
      <c r="M179" s="8"/>
    </row>
    <row r="180" spans="2:13" s="16120" customFormat="1" ht="22.5" customHeight="1">
      <c r="B180" s="2">
        <v>68</v>
      </c>
      <c r="C180" s="2">
        <v>4</v>
      </c>
      <c r="D180" s="6">
        <v>7</v>
      </c>
      <c r="E180" s="1" t="s">
        <v>110</v>
      </c>
      <c r="F180" s="16109"/>
      <c r="G180" s="2">
        <v>43</v>
      </c>
      <c r="H180" s="7"/>
      <c r="I180" s="8"/>
      <c r="J180" s="7"/>
      <c r="K180" s="8"/>
      <c r="L180" s="8"/>
      <c r="M180" s="8"/>
    </row>
    <row r="181" spans="2:13" s="16120" customFormat="1" ht="22.5" customHeight="1">
      <c r="B181" s="2">
        <v>69</v>
      </c>
      <c r="C181" s="2">
        <v>4</v>
      </c>
      <c r="D181" s="6">
        <v>7</v>
      </c>
      <c r="E181" s="1" t="s">
        <v>111</v>
      </c>
      <c r="F181" s="16109"/>
      <c r="G181" s="2">
        <v>23</v>
      </c>
      <c r="H181" s="7"/>
      <c r="I181" s="8"/>
      <c r="J181" s="7"/>
      <c r="K181" s="8"/>
      <c r="L181" s="8"/>
      <c r="M181" s="8"/>
    </row>
    <row r="182" spans="2:13" s="16120" customFormat="1" ht="22.5" customHeight="1">
      <c r="B182" s="2">
        <v>70</v>
      </c>
      <c r="C182" s="2">
        <v>4</v>
      </c>
      <c r="D182" s="6">
        <v>7</v>
      </c>
      <c r="E182" s="1" t="s">
        <v>112</v>
      </c>
      <c r="F182" s="16109"/>
      <c r="G182" s="2">
        <v>209</v>
      </c>
      <c r="H182" s="7"/>
      <c r="I182" s="8"/>
      <c r="J182" s="7"/>
      <c r="K182" s="8"/>
      <c r="L182" s="8"/>
      <c r="M182" s="8"/>
    </row>
    <row r="183" spans="2:13" s="16120" customFormat="1" ht="22.5" customHeight="1">
      <c r="B183" s="2">
        <v>71</v>
      </c>
      <c r="C183" s="2">
        <v>4</v>
      </c>
      <c r="D183" s="6">
        <v>7</v>
      </c>
      <c r="E183" s="1" t="s">
        <v>113</v>
      </c>
      <c r="F183" s="16109"/>
      <c r="G183" s="2">
        <v>336</v>
      </c>
      <c r="H183" s="7"/>
      <c r="I183" s="8"/>
      <c r="J183" s="7"/>
      <c r="K183" s="8"/>
      <c r="L183" s="8"/>
      <c r="M183" s="8"/>
    </row>
    <row r="184" spans="2:13" s="16120" customFormat="1" ht="22.5" customHeight="1">
      <c r="B184" s="2">
        <v>72</v>
      </c>
      <c r="C184" s="2">
        <v>4</v>
      </c>
      <c r="D184" s="6">
        <v>7</v>
      </c>
      <c r="E184" s="1" t="s">
        <v>114</v>
      </c>
      <c r="F184" s="16109"/>
      <c r="G184" s="2">
        <v>210</v>
      </c>
      <c r="H184" s="7"/>
      <c r="I184" s="8"/>
      <c r="J184" s="7"/>
      <c r="K184" s="8"/>
      <c r="L184" s="8"/>
      <c r="M184" s="8"/>
    </row>
    <row r="185" spans="2:13" s="16120" customFormat="1" ht="22.5" customHeight="1">
      <c r="B185" s="2">
        <v>73</v>
      </c>
      <c r="C185" s="2">
        <v>4</v>
      </c>
      <c r="D185" s="6">
        <v>7</v>
      </c>
      <c r="E185" s="1" t="s">
        <v>115</v>
      </c>
      <c r="F185" s="16109"/>
      <c r="G185" s="2">
        <v>107</v>
      </c>
      <c r="H185" s="7"/>
      <c r="I185" s="8"/>
      <c r="J185" s="7"/>
      <c r="K185" s="8"/>
      <c r="L185" s="8"/>
      <c r="M185" s="8"/>
    </row>
    <row r="186" spans="2:13" s="16120" customFormat="1" ht="22.5" customHeight="1">
      <c r="B186" s="2">
        <v>74</v>
      </c>
      <c r="C186" s="2">
        <v>4</v>
      </c>
      <c r="D186" s="6">
        <v>7</v>
      </c>
      <c r="E186" s="1" t="s">
        <v>116</v>
      </c>
      <c r="F186" s="16109"/>
      <c r="G186" s="2">
        <v>247</v>
      </c>
      <c r="H186" s="7"/>
      <c r="I186" s="8"/>
      <c r="J186" s="7"/>
      <c r="K186" s="8"/>
      <c r="L186" s="8"/>
      <c r="M186" s="8"/>
    </row>
    <row r="187" spans="2:13" s="16120" customFormat="1" ht="22.5" customHeight="1">
      <c r="B187" s="2">
        <v>75</v>
      </c>
      <c r="C187" s="2">
        <v>4</v>
      </c>
      <c r="D187" s="6">
        <v>7</v>
      </c>
      <c r="E187" s="1" t="s">
        <v>117</v>
      </c>
      <c r="F187" s="16109"/>
      <c r="G187" s="2">
        <v>116</v>
      </c>
      <c r="H187" s="7"/>
      <c r="I187" s="8"/>
      <c r="J187" s="7"/>
      <c r="K187" s="8"/>
      <c r="L187" s="8"/>
      <c r="M187" s="8"/>
    </row>
    <row r="188" spans="2:13" s="16120" customFormat="1" ht="22.5" customHeight="1">
      <c r="B188" s="2">
        <v>76</v>
      </c>
      <c r="C188" s="2">
        <v>4</v>
      </c>
      <c r="D188" s="6">
        <v>7</v>
      </c>
      <c r="E188" s="1" t="s">
        <v>118</v>
      </c>
      <c r="F188" s="16109"/>
      <c r="G188" s="2">
        <v>91</v>
      </c>
      <c r="H188" s="7"/>
      <c r="I188" s="8"/>
      <c r="J188" s="7"/>
      <c r="K188" s="8"/>
      <c r="L188" s="8"/>
      <c r="M188" s="8"/>
    </row>
    <row r="189" spans="2:13" s="16120" customFormat="1" ht="22.5" customHeight="1">
      <c r="B189" s="2">
        <v>77</v>
      </c>
      <c r="C189" s="2">
        <v>4</v>
      </c>
      <c r="D189" s="6">
        <v>7</v>
      </c>
      <c r="E189" s="1" t="s">
        <v>119</v>
      </c>
      <c r="F189" s="16109"/>
      <c r="G189" s="2">
        <v>132</v>
      </c>
      <c r="H189" s="7"/>
      <c r="I189" s="8"/>
      <c r="J189" s="7"/>
      <c r="K189" s="8"/>
      <c r="L189" s="8"/>
      <c r="M189" s="8"/>
    </row>
    <row r="190" spans="2:13" s="16120" customFormat="1" ht="22.5" customHeight="1">
      <c r="B190" s="2">
        <v>78</v>
      </c>
      <c r="C190" s="2">
        <v>4</v>
      </c>
      <c r="D190" s="6">
        <v>7</v>
      </c>
      <c r="E190" s="1" t="s">
        <v>120</v>
      </c>
      <c r="F190" s="16109"/>
      <c r="G190" s="2">
        <v>211</v>
      </c>
      <c r="H190" s="7"/>
      <c r="I190" s="8"/>
      <c r="J190" s="7"/>
      <c r="K190" s="8"/>
      <c r="L190" s="8"/>
      <c r="M190" s="8"/>
    </row>
    <row r="191" spans="2:13" s="16120" customFormat="1" ht="22.5" customHeight="1">
      <c r="B191" s="2">
        <v>79</v>
      </c>
      <c r="C191" s="2">
        <v>4</v>
      </c>
      <c r="D191" s="6">
        <v>7</v>
      </c>
      <c r="E191" s="1" t="s">
        <v>121</v>
      </c>
      <c r="F191" s="16109"/>
      <c r="G191" s="2">
        <v>160</v>
      </c>
      <c r="H191" s="7"/>
      <c r="I191" s="8"/>
      <c r="J191" s="7"/>
      <c r="K191" s="8"/>
      <c r="L191" s="8"/>
      <c r="M191" s="8"/>
    </row>
    <row r="192" spans="2:13" s="16120" customFormat="1" ht="22.5" customHeight="1">
      <c r="B192" s="2">
        <v>80</v>
      </c>
      <c r="C192" s="2">
        <v>4</v>
      </c>
      <c r="D192" s="6">
        <v>7</v>
      </c>
      <c r="E192" s="1" t="s">
        <v>122</v>
      </c>
      <c r="F192" s="16109"/>
      <c r="G192" s="2">
        <v>1</v>
      </c>
      <c r="H192" s="7"/>
      <c r="I192" s="8"/>
      <c r="J192" s="7"/>
      <c r="K192" s="8"/>
      <c r="L192" s="8"/>
      <c r="M192" s="8"/>
    </row>
    <row r="193" spans="2:13" s="16120" customFormat="1" ht="15" customHeight="1" thickBot="1">
      <c r="B193" s="7"/>
      <c r="C193" s="7"/>
      <c r="D193" s="7"/>
      <c r="E193" s="7"/>
      <c r="F193" s="16109"/>
      <c r="G193" s="7"/>
      <c r="H193" s="7"/>
      <c r="I193" s="8"/>
      <c r="J193" s="7"/>
      <c r="K193" s="8"/>
      <c r="L193" s="8"/>
      <c r="M193" s="8"/>
    </row>
    <row r="194" spans="2:13" s="16120" customFormat="1" ht="25.5" customHeight="1" thickBot="1">
      <c r="B194" s="16101" t="s">
        <v>123</v>
      </c>
      <c r="C194" s="16138" t="s">
        <v>124</v>
      </c>
      <c r="D194" s="7"/>
      <c r="E194" s="7"/>
      <c r="F194" s="16109"/>
      <c r="G194" s="7"/>
      <c r="H194" s="7"/>
      <c r="I194" s="8"/>
      <c r="J194" s="7"/>
      <c r="K194" s="8"/>
      <c r="L194" s="8"/>
      <c r="M194" s="8"/>
    </row>
    <row r="195" spans="2:13" s="16120" customFormat="1" ht="15" customHeight="1">
      <c r="B195" s="16127"/>
      <c r="C195" s="7"/>
      <c r="D195" s="7"/>
      <c r="E195" s="7"/>
      <c r="F195" s="16109"/>
      <c r="G195" s="7"/>
      <c r="H195" s="7"/>
      <c r="I195" s="8"/>
      <c r="J195" s="7"/>
      <c r="K195" s="8"/>
      <c r="L195" s="8"/>
      <c r="M195" s="8"/>
    </row>
    <row r="196" spans="2:13" s="16120" customFormat="1" ht="15" customHeight="1">
      <c r="B196" s="16134" t="s">
        <v>125</v>
      </c>
      <c r="C196" s="7"/>
      <c r="D196" s="7"/>
      <c r="E196" s="7"/>
      <c r="F196" s="16109"/>
      <c r="G196" s="7"/>
      <c r="H196" s="7"/>
      <c r="I196" s="8"/>
      <c r="J196" s="7"/>
      <c r="K196" s="8"/>
      <c r="L196" s="8"/>
      <c r="M196" s="8"/>
    </row>
    <row r="197" spans="2:13" s="16120" customFormat="1" ht="15" customHeight="1">
      <c r="B197" s="16134" t="s">
        <v>126</v>
      </c>
      <c r="C197" s="7"/>
      <c r="D197" s="7"/>
      <c r="E197" s="7"/>
      <c r="F197" s="16109"/>
      <c r="G197" s="7"/>
      <c r="H197" s="7"/>
      <c r="I197" s="8"/>
      <c r="J197" s="7"/>
      <c r="K197" s="8"/>
      <c r="L197" s="8"/>
      <c r="M197" s="8"/>
    </row>
    <row r="198" spans="2:13" s="16120" customFormat="1" ht="15" customHeight="1">
      <c r="B198" s="16127" t="s">
        <v>127</v>
      </c>
      <c r="C198" s="7"/>
      <c r="D198" s="7"/>
      <c r="E198" s="7"/>
      <c r="F198" s="16109"/>
      <c r="G198" s="7"/>
      <c r="H198" s="7"/>
      <c r="I198" s="8"/>
      <c r="J198" s="7"/>
      <c r="K198" s="8"/>
      <c r="L198" s="8"/>
      <c r="M198" s="8"/>
    </row>
    <row r="199" spans="2:13" s="16120" customFormat="1" ht="15" customHeight="1">
      <c r="C199" s="16109"/>
      <c r="D199" s="7"/>
      <c r="E199" s="7"/>
      <c r="F199" s="16109"/>
      <c r="G199" s="7"/>
      <c r="H199" s="7"/>
      <c r="I199" s="8"/>
      <c r="J199" s="7"/>
      <c r="K199" s="8"/>
      <c r="L199" s="8"/>
      <c r="M199" s="8"/>
    </row>
    <row r="200" spans="2:13" s="16120" customFormat="1" ht="15" customHeight="1">
      <c r="B200" s="16127" t="s">
        <v>128</v>
      </c>
      <c r="C200" s="16109"/>
      <c r="D200" s="7"/>
      <c r="E200" s="7"/>
      <c r="F200" s="16109"/>
      <c r="G200" s="7"/>
      <c r="H200" s="7"/>
      <c r="I200" s="8"/>
      <c r="J200" s="7"/>
      <c r="K200" s="8"/>
      <c r="L200" s="8"/>
      <c r="M200" s="8"/>
    </row>
    <row r="201" spans="2:13" s="16120" customFormat="1" ht="15" customHeight="1">
      <c r="B201" s="16134" t="s">
        <v>129</v>
      </c>
      <c r="C201" s="16109"/>
      <c r="D201" s="7"/>
      <c r="E201" s="7"/>
      <c r="F201" s="16109"/>
      <c r="G201" s="7"/>
      <c r="H201" s="7"/>
      <c r="I201" s="8"/>
      <c r="J201" s="7"/>
      <c r="K201" s="8"/>
      <c r="L201" s="8"/>
      <c r="M201" s="8"/>
    </row>
    <row r="202" spans="2:13" s="16120" customFormat="1" ht="15" customHeight="1">
      <c r="B202" s="16144" t="s">
        <v>38</v>
      </c>
      <c r="C202" s="7"/>
      <c r="D202" s="7"/>
      <c r="E202" s="7"/>
      <c r="F202" s="16109"/>
      <c r="G202" s="7"/>
      <c r="H202" s="7"/>
      <c r="I202" s="8"/>
      <c r="J202" s="7"/>
      <c r="K202" s="8"/>
      <c r="L202" s="8"/>
      <c r="M202" s="8"/>
    </row>
    <row r="203" spans="2:13" s="16120" customFormat="1" ht="15" customHeight="1">
      <c r="B203" s="16127"/>
      <c r="C203" s="16109"/>
      <c r="D203" s="7"/>
      <c r="E203" s="7"/>
      <c r="F203" s="16109"/>
      <c r="G203" s="7"/>
      <c r="H203" s="7"/>
      <c r="I203" s="8"/>
      <c r="J203" s="7"/>
      <c r="K203" s="8"/>
      <c r="L203" s="8"/>
      <c r="M203" s="8"/>
    </row>
    <row r="204" spans="2:13" s="16120" customFormat="1" ht="15" customHeight="1">
      <c r="B204" s="16127" t="s">
        <v>39</v>
      </c>
      <c r="C204" s="16109"/>
      <c r="D204" s="7"/>
      <c r="E204" s="7"/>
      <c r="F204" s="16109"/>
      <c r="G204" s="7"/>
      <c r="H204" s="7"/>
      <c r="I204" s="8"/>
      <c r="J204" s="7"/>
      <c r="K204" s="8"/>
      <c r="L204" s="8"/>
      <c r="M204" s="8"/>
    </row>
    <row r="205" spans="2:13" s="16120" customFormat="1" ht="15" customHeight="1">
      <c r="B205" s="16134" t="s">
        <v>130</v>
      </c>
      <c r="C205" s="16109"/>
      <c r="D205" s="7"/>
      <c r="E205" s="7"/>
      <c r="F205" s="16109"/>
      <c r="G205" s="7"/>
      <c r="H205" s="7"/>
      <c r="I205" s="8"/>
      <c r="J205" s="7"/>
      <c r="K205" s="8"/>
      <c r="L205" s="8"/>
      <c r="M205" s="8"/>
    </row>
    <row r="206" spans="2:13" s="16120" customFormat="1" ht="15" customHeight="1">
      <c r="B206" s="16134" t="s">
        <v>131</v>
      </c>
      <c r="C206" s="16109"/>
      <c r="D206" s="7"/>
      <c r="E206" s="7"/>
      <c r="F206" s="16109"/>
      <c r="G206" s="7"/>
      <c r="H206" s="7"/>
      <c r="I206" s="8"/>
      <c r="J206" s="7"/>
      <c r="K206" s="8"/>
      <c r="L206" s="8"/>
      <c r="M206" s="8"/>
    </row>
    <row r="207" spans="2:13" s="16120" customFormat="1" ht="15" customHeight="1">
      <c r="B207" s="16134" t="s">
        <v>132</v>
      </c>
      <c r="C207" s="16109"/>
      <c r="D207" s="7"/>
      <c r="E207" s="7"/>
      <c r="F207" s="16109"/>
      <c r="G207" s="7"/>
      <c r="H207" s="7"/>
      <c r="I207" s="8"/>
      <c r="J207" s="7"/>
      <c r="K207" s="8"/>
      <c r="L207" s="8"/>
      <c r="M207" s="8"/>
    </row>
    <row r="208" spans="2:13" s="16120" customFormat="1" ht="15" customHeight="1" thickBot="1">
      <c r="B208" s="16127"/>
      <c r="C208" s="7"/>
      <c r="D208" s="7"/>
      <c r="E208" s="7"/>
      <c r="F208" s="16109"/>
      <c r="G208" s="16129"/>
      <c r="H208" s="8"/>
      <c r="I208" s="8"/>
      <c r="J208" s="7"/>
      <c r="K208" s="8"/>
      <c r="L208" s="8"/>
      <c r="M208" s="8"/>
    </row>
    <row r="209" spans="2:13" s="16120" customFormat="1" ht="25.5" customHeight="1" thickBot="1">
      <c r="B209" s="16102" t="s">
        <v>16</v>
      </c>
      <c r="C209" s="16103" t="s">
        <v>43</v>
      </c>
      <c r="D209" s="16133" t="s">
        <v>18</v>
      </c>
      <c r="E209" s="16133" t="s">
        <v>19</v>
      </c>
      <c r="F209" s="16109"/>
      <c r="G209" s="16133" t="s">
        <v>100</v>
      </c>
      <c r="H209" s="16133" t="s">
        <v>133</v>
      </c>
      <c r="I209" s="8"/>
      <c r="J209" s="7"/>
      <c r="K209" s="8"/>
      <c r="L209" s="8"/>
      <c r="M209" s="8"/>
    </row>
    <row r="210" spans="2:13" s="16120" customFormat="1" ht="15" customHeight="1">
      <c r="B210" s="7"/>
      <c r="C210" s="7"/>
      <c r="D210" s="7"/>
      <c r="E210" s="16130"/>
      <c r="F210" s="16109"/>
      <c r="G210" s="7"/>
      <c r="H210" s="7"/>
      <c r="I210" s="8"/>
      <c r="J210" s="7"/>
      <c r="K210" s="8"/>
      <c r="L210" s="8"/>
      <c r="M210" s="8"/>
    </row>
    <row r="211" spans="2:13" s="16120" customFormat="1" ht="22.5" customHeight="1">
      <c r="B211" s="2" t="s">
        <v>134</v>
      </c>
      <c r="C211" s="2">
        <v>5</v>
      </c>
      <c r="D211" s="3">
        <v>0</v>
      </c>
      <c r="E211" s="1">
        <v>168</v>
      </c>
      <c r="F211" s="16109"/>
      <c r="G211" s="2">
        <v>266</v>
      </c>
      <c r="H211" s="2">
        <v>3</v>
      </c>
      <c r="I211" s="8"/>
      <c r="J211" s="7"/>
      <c r="K211" s="8"/>
      <c r="L211" s="8"/>
      <c r="M211" s="8"/>
    </row>
    <row r="212" spans="2:13" s="16120" customFormat="1" ht="15" customHeight="1">
      <c r="B212" s="7"/>
      <c r="C212" s="7"/>
      <c r="D212" s="7"/>
      <c r="E212" s="16132"/>
      <c r="F212" s="16109"/>
      <c r="G212" s="5"/>
      <c r="H212" s="5"/>
      <c r="I212" s="8"/>
      <c r="J212" s="7"/>
      <c r="K212" s="8"/>
      <c r="L212" s="8"/>
      <c r="M212" s="8"/>
    </row>
    <row r="213" spans="2:13" s="16120" customFormat="1" ht="22.5" customHeight="1">
      <c r="B213" s="2">
        <v>81</v>
      </c>
      <c r="C213" s="2">
        <v>5</v>
      </c>
      <c r="D213" s="6">
        <v>8</v>
      </c>
      <c r="E213" s="1">
        <v>183</v>
      </c>
      <c r="F213" s="16109"/>
      <c r="G213" s="2">
        <v>70</v>
      </c>
      <c r="H213" s="2">
        <v>6</v>
      </c>
      <c r="I213" s="8"/>
      <c r="J213" s="7"/>
      <c r="K213" s="8"/>
      <c r="L213" s="8"/>
      <c r="M213" s="8"/>
    </row>
    <row r="214" spans="2:13" s="16120" customFormat="1" ht="22.5" customHeight="1">
      <c r="B214" s="2">
        <v>82</v>
      </c>
      <c r="C214" s="2">
        <v>5</v>
      </c>
      <c r="D214" s="6">
        <v>8</v>
      </c>
      <c r="E214" s="1">
        <v>329</v>
      </c>
      <c r="F214" s="16109"/>
      <c r="G214" s="2">
        <v>95</v>
      </c>
      <c r="H214" s="2">
        <v>1</v>
      </c>
      <c r="I214" s="8"/>
      <c r="J214" s="7"/>
      <c r="K214" s="8"/>
      <c r="L214" s="8"/>
      <c r="M214" s="8"/>
    </row>
    <row r="215" spans="2:13" s="16120" customFormat="1" ht="22.5" customHeight="1">
      <c r="B215" s="2">
        <v>83</v>
      </c>
      <c r="C215" s="2">
        <v>5</v>
      </c>
      <c r="D215" s="6">
        <v>8</v>
      </c>
      <c r="E215" s="1">
        <v>132</v>
      </c>
      <c r="F215" s="16109"/>
      <c r="G215" s="2">
        <v>67</v>
      </c>
      <c r="H215" s="2">
        <v>5</v>
      </c>
      <c r="I215" s="8"/>
      <c r="J215" s="7"/>
      <c r="K215" s="8"/>
      <c r="L215" s="8"/>
      <c r="M215" s="8"/>
    </row>
    <row r="216" spans="2:13" s="16120" customFormat="1" ht="22.5" customHeight="1">
      <c r="B216" s="2">
        <v>84</v>
      </c>
      <c r="C216" s="2">
        <v>5</v>
      </c>
      <c r="D216" s="6">
        <v>8</v>
      </c>
      <c r="E216" s="1">
        <v>84</v>
      </c>
      <c r="F216" s="16109"/>
      <c r="G216" s="2">
        <v>81</v>
      </c>
      <c r="H216" s="2">
        <v>2</v>
      </c>
      <c r="I216" s="8"/>
      <c r="J216" s="7"/>
      <c r="K216" s="8"/>
      <c r="L216" s="8"/>
      <c r="M216" s="8"/>
    </row>
    <row r="217" spans="2:13" s="16120" customFormat="1" ht="22.5" customHeight="1">
      <c r="B217" s="2">
        <v>85</v>
      </c>
      <c r="C217" s="2">
        <v>5</v>
      </c>
      <c r="D217" s="6">
        <v>8</v>
      </c>
      <c r="E217" s="1">
        <v>5</v>
      </c>
      <c r="F217" s="16109"/>
      <c r="G217" s="2">
        <v>263</v>
      </c>
      <c r="H217" s="2">
        <v>1</v>
      </c>
      <c r="I217" s="8"/>
      <c r="J217" s="7"/>
      <c r="K217" s="8"/>
      <c r="L217" s="8"/>
      <c r="M217" s="8"/>
    </row>
    <row r="218" spans="2:13" s="16120" customFormat="1" ht="22.5" customHeight="1">
      <c r="B218" s="2">
        <v>86</v>
      </c>
      <c r="C218" s="2">
        <v>5</v>
      </c>
      <c r="D218" s="6">
        <v>8</v>
      </c>
      <c r="E218" s="1">
        <v>326</v>
      </c>
      <c r="F218" s="16109"/>
      <c r="G218" s="2">
        <v>4</v>
      </c>
      <c r="H218" s="2">
        <v>3</v>
      </c>
      <c r="I218" s="8"/>
      <c r="J218" s="7"/>
      <c r="K218" s="8"/>
      <c r="L218" s="8"/>
      <c r="M218" s="8"/>
    </row>
    <row r="219" spans="2:13" s="16120" customFormat="1" ht="22.5" customHeight="1">
      <c r="B219" s="2">
        <v>87</v>
      </c>
      <c r="C219" s="2">
        <v>5</v>
      </c>
      <c r="D219" s="6">
        <v>8</v>
      </c>
      <c r="E219" s="1">
        <v>15</v>
      </c>
      <c r="F219" s="16109"/>
      <c r="G219" s="2">
        <v>238</v>
      </c>
      <c r="H219" s="2">
        <v>1</v>
      </c>
      <c r="I219" s="8"/>
      <c r="J219" s="7"/>
      <c r="K219" s="8"/>
      <c r="L219" s="8"/>
      <c r="M219" s="8"/>
    </row>
    <row r="220" spans="2:13" s="16120" customFormat="1" ht="22.5" customHeight="1">
      <c r="B220" s="2">
        <v>88</v>
      </c>
      <c r="C220" s="2">
        <v>5</v>
      </c>
      <c r="D220" s="6">
        <v>8</v>
      </c>
      <c r="E220" s="1">
        <v>275</v>
      </c>
      <c r="F220" s="16109"/>
      <c r="G220" s="2">
        <v>43</v>
      </c>
      <c r="H220" s="2">
        <v>2</v>
      </c>
      <c r="I220" s="8"/>
      <c r="J220" s="7"/>
      <c r="K220" s="8"/>
      <c r="L220" s="8"/>
      <c r="M220" s="8"/>
    </row>
    <row r="221" spans="2:13" s="16120" customFormat="1" ht="22.5" customHeight="1">
      <c r="B221" s="2">
        <v>89</v>
      </c>
      <c r="C221" s="2">
        <v>5</v>
      </c>
      <c r="D221" s="6">
        <v>8</v>
      </c>
      <c r="E221" s="1">
        <v>152</v>
      </c>
      <c r="F221" s="16109"/>
      <c r="G221" s="2">
        <v>23</v>
      </c>
      <c r="H221" s="2">
        <v>4</v>
      </c>
      <c r="I221" s="8"/>
      <c r="J221" s="7"/>
      <c r="K221" s="8"/>
      <c r="L221" s="8"/>
      <c r="M221" s="8"/>
    </row>
    <row r="222" spans="2:13" s="16120" customFormat="1" ht="22.5" customHeight="1">
      <c r="B222" s="2">
        <v>90</v>
      </c>
      <c r="C222" s="2">
        <v>5</v>
      </c>
      <c r="D222" s="6">
        <v>8</v>
      </c>
      <c r="E222" s="1">
        <v>161</v>
      </c>
      <c r="F222" s="16109"/>
      <c r="G222" s="2">
        <v>209</v>
      </c>
      <c r="H222" s="2">
        <v>2</v>
      </c>
      <c r="I222" s="8"/>
      <c r="J222" s="7"/>
      <c r="K222" s="8"/>
      <c r="L222" s="8"/>
      <c r="M222" s="8"/>
    </row>
    <row r="223" spans="2:13" s="16120" customFormat="1" ht="22.5" customHeight="1">
      <c r="B223" s="2">
        <v>91</v>
      </c>
      <c r="C223" s="2">
        <v>5</v>
      </c>
      <c r="D223" s="6">
        <v>8</v>
      </c>
      <c r="E223" s="1">
        <v>42</v>
      </c>
      <c r="F223" s="16109"/>
      <c r="G223" s="2">
        <v>336</v>
      </c>
      <c r="H223" s="2">
        <v>2</v>
      </c>
      <c r="I223" s="8"/>
      <c r="J223" s="7"/>
      <c r="K223" s="8"/>
      <c r="L223" s="8"/>
      <c r="M223" s="8"/>
    </row>
    <row r="224" spans="2:13" s="16120" customFormat="1" ht="22.5" customHeight="1">
      <c r="B224" s="2">
        <v>92</v>
      </c>
      <c r="C224" s="2">
        <v>5</v>
      </c>
      <c r="D224" s="6">
        <v>8</v>
      </c>
      <c r="E224" s="1">
        <v>61</v>
      </c>
      <c r="F224" s="16109"/>
      <c r="G224" s="2">
        <v>210</v>
      </c>
      <c r="H224" s="2">
        <v>4</v>
      </c>
      <c r="I224" s="8"/>
      <c r="J224" s="7"/>
      <c r="K224" s="8"/>
      <c r="L224" s="8"/>
      <c r="M224" s="8"/>
    </row>
    <row r="225" spans="2:13" s="16120" customFormat="1" ht="22.5" customHeight="1">
      <c r="B225" s="2">
        <v>93</v>
      </c>
      <c r="C225" s="2">
        <v>5</v>
      </c>
      <c r="D225" s="6">
        <v>8</v>
      </c>
      <c r="E225" s="1">
        <v>159</v>
      </c>
      <c r="F225" s="16109"/>
      <c r="G225" s="2">
        <v>107</v>
      </c>
      <c r="H225" s="2">
        <v>3</v>
      </c>
      <c r="I225" s="8"/>
      <c r="J225" s="7"/>
      <c r="K225" s="8"/>
      <c r="L225" s="8"/>
      <c r="M225" s="8"/>
    </row>
    <row r="226" spans="2:13" s="16120" customFormat="1" ht="22.5" customHeight="1">
      <c r="B226" s="2">
        <v>94</v>
      </c>
      <c r="C226" s="2">
        <v>5</v>
      </c>
      <c r="D226" s="6">
        <v>8</v>
      </c>
      <c r="E226" s="1">
        <v>140</v>
      </c>
      <c r="F226" s="16109"/>
      <c r="G226" s="2">
        <v>247</v>
      </c>
      <c r="H226" s="2">
        <v>2</v>
      </c>
      <c r="I226" s="8"/>
      <c r="J226" s="7"/>
      <c r="K226" s="8"/>
      <c r="L226" s="8"/>
      <c r="M226" s="8"/>
    </row>
    <row r="227" spans="2:13" s="16120" customFormat="1" ht="22.5" customHeight="1">
      <c r="B227" s="2">
        <v>95</v>
      </c>
      <c r="C227" s="2">
        <v>5</v>
      </c>
      <c r="D227" s="6">
        <v>8</v>
      </c>
      <c r="E227" s="1">
        <v>113</v>
      </c>
      <c r="F227" s="16109"/>
      <c r="G227" s="2">
        <v>116</v>
      </c>
      <c r="H227" s="2">
        <v>3</v>
      </c>
      <c r="I227" s="8"/>
      <c r="J227" s="7"/>
      <c r="K227" s="8"/>
      <c r="L227" s="8"/>
      <c r="M227" s="8"/>
    </row>
    <row r="228" spans="2:13" s="16120" customFormat="1" ht="22.5" customHeight="1">
      <c r="B228" s="2">
        <v>96</v>
      </c>
      <c r="C228" s="2">
        <v>5</v>
      </c>
      <c r="D228" s="6">
        <v>8</v>
      </c>
      <c r="E228" s="1">
        <v>250</v>
      </c>
      <c r="F228" s="16109"/>
      <c r="G228" s="2">
        <v>91</v>
      </c>
      <c r="H228" s="2">
        <v>5</v>
      </c>
      <c r="I228" s="8"/>
      <c r="J228" s="7"/>
      <c r="K228" s="8"/>
      <c r="L228" s="8"/>
      <c r="M228" s="8"/>
    </row>
    <row r="229" spans="2:13" s="16120" customFormat="1" ht="22.5" customHeight="1">
      <c r="B229" s="2">
        <v>97</v>
      </c>
      <c r="C229" s="2">
        <v>5</v>
      </c>
      <c r="D229" s="6">
        <v>8</v>
      </c>
      <c r="E229" s="1">
        <v>272</v>
      </c>
      <c r="F229" s="16109"/>
      <c r="G229" s="2">
        <v>132</v>
      </c>
      <c r="H229" s="2">
        <v>6</v>
      </c>
      <c r="I229" s="8"/>
      <c r="J229" s="7"/>
      <c r="K229" s="8"/>
      <c r="L229" s="8"/>
      <c r="M229" s="8"/>
    </row>
    <row r="230" spans="2:13" s="16120" customFormat="1" ht="22.5" customHeight="1">
      <c r="B230" s="2">
        <v>98</v>
      </c>
      <c r="C230" s="2">
        <v>5</v>
      </c>
      <c r="D230" s="6">
        <v>8</v>
      </c>
      <c r="E230" s="1">
        <v>168</v>
      </c>
      <c r="F230" s="16109"/>
      <c r="G230" s="2">
        <v>211</v>
      </c>
      <c r="H230" s="2">
        <v>2</v>
      </c>
      <c r="I230" s="8"/>
      <c r="J230" s="7"/>
      <c r="K230" s="8"/>
      <c r="L230" s="8"/>
      <c r="M230" s="8"/>
    </row>
    <row r="231" spans="2:13" s="16120" customFormat="1" ht="22.5" customHeight="1">
      <c r="B231" s="2">
        <v>99</v>
      </c>
      <c r="C231" s="2">
        <v>5</v>
      </c>
      <c r="D231" s="6">
        <v>8</v>
      </c>
      <c r="E231" s="1">
        <v>195</v>
      </c>
      <c r="F231" s="16109"/>
      <c r="G231" s="2">
        <v>160</v>
      </c>
      <c r="H231" s="2">
        <v>2</v>
      </c>
      <c r="I231" s="8"/>
      <c r="J231" s="7"/>
      <c r="K231" s="8"/>
      <c r="L231" s="8"/>
      <c r="M231" s="8"/>
    </row>
    <row r="232" spans="2:13" s="16120" customFormat="1" ht="22.5" customHeight="1">
      <c r="B232" s="2">
        <v>100</v>
      </c>
      <c r="C232" s="2">
        <v>5</v>
      </c>
      <c r="D232" s="6">
        <v>8</v>
      </c>
      <c r="E232" s="1">
        <v>198</v>
      </c>
      <c r="F232" s="16109"/>
      <c r="G232" s="2">
        <v>1</v>
      </c>
      <c r="H232" s="2">
        <v>1</v>
      </c>
      <c r="I232" s="8"/>
      <c r="J232" s="7"/>
      <c r="K232" s="8"/>
      <c r="L232" s="8"/>
      <c r="M232" s="8"/>
    </row>
    <row r="233" spans="2:13" s="16120" customFormat="1" ht="15" customHeight="1">
      <c r="B233" s="7"/>
      <c r="C233" s="7"/>
      <c r="D233" s="7"/>
      <c r="E233" s="7"/>
      <c r="F233" s="16109"/>
      <c r="G233" s="7"/>
      <c r="H233" s="7"/>
      <c r="I233" s="8"/>
      <c r="J233" s="7"/>
      <c r="K233" s="8"/>
      <c r="L233" s="8"/>
      <c r="M233" s="8"/>
    </row>
    <row r="234" spans="2:13" s="16120" customFormat="1" ht="15" customHeight="1" thickBot="1">
      <c r="B234" s="8"/>
      <c r="C234" s="8"/>
      <c r="D234" s="8"/>
      <c r="E234" s="8"/>
      <c r="F234" s="16131"/>
      <c r="G234" s="8"/>
      <c r="H234" s="8"/>
      <c r="I234" s="8"/>
      <c r="J234" s="7"/>
      <c r="K234" s="8"/>
      <c r="L234" s="8"/>
      <c r="M234" s="8"/>
    </row>
    <row r="235" spans="2:13" s="16120" customFormat="1" ht="25.5" customHeight="1" thickBot="1">
      <c r="B235" s="16101" t="s">
        <v>135</v>
      </c>
      <c r="C235" s="16137" t="s">
        <v>91</v>
      </c>
      <c r="D235" s="8"/>
      <c r="E235" s="8"/>
      <c r="F235" s="16131"/>
      <c r="G235" s="8"/>
      <c r="H235" s="8"/>
      <c r="I235" s="8"/>
      <c r="J235" s="7"/>
      <c r="K235" s="8"/>
      <c r="L235" s="8"/>
      <c r="M235" s="8"/>
    </row>
    <row r="236" spans="2:13" s="16120" customFormat="1" ht="15" customHeight="1">
      <c r="B236" s="16127"/>
      <c r="C236" s="8"/>
      <c r="D236" s="8"/>
      <c r="E236" s="8"/>
      <c r="F236" s="16131"/>
      <c r="G236" s="8"/>
      <c r="H236" s="8"/>
      <c r="I236" s="8"/>
      <c r="J236" s="7"/>
      <c r="K236" s="8"/>
      <c r="L236" s="8"/>
      <c r="M236" s="8"/>
    </row>
    <row r="237" spans="2:13" s="16120" customFormat="1" ht="15" customHeight="1">
      <c r="B237" s="16134" t="s">
        <v>136</v>
      </c>
      <c r="D237" s="8"/>
      <c r="E237" s="8"/>
      <c r="F237" s="16131"/>
      <c r="G237" s="8"/>
      <c r="H237" s="8"/>
      <c r="I237" s="8"/>
      <c r="J237" s="7"/>
      <c r="K237" s="8"/>
      <c r="L237" s="8"/>
      <c r="M237" s="8"/>
    </row>
    <row r="238" spans="2:13" s="16120" customFormat="1" ht="15" customHeight="1">
      <c r="B238" s="16134" t="s">
        <v>137</v>
      </c>
      <c r="D238" s="8"/>
      <c r="E238" s="8"/>
      <c r="F238" s="16131"/>
      <c r="G238" s="8"/>
      <c r="H238" s="8"/>
      <c r="I238" s="8"/>
      <c r="J238" s="7"/>
      <c r="K238" s="8"/>
      <c r="L238" s="8"/>
      <c r="M238" s="8"/>
    </row>
    <row r="239" spans="2:13" s="16120" customFormat="1" ht="15" customHeight="1">
      <c r="B239" s="16127" t="s">
        <v>138</v>
      </c>
      <c r="D239" s="8"/>
      <c r="E239" s="8"/>
      <c r="F239" s="16131"/>
      <c r="G239" s="8"/>
      <c r="H239" s="8"/>
      <c r="I239" s="8"/>
      <c r="J239" s="7"/>
      <c r="K239" s="8"/>
      <c r="L239" s="8"/>
      <c r="M239" s="8"/>
    </row>
    <row r="240" spans="2:13" s="16120" customFormat="1" ht="15" customHeight="1">
      <c r="B240" s="16134" t="s">
        <v>139</v>
      </c>
      <c r="D240" s="8"/>
      <c r="E240" s="8"/>
      <c r="F240" s="16131"/>
      <c r="G240" s="8"/>
      <c r="H240" s="8"/>
      <c r="I240" s="8"/>
      <c r="J240" s="7"/>
      <c r="K240" s="8"/>
      <c r="L240" s="8"/>
      <c r="M240" s="8"/>
    </row>
    <row r="241" spans="2:13" s="16120" customFormat="1" ht="15" customHeight="1">
      <c r="B241" s="16127"/>
      <c r="D241" s="8"/>
      <c r="E241" s="8"/>
      <c r="F241" s="16131"/>
      <c r="G241" s="8"/>
      <c r="H241" s="8"/>
      <c r="I241" s="8"/>
      <c r="J241" s="7"/>
      <c r="K241" s="8"/>
      <c r="L241" s="8"/>
      <c r="M241" s="8"/>
    </row>
    <row r="242" spans="2:13" s="16120" customFormat="1" ht="15" customHeight="1">
      <c r="B242" s="16127" t="s">
        <v>140</v>
      </c>
      <c r="D242" s="8"/>
      <c r="E242" s="8"/>
      <c r="F242" s="16131"/>
      <c r="G242" s="8"/>
      <c r="H242" s="8"/>
      <c r="I242" s="8"/>
      <c r="J242" s="7"/>
      <c r="K242" s="8"/>
      <c r="L242" s="8"/>
      <c r="M242" s="8"/>
    </row>
    <row r="243" spans="2:13" s="16120" customFormat="1" ht="15" customHeight="1">
      <c r="B243" s="16134" t="s">
        <v>141</v>
      </c>
      <c r="D243" s="8"/>
      <c r="E243" s="8"/>
      <c r="F243" s="16131"/>
      <c r="G243" s="8"/>
      <c r="H243" s="8"/>
      <c r="I243" s="8"/>
      <c r="J243" s="7"/>
      <c r="K243" s="8"/>
      <c r="L243" s="8"/>
      <c r="M243" s="8"/>
    </row>
    <row r="244" spans="2:13" s="16120" customFormat="1" ht="15" customHeight="1">
      <c r="B244" s="16144" t="s">
        <v>38</v>
      </c>
      <c r="C244" s="7"/>
      <c r="D244" s="7"/>
      <c r="E244" s="7"/>
      <c r="F244" s="16109"/>
      <c r="G244" s="7"/>
      <c r="H244" s="7"/>
      <c r="I244" s="7"/>
      <c r="J244" s="7"/>
      <c r="K244" s="7"/>
      <c r="L244" s="7"/>
      <c r="M244" s="7"/>
    </row>
    <row r="245" spans="2:13" s="16120" customFormat="1" ht="15" customHeight="1">
      <c r="B245" s="16127"/>
      <c r="D245" s="8"/>
      <c r="E245" s="8"/>
      <c r="F245" s="16131"/>
      <c r="G245" s="8"/>
      <c r="H245" s="8"/>
      <c r="I245" s="8"/>
      <c r="J245" s="7"/>
      <c r="K245" s="8"/>
      <c r="L245" s="8"/>
      <c r="M245" s="8"/>
    </row>
    <row r="246" spans="2:13" s="16120" customFormat="1" ht="15" customHeight="1">
      <c r="B246" s="16127" t="s">
        <v>39</v>
      </c>
      <c r="D246" s="8"/>
      <c r="E246" s="8"/>
      <c r="F246" s="16131"/>
      <c r="G246" s="8"/>
      <c r="H246" s="8"/>
      <c r="I246" s="8"/>
      <c r="J246" s="7"/>
      <c r="K246" s="8"/>
      <c r="L246" s="8"/>
      <c r="M246" s="8"/>
    </row>
    <row r="247" spans="2:13" s="16120" customFormat="1" ht="15" customHeight="1">
      <c r="B247" s="16134" t="s">
        <v>142</v>
      </c>
      <c r="D247" s="8"/>
      <c r="E247" s="8"/>
      <c r="F247" s="16131"/>
      <c r="G247" s="8"/>
      <c r="H247" s="8"/>
      <c r="I247" s="8"/>
      <c r="J247" s="7"/>
      <c r="K247" s="8"/>
      <c r="L247" s="8"/>
      <c r="M247" s="8"/>
    </row>
    <row r="248" spans="2:13" s="16120" customFormat="1" ht="15" customHeight="1">
      <c r="B248" s="16134" t="s">
        <v>143</v>
      </c>
      <c r="D248" s="8"/>
      <c r="E248" s="8"/>
      <c r="F248" s="16131"/>
      <c r="G248" s="8"/>
      <c r="H248" s="8"/>
      <c r="I248" s="8"/>
      <c r="J248" s="7"/>
      <c r="K248" s="8"/>
      <c r="L248" s="8"/>
      <c r="M248" s="8"/>
    </row>
    <row r="249" spans="2:13" s="16120" customFormat="1" ht="15" customHeight="1">
      <c r="B249" s="16134" t="s">
        <v>144</v>
      </c>
      <c r="C249" s="16109"/>
      <c r="D249" s="8"/>
      <c r="E249" s="8"/>
      <c r="F249" s="16131"/>
      <c r="G249" s="8"/>
      <c r="H249" s="8"/>
      <c r="I249" s="8"/>
      <c r="J249" s="7"/>
      <c r="K249" s="8"/>
      <c r="L249" s="8"/>
      <c r="M249" s="8"/>
    </row>
    <row r="250" spans="2:13" s="16120" customFormat="1" ht="15" customHeight="1" thickBot="1">
      <c r="B250" s="8"/>
      <c r="C250" s="8"/>
      <c r="D250" s="8"/>
      <c r="E250" s="8"/>
      <c r="F250" s="16131"/>
      <c r="G250" s="9"/>
      <c r="H250" s="8"/>
      <c r="I250" s="8"/>
      <c r="J250" s="7"/>
      <c r="K250" s="8"/>
      <c r="L250" s="8"/>
      <c r="M250" s="8"/>
    </row>
    <row r="251" spans="2:13" s="16120" customFormat="1" ht="25.5" customHeight="1" thickBot="1">
      <c r="B251" s="16102" t="s">
        <v>16</v>
      </c>
      <c r="C251" s="16103" t="s">
        <v>43</v>
      </c>
      <c r="D251" s="16133" t="s">
        <v>18</v>
      </c>
      <c r="E251" s="16133" t="s">
        <v>19</v>
      </c>
      <c r="F251" s="16109"/>
      <c r="G251" s="16133" t="s">
        <v>100</v>
      </c>
      <c r="H251" s="7"/>
      <c r="I251" s="8"/>
      <c r="J251" s="7"/>
      <c r="K251" s="8"/>
      <c r="L251" s="8"/>
      <c r="M251" s="8"/>
    </row>
    <row r="252" spans="2:13" s="16120" customFormat="1" ht="15" customHeight="1">
      <c r="B252" s="7"/>
      <c r="C252" s="7"/>
      <c r="D252" s="7"/>
      <c r="E252" s="16130"/>
      <c r="F252" s="16109"/>
      <c r="G252" s="7"/>
      <c r="H252" s="7"/>
      <c r="I252" s="8"/>
      <c r="J252" s="7"/>
      <c r="K252" s="8"/>
      <c r="L252" s="8"/>
      <c r="M252" s="8"/>
    </row>
    <row r="253" spans="2:13" s="16120" customFormat="1" ht="22.5" customHeight="1">
      <c r="B253" s="2" t="s">
        <v>145</v>
      </c>
      <c r="C253" s="2">
        <v>6</v>
      </c>
      <c r="D253" s="3">
        <v>0</v>
      </c>
      <c r="E253" s="1">
        <v>4746</v>
      </c>
      <c r="F253" s="16109"/>
      <c r="G253" s="2">
        <v>310</v>
      </c>
      <c r="H253" s="7"/>
      <c r="I253" s="8"/>
      <c r="J253" s="7"/>
      <c r="K253" s="8"/>
      <c r="L253" s="8"/>
      <c r="M253" s="8"/>
    </row>
    <row r="254" spans="2:13" s="16120" customFormat="1" ht="15" customHeight="1">
      <c r="B254" s="7"/>
      <c r="C254" s="7"/>
      <c r="D254" s="7"/>
      <c r="E254" s="16132"/>
      <c r="F254" s="16109"/>
      <c r="G254" s="5"/>
      <c r="H254" s="7"/>
      <c r="I254" s="8"/>
      <c r="J254" s="7"/>
      <c r="K254" s="8"/>
      <c r="L254" s="8"/>
      <c r="M254" s="8"/>
    </row>
    <row r="255" spans="2:13" s="16120" customFormat="1" ht="22.5" customHeight="1">
      <c r="B255" s="2">
        <v>101</v>
      </c>
      <c r="C255" s="2">
        <v>6</v>
      </c>
      <c r="D255" s="6">
        <v>9</v>
      </c>
      <c r="E255" s="1">
        <v>1387</v>
      </c>
      <c r="F255" s="16109"/>
      <c r="G255" s="2">
        <v>235</v>
      </c>
      <c r="H255" s="7"/>
      <c r="I255" s="8"/>
      <c r="J255" s="7"/>
      <c r="K255" s="8"/>
      <c r="L255" s="8"/>
      <c r="M255" s="8"/>
    </row>
    <row r="256" spans="2:13" s="16120" customFormat="1" ht="22.5" customHeight="1">
      <c r="B256" s="2">
        <v>102</v>
      </c>
      <c r="C256" s="2">
        <v>6</v>
      </c>
      <c r="D256" s="6">
        <v>9</v>
      </c>
      <c r="E256" s="1">
        <v>1916</v>
      </c>
      <c r="F256" s="16109"/>
      <c r="G256" s="2">
        <v>263</v>
      </c>
      <c r="H256" s="7"/>
      <c r="I256" s="8"/>
      <c r="J256" s="7"/>
      <c r="K256" s="8"/>
      <c r="L256" s="8"/>
      <c r="M256" s="8"/>
    </row>
    <row r="257" spans="2:13" s="16120" customFormat="1" ht="22.5" customHeight="1">
      <c r="B257" s="2">
        <v>103</v>
      </c>
      <c r="C257" s="2">
        <v>6</v>
      </c>
      <c r="D257" s="6">
        <v>9</v>
      </c>
      <c r="E257" s="1">
        <v>4532</v>
      </c>
      <c r="F257" s="16109"/>
      <c r="G257" s="2">
        <v>116</v>
      </c>
      <c r="H257" s="7"/>
      <c r="I257" s="8"/>
      <c r="J257" s="7"/>
      <c r="K257" s="8"/>
      <c r="L257" s="8"/>
      <c r="M257" s="8"/>
    </row>
    <row r="258" spans="2:13" s="16120" customFormat="1" ht="22.5" customHeight="1">
      <c r="B258" s="2">
        <v>104</v>
      </c>
      <c r="C258" s="2">
        <v>6</v>
      </c>
      <c r="D258" s="6">
        <v>9</v>
      </c>
      <c r="E258" s="1">
        <v>2881</v>
      </c>
      <c r="F258" s="16109"/>
      <c r="G258" s="2">
        <v>249</v>
      </c>
      <c r="H258" s="7"/>
      <c r="I258" s="8"/>
      <c r="J258" s="7"/>
      <c r="K258" s="8"/>
      <c r="L258" s="8"/>
      <c r="M258" s="8"/>
    </row>
    <row r="259" spans="2:13" s="16120" customFormat="1" ht="22.5" customHeight="1">
      <c r="B259" s="2">
        <v>105</v>
      </c>
      <c r="C259" s="2">
        <v>6</v>
      </c>
      <c r="D259" s="6">
        <v>9</v>
      </c>
      <c r="E259" s="1">
        <v>4672</v>
      </c>
      <c r="F259" s="16109"/>
      <c r="G259" s="2">
        <v>258</v>
      </c>
      <c r="H259" s="7"/>
      <c r="I259" s="8"/>
      <c r="J259" s="7"/>
      <c r="K259" s="8"/>
      <c r="L259" s="8"/>
      <c r="M259" s="8"/>
    </row>
    <row r="260" spans="2:13" s="16120" customFormat="1" ht="22.5" customHeight="1">
      <c r="B260" s="2">
        <v>106</v>
      </c>
      <c r="C260" s="2">
        <v>6</v>
      </c>
      <c r="D260" s="6">
        <v>9</v>
      </c>
      <c r="E260" s="1">
        <v>3562</v>
      </c>
      <c r="F260" s="16109"/>
      <c r="G260" s="2">
        <v>232</v>
      </c>
      <c r="H260" s="7"/>
      <c r="I260" s="8"/>
      <c r="J260" s="7"/>
      <c r="K260" s="8"/>
      <c r="L260" s="8"/>
      <c r="M260" s="8"/>
    </row>
    <row r="261" spans="2:13" s="16120" customFormat="1" ht="22.5" customHeight="1">
      <c r="B261" s="2">
        <v>107</v>
      </c>
      <c r="C261" s="2">
        <v>6</v>
      </c>
      <c r="D261" s="6">
        <v>9</v>
      </c>
      <c r="E261" s="1">
        <v>4838</v>
      </c>
      <c r="F261" s="16109"/>
      <c r="G261" s="2">
        <v>163</v>
      </c>
      <c r="H261" s="7"/>
      <c r="I261" s="8"/>
      <c r="J261" s="7"/>
      <c r="K261" s="8"/>
      <c r="L261" s="8"/>
      <c r="M261" s="8"/>
    </row>
    <row r="262" spans="2:13" s="16120" customFormat="1" ht="22.5" customHeight="1">
      <c r="B262" s="2">
        <v>108</v>
      </c>
      <c r="C262" s="2">
        <v>6</v>
      </c>
      <c r="D262" s="6">
        <v>9</v>
      </c>
      <c r="E262" s="1">
        <v>3187</v>
      </c>
      <c r="F262" s="16109"/>
      <c r="G262" s="2">
        <v>315</v>
      </c>
      <c r="H262" s="7"/>
      <c r="I262" s="8"/>
      <c r="J262" s="7"/>
      <c r="K262" s="8"/>
      <c r="L262" s="8"/>
      <c r="M262" s="8"/>
    </row>
    <row r="263" spans="2:13" s="16120" customFormat="1" ht="22.5" customHeight="1">
      <c r="B263" s="2">
        <v>109</v>
      </c>
      <c r="C263" s="2">
        <v>6</v>
      </c>
      <c r="D263" s="6">
        <v>9</v>
      </c>
      <c r="E263" s="1">
        <v>3114</v>
      </c>
      <c r="F263" s="16109"/>
      <c r="G263" s="2">
        <v>271</v>
      </c>
      <c r="H263" s="7"/>
      <c r="I263" s="8"/>
      <c r="J263" s="7"/>
      <c r="K263" s="8"/>
      <c r="L263" s="8"/>
      <c r="M263" s="8"/>
    </row>
    <row r="264" spans="2:13" s="16120" customFormat="1" ht="22.5" customHeight="1">
      <c r="B264" s="2">
        <v>110</v>
      </c>
      <c r="C264" s="2">
        <v>6</v>
      </c>
      <c r="D264" s="6">
        <v>9</v>
      </c>
      <c r="E264" s="1">
        <v>2423</v>
      </c>
      <c r="F264" s="16109"/>
      <c r="G264" s="2">
        <v>212</v>
      </c>
      <c r="H264" s="7"/>
      <c r="I264" s="8"/>
      <c r="J264" s="7"/>
      <c r="K264" s="8"/>
      <c r="L264" s="8"/>
      <c r="M264" s="8"/>
    </row>
    <row r="265" spans="2:13" s="16120" customFormat="1" ht="22.5" customHeight="1">
      <c r="B265" s="2">
        <v>111</v>
      </c>
      <c r="C265" s="2">
        <v>6</v>
      </c>
      <c r="D265" s="6">
        <v>9</v>
      </c>
      <c r="E265" s="1">
        <v>1145</v>
      </c>
      <c r="F265" s="16109"/>
      <c r="G265" s="2">
        <v>283</v>
      </c>
      <c r="H265" s="7"/>
      <c r="I265" s="8"/>
      <c r="J265" s="7"/>
      <c r="K265" s="8"/>
      <c r="L265" s="8"/>
      <c r="M265" s="8"/>
    </row>
    <row r="266" spans="2:13" s="16120" customFormat="1" ht="22.5" customHeight="1">
      <c r="B266" s="2">
        <v>112</v>
      </c>
      <c r="C266" s="2">
        <v>6</v>
      </c>
      <c r="D266" s="6">
        <v>9</v>
      </c>
      <c r="E266" s="1">
        <v>849</v>
      </c>
      <c r="F266" s="16109"/>
      <c r="G266" s="2">
        <v>75</v>
      </c>
      <c r="H266" s="7"/>
      <c r="I266" s="8"/>
      <c r="J266" s="7"/>
      <c r="K266" s="8"/>
      <c r="L266" s="8"/>
      <c r="M266" s="8"/>
    </row>
    <row r="267" spans="2:13" s="16120" customFormat="1" ht="22.5" customHeight="1">
      <c r="B267" s="2">
        <v>113</v>
      </c>
      <c r="C267" s="2">
        <v>6</v>
      </c>
      <c r="D267" s="6">
        <v>9</v>
      </c>
      <c r="E267" s="1">
        <v>5351</v>
      </c>
      <c r="F267" s="16109"/>
      <c r="G267" s="2">
        <v>177</v>
      </c>
      <c r="H267" s="7"/>
      <c r="I267" s="8"/>
      <c r="J267" s="7"/>
      <c r="K267" s="8"/>
      <c r="L267" s="8"/>
      <c r="M267" s="8"/>
    </row>
    <row r="268" spans="2:13" s="16120" customFormat="1" ht="22.5" customHeight="1">
      <c r="B268" s="2">
        <v>114</v>
      </c>
      <c r="C268" s="2">
        <v>6</v>
      </c>
      <c r="D268" s="6">
        <v>9</v>
      </c>
      <c r="E268" s="1">
        <v>1373</v>
      </c>
      <c r="F268" s="16109"/>
      <c r="G268" s="2">
        <v>85</v>
      </c>
      <c r="H268" s="7"/>
      <c r="I268" s="8"/>
      <c r="J268" s="7"/>
      <c r="K268" s="8"/>
      <c r="L268" s="8"/>
      <c r="M268" s="8"/>
    </row>
    <row r="269" spans="2:13" s="16120" customFormat="1" ht="22.5" customHeight="1">
      <c r="B269" s="2">
        <v>115</v>
      </c>
      <c r="C269" s="2">
        <v>6</v>
      </c>
      <c r="D269" s="6">
        <v>9</v>
      </c>
      <c r="E269" s="1">
        <v>2498</v>
      </c>
      <c r="F269" s="16109"/>
      <c r="G269" s="2">
        <v>253</v>
      </c>
      <c r="H269" s="7"/>
      <c r="I269" s="8"/>
      <c r="J269" s="7"/>
      <c r="K269" s="8"/>
      <c r="L269" s="8"/>
      <c r="M269" s="8"/>
    </row>
    <row r="270" spans="2:13" s="16120" customFormat="1" ht="22.5" customHeight="1">
      <c r="B270" s="2">
        <v>116</v>
      </c>
      <c r="C270" s="2">
        <v>6</v>
      </c>
      <c r="D270" s="6">
        <v>9</v>
      </c>
      <c r="E270" s="1">
        <v>2918</v>
      </c>
      <c r="F270" s="16109"/>
      <c r="G270" s="2">
        <v>304</v>
      </c>
      <c r="H270" s="7"/>
      <c r="I270" s="8"/>
      <c r="J270" s="7"/>
      <c r="K270" s="8"/>
      <c r="L270" s="8"/>
      <c r="M270" s="8"/>
    </row>
    <row r="271" spans="2:13" s="16120" customFormat="1" ht="22.5" customHeight="1">
      <c r="B271" s="2">
        <v>117</v>
      </c>
      <c r="C271" s="2">
        <v>6</v>
      </c>
      <c r="D271" s="6">
        <v>9</v>
      </c>
      <c r="E271" s="1">
        <v>3602</v>
      </c>
      <c r="F271" s="16109"/>
      <c r="G271" s="2">
        <v>12</v>
      </c>
      <c r="H271" s="7"/>
      <c r="I271" s="8"/>
      <c r="J271" s="7"/>
      <c r="K271" s="8"/>
      <c r="L271" s="8"/>
      <c r="M271" s="8"/>
    </row>
    <row r="272" spans="2:13" s="16120" customFormat="1" ht="22.5" customHeight="1">
      <c r="B272" s="2">
        <v>118</v>
      </c>
      <c r="C272" s="2">
        <v>6</v>
      </c>
      <c r="D272" s="6">
        <v>9</v>
      </c>
      <c r="E272" s="1">
        <v>4058</v>
      </c>
      <c r="F272" s="16109"/>
      <c r="G272" s="2">
        <v>256</v>
      </c>
      <c r="H272" s="7"/>
      <c r="I272" s="8"/>
      <c r="J272" s="7"/>
      <c r="K272" s="8"/>
      <c r="L272" s="8"/>
      <c r="M272" s="8"/>
    </row>
    <row r="273" spans="2:13" s="16120" customFormat="1" ht="22.5" customHeight="1">
      <c r="B273" s="2">
        <v>119</v>
      </c>
      <c r="C273" s="2">
        <v>6</v>
      </c>
      <c r="D273" s="6">
        <v>9</v>
      </c>
      <c r="E273" s="1">
        <v>3359</v>
      </c>
      <c r="F273" s="16109"/>
      <c r="G273" s="2">
        <v>165</v>
      </c>
      <c r="H273" s="7"/>
      <c r="I273" s="8"/>
      <c r="J273" s="7"/>
      <c r="K273" s="8"/>
      <c r="L273" s="8"/>
      <c r="M273" s="8"/>
    </row>
    <row r="274" spans="2:13" s="16120" customFormat="1" ht="22.5" customHeight="1">
      <c r="B274" s="2">
        <v>120</v>
      </c>
      <c r="C274" s="2">
        <v>6</v>
      </c>
      <c r="D274" s="6">
        <v>9</v>
      </c>
      <c r="E274" s="1">
        <v>2142</v>
      </c>
      <c r="F274" s="16109"/>
      <c r="G274" s="2">
        <v>226</v>
      </c>
      <c r="H274" s="7"/>
      <c r="I274" s="8"/>
      <c r="J274" s="7"/>
      <c r="K274" s="8"/>
      <c r="L274" s="8"/>
      <c r="M274" s="8"/>
    </row>
    <row r="275" spans="2:13" s="16120" customFormat="1" ht="15" customHeight="1">
      <c r="B275" s="7"/>
      <c r="C275" s="7"/>
      <c r="D275" s="7"/>
      <c r="E275" s="7"/>
      <c r="F275" s="16109"/>
      <c r="G275" s="7"/>
      <c r="H275" s="7"/>
      <c r="I275" s="8"/>
      <c r="J275" s="7"/>
      <c r="K275" s="8"/>
      <c r="L275" s="8"/>
      <c r="M275" s="8"/>
    </row>
    <row r="276" spans="2:13" s="16120" customFormat="1" ht="15" customHeight="1" thickBot="1">
      <c r="B276" s="8"/>
      <c r="C276" s="8"/>
      <c r="D276" s="8"/>
      <c r="E276" s="8"/>
      <c r="F276" s="16131"/>
      <c r="G276" s="8"/>
      <c r="H276" s="8"/>
      <c r="I276" s="8"/>
      <c r="J276" s="7"/>
      <c r="K276" s="8"/>
      <c r="L276" s="8"/>
      <c r="M276" s="8"/>
    </row>
    <row r="277" spans="2:13" s="16120" customFormat="1" ht="25.5" customHeight="1" thickBot="1">
      <c r="B277" s="16101" t="s">
        <v>146</v>
      </c>
      <c r="C277" s="16139" t="s">
        <v>147</v>
      </c>
      <c r="D277" s="8"/>
      <c r="E277" s="8"/>
      <c r="F277" s="16131"/>
      <c r="G277" s="8"/>
      <c r="H277" s="8"/>
      <c r="I277" s="8"/>
      <c r="J277" s="7"/>
      <c r="K277" s="8"/>
      <c r="L277" s="8"/>
      <c r="M277" s="8"/>
    </row>
    <row r="278" spans="2:13" s="16120" customFormat="1" ht="15" customHeight="1">
      <c r="B278" s="16127"/>
      <c r="C278" s="8"/>
      <c r="D278" s="8"/>
      <c r="E278" s="8"/>
      <c r="F278" s="16131"/>
      <c r="G278" s="8"/>
      <c r="H278" s="8"/>
      <c r="I278" s="8"/>
      <c r="J278" s="7"/>
      <c r="K278" s="8"/>
      <c r="L278" s="8"/>
      <c r="M278" s="8"/>
    </row>
    <row r="279" spans="2:13" s="16120" customFormat="1" ht="15" customHeight="1">
      <c r="B279" s="16134" t="s">
        <v>148</v>
      </c>
      <c r="C279" s="16109"/>
      <c r="D279" s="8"/>
      <c r="E279" s="8"/>
      <c r="F279" s="16131"/>
      <c r="G279" s="8"/>
      <c r="H279" s="8"/>
      <c r="I279" s="8"/>
      <c r="J279" s="7"/>
      <c r="K279" s="8"/>
      <c r="L279" s="8"/>
      <c r="M279" s="8"/>
    </row>
    <row r="280" spans="2:13" s="16120" customFormat="1" ht="15" customHeight="1">
      <c r="B280" s="16134" t="s">
        <v>149</v>
      </c>
      <c r="C280" s="16109"/>
      <c r="D280" s="8"/>
      <c r="E280" s="8"/>
      <c r="F280" s="16131"/>
      <c r="G280" s="8"/>
      <c r="H280" s="8"/>
      <c r="I280" s="8"/>
      <c r="J280" s="7"/>
      <c r="K280" s="8"/>
      <c r="L280" s="8"/>
      <c r="M280" s="8"/>
    </row>
    <row r="281" spans="2:13" s="16120" customFormat="1" ht="15" customHeight="1">
      <c r="B281" s="16127"/>
      <c r="C281" s="16109"/>
      <c r="D281" s="8"/>
      <c r="E281" s="8"/>
      <c r="F281" s="16131"/>
      <c r="G281" s="8"/>
      <c r="H281" s="8"/>
      <c r="I281" s="8"/>
      <c r="J281" s="7"/>
      <c r="K281" s="8"/>
      <c r="L281" s="8"/>
      <c r="M281" s="8"/>
    </row>
    <row r="282" spans="2:13" s="16120" customFormat="1" ht="15" customHeight="1">
      <c r="B282" s="16134" t="s">
        <v>150</v>
      </c>
      <c r="C282" s="16109"/>
      <c r="D282" s="8"/>
      <c r="E282" s="8"/>
      <c r="F282" s="16131"/>
      <c r="G282" s="8"/>
      <c r="H282" s="8"/>
      <c r="I282" s="8"/>
      <c r="J282" s="7"/>
      <c r="K282" s="8"/>
      <c r="L282" s="8"/>
      <c r="M282" s="8"/>
    </row>
    <row r="283" spans="2:13" s="16120" customFormat="1" ht="15" customHeight="1">
      <c r="B283" s="16134" t="s">
        <v>151</v>
      </c>
      <c r="C283" s="16109"/>
      <c r="D283" s="8"/>
      <c r="E283" s="8"/>
      <c r="F283" s="16131"/>
      <c r="G283" s="8"/>
      <c r="H283" s="8"/>
      <c r="I283" s="8"/>
      <c r="J283" s="7"/>
      <c r="K283" s="8"/>
      <c r="L283" s="8"/>
      <c r="M283" s="8"/>
    </row>
    <row r="284" spans="2:13" s="16120" customFormat="1" ht="15" customHeight="1">
      <c r="B284" s="16134" t="s">
        <v>152</v>
      </c>
      <c r="C284" s="16109"/>
      <c r="D284" s="8"/>
      <c r="E284" s="8"/>
      <c r="F284" s="16131"/>
      <c r="G284" s="8"/>
      <c r="H284" s="8"/>
      <c r="I284" s="8"/>
      <c r="J284" s="7"/>
      <c r="K284" s="8"/>
      <c r="L284" s="8"/>
      <c r="M284" s="8"/>
    </row>
    <row r="285" spans="2:13" s="16120" customFormat="1" ht="15" customHeight="1">
      <c r="B285" s="16127" t="s">
        <v>153</v>
      </c>
      <c r="C285" s="16109"/>
      <c r="D285" s="8"/>
      <c r="E285" s="8"/>
      <c r="F285" s="16131"/>
      <c r="G285" s="8"/>
      <c r="H285" s="8"/>
      <c r="I285" s="8"/>
      <c r="J285" s="7"/>
      <c r="K285" s="8"/>
      <c r="L285" s="8"/>
      <c r="M285" s="8"/>
    </row>
    <row r="286" spans="2:13" s="16120" customFormat="1" ht="15" customHeight="1">
      <c r="B286" s="16127"/>
      <c r="C286" s="16109"/>
      <c r="D286" s="8"/>
      <c r="E286" s="8"/>
      <c r="F286" s="16131"/>
      <c r="G286" s="8"/>
      <c r="H286" s="8"/>
      <c r="I286" s="8"/>
      <c r="J286" s="7"/>
      <c r="K286" s="8"/>
      <c r="L286" s="8"/>
      <c r="M286" s="8"/>
    </row>
    <row r="287" spans="2:13" s="16120" customFormat="1" ht="15" customHeight="1">
      <c r="B287" s="16127" t="s">
        <v>154</v>
      </c>
      <c r="C287" s="16109"/>
      <c r="D287" s="8"/>
      <c r="E287" s="8"/>
      <c r="F287" s="16131"/>
      <c r="G287" s="8"/>
      <c r="H287" s="8"/>
      <c r="I287" s="8"/>
      <c r="J287" s="7"/>
      <c r="K287" s="8"/>
      <c r="L287" s="8"/>
      <c r="M287" s="8"/>
    </row>
    <row r="288" spans="2:13" s="16120" customFormat="1" ht="15" customHeight="1">
      <c r="B288" s="16134" t="s">
        <v>155</v>
      </c>
      <c r="C288" s="16109"/>
      <c r="D288" s="8"/>
      <c r="E288" s="8"/>
      <c r="F288" s="16131"/>
      <c r="G288" s="8"/>
      <c r="H288" s="8"/>
      <c r="I288" s="8"/>
      <c r="J288" s="7"/>
      <c r="K288" s="8"/>
      <c r="L288" s="8"/>
      <c r="M288" s="8"/>
    </row>
    <row r="289" spans="2:13" s="16120" customFormat="1" ht="15" customHeight="1">
      <c r="B289" s="16134" t="s">
        <v>156</v>
      </c>
      <c r="C289" s="16109"/>
      <c r="D289" s="8"/>
      <c r="E289" s="8"/>
      <c r="F289" s="16131"/>
      <c r="G289" s="8"/>
      <c r="H289" s="8"/>
      <c r="I289" s="8"/>
      <c r="J289" s="7"/>
      <c r="K289" s="8"/>
      <c r="L289" s="8"/>
      <c r="M289" s="8"/>
    </row>
    <row r="290" spans="2:13" s="16120" customFormat="1" ht="15" customHeight="1">
      <c r="B290" s="16144" t="s">
        <v>38</v>
      </c>
      <c r="C290" s="7"/>
      <c r="D290" s="7"/>
      <c r="E290" s="7"/>
      <c r="F290" s="16109"/>
      <c r="G290" s="7"/>
      <c r="H290" s="7"/>
      <c r="I290" s="7"/>
      <c r="J290" s="7"/>
      <c r="K290" s="7"/>
      <c r="L290" s="7"/>
      <c r="M290" s="7"/>
    </row>
    <row r="291" spans="2:13" s="16120" customFormat="1" ht="15" customHeight="1">
      <c r="B291" s="16127"/>
      <c r="C291" s="16109"/>
      <c r="D291" s="8"/>
      <c r="E291" s="8"/>
      <c r="F291" s="16131"/>
      <c r="G291" s="8"/>
      <c r="H291" s="8"/>
      <c r="I291" s="8"/>
      <c r="J291" s="7"/>
      <c r="K291" s="8"/>
      <c r="L291" s="8"/>
      <c r="M291" s="8"/>
    </row>
    <row r="292" spans="2:13" s="16120" customFormat="1" ht="15" customHeight="1">
      <c r="B292" s="16127" t="s">
        <v>39</v>
      </c>
      <c r="C292" s="16109"/>
      <c r="D292" s="8"/>
      <c r="E292" s="8"/>
      <c r="F292" s="16131"/>
      <c r="G292" s="8"/>
      <c r="H292" s="8"/>
      <c r="I292" s="8"/>
      <c r="J292" s="7"/>
      <c r="K292" s="8"/>
      <c r="L292" s="8"/>
      <c r="M292" s="8"/>
    </row>
    <row r="293" spans="2:13" s="16120" customFormat="1" ht="15" customHeight="1">
      <c r="B293" s="16134" t="s">
        <v>157</v>
      </c>
      <c r="C293" s="16109"/>
      <c r="D293" s="8"/>
      <c r="E293" s="8"/>
      <c r="F293" s="16131"/>
      <c r="G293" s="8"/>
      <c r="H293" s="8"/>
      <c r="I293" s="8"/>
      <c r="J293" s="7"/>
      <c r="K293" s="8"/>
      <c r="L293" s="8"/>
      <c r="M293" s="8"/>
    </row>
    <row r="294" spans="2:13" s="16120" customFormat="1" ht="15" customHeight="1">
      <c r="B294" s="16134" t="s">
        <v>158</v>
      </c>
      <c r="C294" s="16109"/>
      <c r="D294" s="8"/>
      <c r="E294" s="8"/>
      <c r="F294" s="16131"/>
      <c r="G294" s="8"/>
      <c r="H294" s="8"/>
      <c r="I294" s="8"/>
      <c r="J294" s="7"/>
      <c r="K294" s="8"/>
      <c r="L294" s="8"/>
      <c r="M294" s="8"/>
    </row>
    <row r="295" spans="2:13" s="16120" customFormat="1" ht="15" customHeight="1">
      <c r="B295" s="16134" t="s">
        <v>159</v>
      </c>
      <c r="C295" s="8"/>
      <c r="D295" s="8"/>
      <c r="E295" s="8"/>
      <c r="F295" s="16131"/>
      <c r="G295" s="9"/>
      <c r="H295" s="8"/>
      <c r="I295" s="8"/>
      <c r="J295" s="7"/>
      <c r="K295" s="8"/>
      <c r="L295" s="8"/>
      <c r="M295" s="8"/>
    </row>
    <row r="296" spans="2:13" s="16120" customFormat="1" ht="15" customHeight="1" thickBot="1">
      <c r="B296" s="16127"/>
      <c r="C296" s="8"/>
      <c r="D296" s="8"/>
      <c r="E296" s="8"/>
      <c r="F296" s="16131"/>
      <c r="G296" s="9"/>
      <c r="H296" s="8"/>
      <c r="I296" s="8"/>
      <c r="J296" s="7"/>
      <c r="K296" s="8"/>
      <c r="L296" s="8"/>
      <c r="M296" s="8"/>
    </row>
    <row r="297" spans="2:13" s="16120" customFormat="1" ht="25.5" customHeight="1" thickBot="1">
      <c r="B297" s="16102" t="s">
        <v>16</v>
      </c>
      <c r="C297" s="16103" t="s">
        <v>43</v>
      </c>
      <c r="D297" s="16133" t="s">
        <v>18</v>
      </c>
      <c r="E297" s="16133" t="s">
        <v>19</v>
      </c>
      <c r="F297" s="16109"/>
      <c r="G297" s="16133" t="s">
        <v>160</v>
      </c>
      <c r="H297" s="7"/>
      <c r="I297" s="7"/>
      <c r="M297" s="7"/>
    </row>
    <row r="298" spans="2:13" s="16120" customFormat="1" ht="15" customHeight="1">
      <c r="B298" s="7"/>
      <c r="C298" s="7"/>
      <c r="D298" s="7"/>
      <c r="E298" s="16130"/>
      <c r="F298" s="16109"/>
      <c r="G298" s="7"/>
      <c r="H298" s="7"/>
      <c r="I298" s="7"/>
      <c r="M298" s="7"/>
    </row>
    <row r="299" spans="2:13" s="16120" customFormat="1" ht="22.5" customHeight="1">
      <c r="B299" s="2" t="s">
        <v>161</v>
      </c>
      <c r="C299" s="2">
        <v>7</v>
      </c>
      <c r="D299" s="3">
        <v>0</v>
      </c>
      <c r="E299" s="1">
        <v>34199</v>
      </c>
      <c r="F299" s="16109"/>
      <c r="G299" s="2">
        <v>210</v>
      </c>
      <c r="H299" s="7"/>
      <c r="I299" s="7"/>
      <c r="M299" s="7"/>
    </row>
    <row r="300" spans="2:13" s="16120" customFormat="1" ht="15" customHeight="1">
      <c r="B300" s="7"/>
      <c r="C300" s="7"/>
      <c r="D300" s="7"/>
      <c r="E300" s="16132"/>
      <c r="F300" s="16109"/>
      <c r="G300" s="5"/>
      <c r="H300" s="7"/>
      <c r="I300" s="7"/>
      <c r="M300" s="7"/>
    </row>
    <row r="301" spans="2:13" s="16120" customFormat="1" ht="22.5" customHeight="1">
      <c r="B301" s="2">
        <v>121</v>
      </c>
      <c r="C301" s="2">
        <v>7</v>
      </c>
      <c r="D301" s="6">
        <v>11</v>
      </c>
      <c r="E301" s="1">
        <v>4405</v>
      </c>
      <c r="F301" s="16109"/>
      <c r="G301" s="2">
        <v>32</v>
      </c>
      <c r="H301" s="7"/>
      <c r="I301" s="7"/>
      <c r="J301" s="7"/>
      <c r="K301" s="7"/>
      <c r="L301" s="7"/>
      <c r="M301" s="7"/>
    </row>
    <row r="302" spans="2:13" s="16120" customFormat="1" ht="22.5" customHeight="1">
      <c r="B302" s="2">
        <v>122</v>
      </c>
      <c r="C302" s="2">
        <v>7</v>
      </c>
      <c r="D302" s="6">
        <v>11</v>
      </c>
      <c r="E302" s="1">
        <v>50882</v>
      </c>
      <c r="F302" s="16109"/>
      <c r="G302" s="2">
        <v>301</v>
      </c>
      <c r="H302" s="7"/>
      <c r="I302" s="7"/>
      <c r="J302" s="7"/>
      <c r="K302" s="7"/>
      <c r="L302" s="7"/>
      <c r="M302" s="7"/>
    </row>
    <row r="303" spans="2:13" s="16120" customFormat="1" ht="22.5" customHeight="1">
      <c r="B303" s="2">
        <v>123</v>
      </c>
      <c r="C303" s="2">
        <v>7</v>
      </c>
      <c r="D303" s="6">
        <v>11</v>
      </c>
      <c r="E303" s="1">
        <v>3057</v>
      </c>
      <c r="F303" s="16109"/>
      <c r="G303" s="2">
        <v>18</v>
      </c>
      <c r="H303" s="7"/>
      <c r="I303" s="7"/>
      <c r="J303" s="8"/>
      <c r="K303" s="8"/>
      <c r="L303" s="8"/>
      <c r="M303" s="8"/>
    </row>
    <row r="304" spans="2:13" s="16120" customFormat="1" ht="22.5" customHeight="1">
      <c r="B304" s="2">
        <v>124</v>
      </c>
      <c r="C304" s="2">
        <v>7</v>
      </c>
      <c r="D304" s="6">
        <v>11</v>
      </c>
      <c r="E304" s="1">
        <v>13845</v>
      </c>
      <c r="F304" s="16109"/>
      <c r="G304" s="2">
        <v>88</v>
      </c>
      <c r="H304" s="7"/>
      <c r="I304" s="7"/>
      <c r="J304" s="8"/>
      <c r="K304" s="8"/>
      <c r="L304" s="8"/>
      <c r="M304" s="8"/>
    </row>
    <row r="305" spans="2:13" s="16120" customFormat="1" ht="22.5" customHeight="1">
      <c r="B305" s="2">
        <v>125</v>
      </c>
      <c r="C305" s="2">
        <v>7</v>
      </c>
      <c r="D305" s="6">
        <v>11</v>
      </c>
      <c r="E305" s="1">
        <v>2738</v>
      </c>
      <c r="F305" s="16109"/>
      <c r="G305" s="2">
        <v>15</v>
      </c>
      <c r="H305" s="7"/>
      <c r="I305" s="7"/>
      <c r="J305" s="8"/>
      <c r="K305" s="8"/>
      <c r="L305" s="8"/>
      <c r="M305" s="8"/>
    </row>
    <row r="306" spans="2:13" s="16120" customFormat="1" ht="22.5" customHeight="1">
      <c r="B306" s="2">
        <v>126</v>
      </c>
      <c r="C306" s="2">
        <v>7</v>
      </c>
      <c r="D306" s="6">
        <v>11</v>
      </c>
      <c r="E306" s="1">
        <v>31309</v>
      </c>
      <c r="F306" s="16109"/>
      <c r="G306" s="2">
        <v>193</v>
      </c>
      <c r="H306" s="7"/>
      <c r="I306" s="7"/>
      <c r="J306" s="8"/>
      <c r="K306" s="8"/>
      <c r="L306" s="8"/>
      <c r="M306" s="8"/>
    </row>
    <row r="307" spans="2:13" s="16120" customFormat="1" ht="22.5" customHeight="1">
      <c r="B307" s="2">
        <v>127</v>
      </c>
      <c r="C307" s="2">
        <v>7</v>
      </c>
      <c r="D307" s="6">
        <v>11</v>
      </c>
      <c r="E307" s="1">
        <v>25752</v>
      </c>
      <c r="F307" s="16109"/>
      <c r="G307" s="2">
        <v>167</v>
      </c>
      <c r="H307" s="7"/>
      <c r="I307" s="7"/>
      <c r="J307" s="8"/>
      <c r="K307" s="8"/>
      <c r="L307" s="8"/>
      <c r="M307" s="8"/>
    </row>
    <row r="308" spans="2:13" s="16120" customFormat="1" ht="22.5" customHeight="1">
      <c r="B308" s="2">
        <v>128</v>
      </c>
      <c r="C308" s="2">
        <v>7</v>
      </c>
      <c r="D308" s="6">
        <v>11</v>
      </c>
      <c r="E308" s="1">
        <v>31831</v>
      </c>
      <c r="F308" s="16109"/>
      <c r="G308" s="2">
        <v>196</v>
      </c>
      <c r="H308" s="7"/>
      <c r="I308" s="7"/>
      <c r="J308" s="8"/>
      <c r="K308" s="8"/>
      <c r="L308" s="8"/>
      <c r="M308" s="8"/>
    </row>
    <row r="309" spans="2:13" s="16120" customFormat="1" ht="22.5" customHeight="1">
      <c r="B309" s="2">
        <v>129</v>
      </c>
      <c r="C309" s="2">
        <v>7</v>
      </c>
      <c r="D309" s="6">
        <v>11</v>
      </c>
      <c r="E309" s="1">
        <v>40927</v>
      </c>
      <c r="F309" s="16109"/>
      <c r="G309" s="2">
        <v>244</v>
      </c>
      <c r="H309" s="7"/>
      <c r="I309" s="7"/>
      <c r="J309" s="8"/>
      <c r="K309" s="8"/>
      <c r="L309" s="8"/>
      <c r="M309" s="8"/>
    </row>
    <row r="310" spans="2:13" s="16120" customFormat="1" ht="22.5" customHeight="1">
      <c r="B310" s="2">
        <v>130</v>
      </c>
      <c r="C310" s="2">
        <v>7</v>
      </c>
      <c r="D310" s="6">
        <v>11</v>
      </c>
      <c r="E310" s="1">
        <v>43134</v>
      </c>
      <c r="F310" s="16109"/>
      <c r="G310" s="2">
        <v>260</v>
      </c>
      <c r="H310" s="7"/>
      <c r="I310" s="7"/>
      <c r="J310" s="8"/>
      <c r="K310" s="8"/>
      <c r="L310" s="8"/>
      <c r="M310" s="8"/>
    </row>
    <row r="311" spans="2:13" s="16120" customFormat="1" ht="22.5" customHeight="1">
      <c r="B311" s="2">
        <v>131</v>
      </c>
      <c r="C311" s="2">
        <v>7</v>
      </c>
      <c r="D311" s="6">
        <v>11</v>
      </c>
      <c r="E311" s="1">
        <v>13635</v>
      </c>
      <c r="F311" s="16109"/>
      <c r="G311" s="2">
        <v>84</v>
      </c>
      <c r="H311" s="7"/>
      <c r="I311" s="7"/>
      <c r="J311" s="7"/>
      <c r="K311" s="7"/>
      <c r="L311" s="7"/>
      <c r="M311" s="7"/>
    </row>
    <row r="312" spans="2:13" s="16120" customFormat="1" ht="22.5" customHeight="1">
      <c r="B312" s="2">
        <v>132</v>
      </c>
      <c r="C312" s="2">
        <v>7</v>
      </c>
      <c r="D312" s="6">
        <v>11</v>
      </c>
      <c r="E312" s="1">
        <v>34418</v>
      </c>
      <c r="F312" s="16109"/>
      <c r="G312" s="2">
        <v>211</v>
      </c>
      <c r="H312" s="7"/>
      <c r="I312" s="7"/>
      <c r="J312" s="7"/>
      <c r="K312" s="7"/>
      <c r="L312" s="7"/>
      <c r="M312" s="7"/>
    </row>
    <row r="313" spans="2:13" s="16120" customFormat="1" ht="22.5" customHeight="1">
      <c r="B313" s="2">
        <v>133</v>
      </c>
      <c r="C313" s="2">
        <v>7</v>
      </c>
      <c r="D313" s="6">
        <v>11</v>
      </c>
      <c r="E313" s="1">
        <v>36776</v>
      </c>
      <c r="F313" s="16109"/>
      <c r="G313" s="2">
        <v>224</v>
      </c>
      <c r="H313" s="7"/>
      <c r="I313" s="7"/>
      <c r="J313" s="8"/>
      <c r="K313" s="8"/>
      <c r="L313" s="8"/>
      <c r="M313" s="8"/>
    </row>
    <row r="314" spans="2:13" s="16120" customFormat="1" ht="22.5" customHeight="1">
      <c r="B314" s="2">
        <v>134</v>
      </c>
      <c r="C314" s="2">
        <v>7</v>
      </c>
      <c r="D314" s="6">
        <v>11</v>
      </c>
      <c r="E314" s="1">
        <v>30978</v>
      </c>
      <c r="F314" s="16109"/>
      <c r="G314" s="2">
        <v>192</v>
      </c>
      <c r="H314" s="7"/>
      <c r="I314" s="7"/>
      <c r="J314" s="8"/>
      <c r="K314" s="8"/>
      <c r="L314" s="8"/>
      <c r="M314" s="8"/>
    </row>
    <row r="315" spans="2:13" s="16120" customFormat="1" ht="22.5" customHeight="1">
      <c r="B315" s="2">
        <v>135</v>
      </c>
      <c r="C315" s="2">
        <v>7</v>
      </c>
      <c r="D315" s="6">
        <v>11</v>
      </c>
      <c r="E315" s="1">
        <v>35763</v>
      </c>
      <c r="F315" s="16109"/>
      <c r="G315" s="2">
        <v>219</v>
      </c>
      <c r="H315" s="7"/>
      <c r="I315" s="7"/>
      <c r="J315" s="8"/>
      <c r="K315" s="8"/>
      <c r="L315" s="8"/>
      <c r="M315" s="8"/>
    </row>
    <row r="316" spans="2:13" s="16120" customFormat="1" ht="22.5" customHeight="1">
      <c r="B316" s="2">
        <v>136</v>
      </c>
      <c r="C316" s="2">
        <v>7</v>
      </c>
      <c r="D316" s="6">
        <v>11</v>
      </c>
      <c r="E316" s="1">
        <v>33388</v>
      </c>
      <c r="F316" s="16109"/>
      <c r="G316" s="2">
        <v>203</v>
      </c>
      <c r="H316" s="7"/>
      <c r="I316" s="7"/>
      <c r="J316" s="8"/>
      <c r="K316" s="8"/>
      <c r="L316" s="8"/>
      <c r="M316" s="8"/>
    </row>
    <row r="317" spans="2:13" s="16120" customFormat="1" ht="22.5" customHeight="1">
      <c r="B317" s="2">
        <v>137</v>
      </c>
      <c r="C317" s="2">
        <v>7</v>
      </c>
      <c r="D317" s="6">
        <v>11</v>
      </c>
      <c r="E317" s="1">
        <v>1437</v>
      </c>
      <c r="F317" s="16109"/>
      <c r="G317" s="2">
        <v>8</v>
      </c>
      <c r="H317" s="7"/>
      <c r="I317" s="7"/>
      <c r="J317" s="8"/>
      <c r="K317" s="8"/>
      <c r="L317" s="8"/>
      <c r="M317" s="8"/>
    </row>
    <row r="318" spans="2:13" s="16120" customFormat="1" ht="22.5" customHeight="1">
      <c r="B318" s="2">
        <v>138</v>
      </c>
      <c r="C318" s="2">
        <v>7</v>
      </c>
      <c r="D318" s="6">
        <v>11</v>
      </c>
      <c r="E318" s="1">
        <v>28282</v>
      </c>
      <c r="F318" s="16109"/>
      <c r="G318" s="2">
        <v>179</v>
      </c>
      <c r="H318" s="7"/>
      <c r="I318" s="7"/>
      <c r="J318" s="8"/>
      <c r="K318" s="8"/>
      <c r="L318" s="8"/>
      <c r="M318" s="8"/>
    </row>
    <row r="319" spans="2:13" s="16120" customFormat="1" ht="22.5" customHeight="1">
      <c r="B319" s="2">
        <v>139</v>
      </c>
      <c r="C319" s="2">
        <v>7</v>
      </c>
      <c r="D319" s="6">
        <v>11</v>
      </c>
      <c r="E319" s="1">
        <v>25261</v>
      </c>
      <c r="F319" s="16109"/>
      <c r="G319" s="2">
        <v>164</v>
      </c>
      <c r="H319" s="7"/>
      <c r="I319" s="7"/>
      <c r="J319" s="8"/>
      <c r="K319" s="8"/>
      <c r="L319" s="8"/>
      <c r="M319" s="8"/>
    </row>
    <row r="320" spans="2:13" s="16120" customFormat="1" ht="22.5" customHeight="1">
      <c r="B320" s="2">
        <v>140</v>
      </c>
      <c r="C320" s="2">
        <v>7</v>
      </c>
      <c r="D320" s="6">
        <v>11</v>
      </c>
      <c r="E320" s="1">
        <v>42656</v>
      </c>
      <c r="F320" s="16109"/>
      <c r="G320" s="2">
        <v>256</v>
      </c>
      <c r="H320" s="7"/>
      <c r="I320" s="7"/>
      <c r="J320" s="8"/>
      <c r="K320" s="8"/>
      <c r="L320" s="8"/>
      <c r="M320" s="8"/>
    </row>
    <row r="1000" spans="648:648">
      <c r="XX1000" s="16193">
        <v>125713</v>
      </c>
    </row>
  </sheetData>
  <hyperlinks>
    <hyperlink ref="B40" location="'Visual Examples'!B2" display="Click here for a visual example" xr:uid="{545F7344-3F62-42FD-87F1-921CE4D1E682}"/>
    <hyperlink ref="B79" location="'Visual Examples'!B24" display="Click here for a visual example" xr:uid="{D5D3E630-E884-4B86-A832-F71BA2AB3C09}"/>
    <hyperlink ref="B121" location="'Visual Examples'!B50" display="Click here for a visual example" xr:uid="{04672CCF-AB1E-49C6-AB2F-4207842E83D3}"/>
    <hyperlink ref="B162" location="'Visual Examples'!B75" display="Click here for a visual example" xr:uid="{63B793E7-11CB-4337-9B46-E86ADFD78A16}"/>
    <hyperlink ref="B202" location="'Visual Examples'!B101" display="Click here for a visual example" xr:uid="{778DA4EB-D9C7-4168-86D4-F93C0A4CEE90}"/>
    <hyperlink ref="B244" location="'Visual Examples'!B127" display="Click here for a visual example" xr:uid="{D26304A9-E0C2-4027-BC41-20FD9C051DF5}"/>
    <hyperlink ref="B290" location="'Visual Examples'!B165" display="Click here for a visual example" xr:uid="{A731CD64-B1C3-4E61-A8DD-68DB2A4BE260}"/>
  </hyperlinks>
  <pageMargins left="0.511811024" right="0.511811024" top="0.78740157499999996" bottom="0.78740157499999996" header="0.31496062000000002" footer="0.31496062000000002"/>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99C62-0C4D-4780-9683-12E4EEF9CE80}">
  <sheetPr codeName="Sheet3"/>
  <dimension ref="A1:Y147"/>
  <sheetViews>
    <sheetView showGridLines="0" zoomScaleNormal="100" workbookViewId="0">
      <selection activeCell="C4" sqref="C4"/>
    </sheetView>
  </sheetViews>
  <sheetFormatPr defaultColWidth="4.35546875" defaultRowHeight="23.25" customHeight="1"/>
  <cols>
    <col min="1" max="1" width="1.640625" style="16169" customWidth="1"/>
    <col min="2" max="2" width="6.42578125" style="16181" customWidth="1"/>
    <col min="3" max="3" width="28.42578125" style="16182" customWidth="1"/>
    <col min="4" max="4" width="4.92578125" style="16169" customWidth="1"/>
    <col min="5" max="25" width="2.78515625" style="16169" customWidth="1"/>
    <col min="26" max="49" width="4.28515625" style="16173" customWidth="1"/>
    <col min="50" max="75" width="3.2109375" style="16173" customWidth="1"/>
    <col min="76" max="16384" width="4.35546875" style="16173"/>
  </cols>
  <sheetData>
    <row r="1" spans="2:25" ht="23.25" customHeight="1" thickBot="1">
      <c r="B1" s="16168" t="s">
        <v>169</v>
      </c>
      <c r="C1" s="16170"/>
      <c r="G1" s="16171"/>
      <c r="H1" s="16171"/>
      <c r="I1" s="16171"/>
      <c r="J1" s="16171"/>
      <c r="K1" s="16171"/>
      <c r="L1" s="16171"/>
      <c r="M1" s="16171"/>
      <c r="N1" s="16172"/>
      <c r="O1" s="16172"/>
      <c r="P1" s="16173"/>
      <c r="Q1" s="16173"/>
      <c r="R1" s="16173"/>
      <c r="S1" s="16173"/>
      <c r="T1" s="16173"/>
      <c r="U1" s="16173"/>
      <c r="V1" s="16173"/>
      <c r="W1" s="16173"/>
      <c r="X1" s="16173"/>
      <c r="Y1" s="16173"/>
    </row>
    <row r="2" spans="2:25" ht="23.25" customHeight="1" thickBot="1">
      <c r="B2" s="16174" t="s">
        <v>16</v>
      </c>
      <c r="C2" s="16175" t="s">
        <v>19</v>
      </c>
      <c r="D2" s="16174" t="s">
        <v>18</v>
      </c>
      <c r="V2" s="16173"/>
      <c r="W2" s="16173"/>
      <c r="X2" s="16173"/>
      <c r="Y2" s="16173"/>
    </row>
    <row r="3" spans="2:25" ht="23.25" customHeight="1">
      <c r="B3" s="16176" t="s">
        <v>20</v>
      </c>
      <c r="C3" s="16177">
        <f>IF(ISBLANK('Case-Varsity'!E25),"",'Case-Varsity'!E25)</f>
        <v>336</v>
      </c>
      <c r="D3" s="16176">
        <v>30</v>
      </c>
      <c r="E3" s="16173"/>
      <c r="F3" s="16178"/>
      <c r="G3" s="16173"/>
      <c r="H3" s="16173"/>
      <c r="I3" s="16173"/>
      <c r="J3" s="16173"/>
      <c r="K3" s="16173"/>
      <c r="L3" s="16173"/>
      <c r="M3" s="16173"/>
      <c r="N3" s="16173"/>
      <c r="O3" s="16173"/>
      <c r="P3" s="16173"/>
      <c r="Q3" s="16173"/>
      <c r="R3" s="16173"/>
      <c r="S3" s="16173"/>
      <c r="T3" s="16173"/>
      <c r="U3" s="16173"/>
      <c r="V3" s="16173"/>
      <c r="W3" s="16173"/>
      <c r="X3" s="16173"/>
      <c r="Y3" s="16173"/>
    </row>
    <row r="4" spans="2:25" ht="23.25" customHeight="1">
      <c r="B4" s="16179" t="s">
        <v>23</v>
      </c>
      <c r="C4" s="16177">
        <f>IF(ISBLANK('Case-Varsity'!E26),"",'Case-Varsity'!E26)</f>
        <v>1920</v>
      </c>
      <c r="D4" s="16176">
        <v>40</v>
      </c>
      <c r="E4" s="16173"/>
      <c r="F4" s="16178"/>
      <c r="G4" s="16173"/>
      <c r="H4" s="16173"/>
      <c r="I4" s="16173"/>
      <c r="J4" s="16173"/>
      <c r="K4" s="16173"/>
      <c r="L4" s="16173"/>
      <c r="M4" s="16173"/>
      <c r="N4" s="16173"/>
      <c r="O4" s="16173"/>
      <c r="P4" s="16173"/>
      <c r="Q4" s="16173"/>
      <c r="R4" s="16173"/>
      <c r="S4" s="16173"/>
      <c r="T4" s="16173"/>
      <c r="U4" s="16173"/>
      <c r="V4" s="16173"/>
      <c r="W4" s="16173"/>
      <c r="X4" s="16173"/>
      <c r="Y4" s="16173"/>
    </row>
    <row r="5" spans="2:25" ht="23.25" customHeight="1">
      <c r="B5" s="16179" t="s">
        <v>25</v>
      </c>
      <c r="C5" s="16177">
        <f>IF(ISBLANK('Case-Varsity'!E27),"",'Case-Varsity'!E27)</f>
        <v>16384</v>
      </c>
      <c r="D5" s="16176">
        <v>40</v>
      </c>
      <c r="E5" s="16173"/>
      <c r="F5" s="16178"/>
      <c r="G5" s="16173"/>
      <c r="H5" s="16173"/>
      <c r="I5" s="16173"/>
      <c r="J5" s="16173"/>
      <c r="K5" s="16173"/>
      <c r="L5" s="16173"/>
      <c r="M5" s="16173"/>
      <c r="N5" s="16173"/>
      <c r="O5" s="16173"/>
      <c r="P5" s="16173"/>
      <c r="Q5" s="16173"/>
      <c r="R5" s="16173"/>
      <c r="S5" s="16173"/>
      <c r="T5" s="16173"/>
      <c r="U5" s="16173"/>
      <c r="V5" s="16173"/>
      <c r="W5" s="16173"/>
      <c r="X5" s="16173"/>
      <c r="Y5" s="16173"/>
    </row>
    <row r="6" spans="2:25" ht="23.25" customHeight="1">
      <c r="B6" s="16179" t="s">
        <v>27</v>
      </c>
      <c r="C6" s="16177">
        <f>IF(ISBLANK('Case-Varsity'!E28),"",'Case-Varsity'!E28)</f>
        <v>4606</v>
      </c>
      <c r="D6" s="16176">
        <v>60</v>
      </c>
      <c r="E6" s="16173"/>
      <c r="F6" s="16178"/>
      <c r="G6" s="16173"/>
      <c r="H6" s="16173"/>
      <c r="I6" s="16173"/>
      <c r="J6" s="16173"/>
      <c r="K6" s="16173"/>
      <c r="L6" s="16173"/>
      <c r="M6" s="16173"/>
      <c r="N6" s="16173"/>
      <c r="O6" s="16173"/>
      <c r="P6" s="16173"/>
      <c r="Q6" s="16173"/>
      <c r="R6" s="16173"/>
      <c r="S6" s="16173"/>
      <c r="T6" s="16173"/>
      <c r="U6" s="16173"/>
      <c r="V6" s="16173"/>
      <c r="W6" s="16173"/>
      <c r="X6" s="16173"/>
      <c r="Y6" s="16173"/>
    </row>
    <row r="7" spans="2:25" ht="23.25" customHeight="1">
      <c r="B7" s="16179" t="s">
        <v>29</v>
      </c>
      <c r="C7" s="16177">
        <f>IF(ISBLANK('Case-Varsity'!E29),"",'Case-Varsity'!E29)</f>
        <v>303</v>
      </c>
      <c r="D7" s="16176">
        <v>80</v>
      </c>
      <c r="E7" s="16173"/>
      <c r="F7" s="16178"/>
      <c r="G7" s="16173"/>
      <c r="H7" s="16173"/>
      <c r="I7" s="16173"/>
      <c r="J7" s="16173"/>
      <c r="K7" s="16173"/>
      <c r="L7" s="16173"/>
      <c r="M7" s="16173"/>
      <c r="N7" s="16173"/>
      <c r="O7" s="16173"/>
      <c r="P7" s="16173"/>
      <c r="Q7" s="16173"/>
      <c r="R7" s="16173"/>
      <c r="S7" s="16173"/>
      <c r="T7" s="16173"/>
      <c r="U7" s="16173"/>
      <c r="V7" s="16173"/>
      <c r="W7" s="16173"/>
      <c r="X7" s="16173"/>
      <c r="Y7" s="16173"/>
    </row>
    <row r="8" spans="2:25" ht="23.25" customHeight="1">
      <c r="B8" s="16180">
        <v>1</v>
      </c>
      <c r="C8" s="16177">
        <f>IF(ISBLANK('Case-Varsity'!E51),"",'Case-Varsity'!E51)</f>
        <v>2307</v>
      </c>
      <c r="D8" s="16176">
        <v>4</v>
      </c>
      <c r="F8" s="16178"/>
      <c r="G8" s="16173"/>
      <c r="H8" s="16173"/>
      <c r="I8" s="16173"/>
      <c r="J8" s="16173"/>
      <c r="K8" s="16173"/>
      <c r="L8" s="16173"/>
      <c r="M8" s="16173"/>
      <c r="N8" s="16173"/>
      <c r="O8" s="16173"/>
      <c r="P8" s="16173"/>
      <c r="Q8" s="16173"/>
      <c r="R8" s="16173"/>
      <c r="S8" s="16173"/>
      <c r="T8" s="16173"/>
      <c r="U8" s="16173"/>
      <c r="V8" s="16173"/>
      <c r="W8" s="16173"/>
      <c r="X8" s="16173"/>
      <c r="Y8" s="16173"/>
    </row>
    <row r="9" spans="2:25" ht="23.25" customHeight="1">
      <c r="B9" s="16180">
        <f t="shared" ref="B9:B72" si="0">B8+1</f>
        <v>2</v>
      </c>
      <c r="C9" s="16177">
        <f>IF(ISBLANK('Case-Varsity'!E52),"",'Case-Varsity'!E52)</f>
        <v>1595</v>
      </c>
      <c r="D9" s="16176">
        <v>4</v>
      </c>
      <c r="F9" s="16178"/>
      <c r="G9" s="16173"/>
      <c r="H9" s="16173"/>
      <c r="I9" s="16173"/>
      <c r="J9" s="16173"/>
      <c r="K9" s="16173"/>
      <c r="L9" s="16173"/>
      <c r="M9" s="16173"/>
      <c r="N9" s="16173"/>
      <c r="O9" s="16173"/>
      <c r="P9" s="16173"/>
      <c r="Q9" s="16173"/>
      <c r="R9" s="16173"/>
      <c r="S9" s="16173"/>
      <c r="T9" s="16173"/>
      <c r="U9" s="16173"/>
      <c r="V9" s="16173"/>
      <c r="W9" s="16173"/>
      <c r="X9" s="16173"/>
      <c r="Y9" s="16173"/>
    </row>
    <row r="10" spans="2:25" ht="23.25" customHeight="1">
      <c r="B10" s="16180">
        <f t="shared" si="0"/>
        <v>3</v>
      </c>
      <c r="C10" s="16177">
        <f>IF(ISBLANK('Case-Varsity'!E53),"",'Case-Varsity'!E53)</f>
        <v>2515</v>
      </c>
      <c r="D10" s="16176">
        <v>4</v>
      </c>
      <c r="F10" s="16178"/>
      <c r="G10" s="16173"/>
      <c r="H10" s="16173"/>
      <c r="I10" s="16173"/>
      <c r="J10" s="16173"/>
      <c r="K10" s="16173"/>
      <c r="L10" s="16173"/>
      <c r="M10" s="16173"/>
      <c r="N10" s="16173"/>
      <c r="O10" s="16173"/>
      <c r="P10" s="16173"/>
      <c r="Q10" s="16173"/>
      <c r="R10" s="16173"/>
      <c r="S10" s="16173"/>
      <c r="T10" s="16173"/>
      <c r="U10" s="16173"/>
      <c r="V10" s="16173"/>
      <c r="W10" s="16173"/>
      <c r="X10" s="16173"/>
      <c r="Y10" s="16173"/>
    </row>
    <row r="11" spans="2:25" ht="23.25" customHeight="1">
      <c r="B11" s="16180">
        <f t="shared" si="0"/>
        <v>4</v>
      </c>
      <c r="C11" s="16177">
        <f>IF(ISBLANK('Case-Varsity'!E54),"",'Case-Varsity'!E54)</f>
        <v>2053</v>
      </c>
      <c r="D11" s="16176">
        <v>4</v>
      </c>
      <c r="F11" s="16178"/>
      <c r="G11" s="16173"/>
      <c r="H11" s="16173"/>
      <c r="I11" s="16173"/>
      <c r="J11" s="16173"/>
      <c r="K11" s="16173"/>
      <c r="L11" s="16173"/>
      <c r="M11" s="16173"/>
      <c r="N11" s="16173"/>
      <c r="O11" s="16173"/>
      <c r="P11" s="16173"/>
      <c r="Q11" s="16173"/>
      <c r="R11" s="16173"/>
      <c r="S11" s="16173"/>
      <c r="T11" s="16173"/>
      <c r="U11" s="16173"/>
      <c r="V11" s="16173"/>
      <c r="W11" s="16173"/>
      <c r="X11" s="16173"/>
      <c r="Y11" s="16173"/>
    </row>
    <row r="12" spans="2:25" ht="23.25" customHeight="1">
      <c r="B12" s="16180">
        <f t="shared" si="0"/>
        <v>5</v>
      </c>
      <c r="C12" s="16177">
        <f>IF(ISBLANK('Case-Varsity'!E55),"",'Case-Varsity'!E55)</f>
        <v>1386</v>
      </c>
      <c r="D12" s="16176">
        <v>4</v>
      </c>
      <c r="F12" s="16178"/>
      <c r="G12" s="16173"/>
      <c r="H12" s="16173"/>
      <c r="I12" s="16173"/>
      <c r="J12" s="16173"/>
      <c r="K12" s="16173"/>
      <c r="L12" s="16173"/>
      <c r="M12" s="16173"/>
      <c r="N12" s="16173"/>
      <c r="O12" s="16173"/>
      <c r="P12" s="16173"/>
      <c r="Q12" s="16173"/>
      <c r="R12" s="16173"/>
      <c r="S12" s="16173"/>
      <c r="T12" s="16173"/>
      <c r="U12" s="16173"/>
      <c r="V12" s="16173"/>
      <c r="W12" s="16173"/>
      <c r="X12" s="16173"/>
      <c r="Y12" s="16173"/>
    </row>
    <row r="13" spans="2:25" ht="23.25" customHeight="1">
      <c r="B13" s="16180">
        <f t="shared" si="0"/>
        <v>6</v>
      </c>
      <c r="C13" s="16177">
        <f>IF(ISBLANK('Case-Varsity'!E56),"",'Case-Varsity'!E56)</f>
        <v>1577</v>
      </c>
      <c r="D13" s="16176">
        <v>4</v>
      </c>
      <c r="F13" s="16178"/>
      <c r="G13" s="16173"/>
      <c r="H13" s="16173"/>
      <c r="I13" s="16173"/>
      <c r="J13" s="16173"/>
      <c r="K13" s="16173"/>
      <c r="L13" s="16173"/>
      <c r="M13" s="16173"/>
      <c r="N13" s="16173"/>
      <c r="O13" s="16173"/>
      <c r="P13" s="16173"/>
      <c r="Q13" s="16173"/>
      <c r="R13" s="16173"/>
      <c r="S13" s="16173"/>
      <c r="T13" s="16173"/>
      <c r="U13" s="16173"/>
      <c r="V13" s="16173"/>
      <c r="W13" s="16173"/>
      <c r="X13" s="16173"/>
      <c r="Y13" s="16173"/>
    </row>
    <row r="14" spans="2:25" ht="23.25" customHeight="1">
      <c r="B14" s="16180">
        <f t="shared" si="0"/>
        <v>7</v>
      </c>
      <c r="C14" s="16177">
        <f>IF(ISBLANK('Case-Varsity'!E57),"",'Case-Varsity'!E57)</f>
        <v>1860</v>
      </c>
      <c r="D14" s="16176">
        <v>4</v>
      </c>
      <c r="F14" s="16178"/>
      <c r="G14" s="16173"/>
      <c r="H14" s="16173"/>
      <c r="I14" s="16173"/>
      <c r="J14" s="16173"/>
      <c r="K14" s="16173"/>
      <c r="L14" s="16173"/>
      <c r="M14" s="16173"/>
      <c r="N14" s="16173"/>
      <c r="O14" s="16173"/>
      <c r="P14" s="16173"/>
      <c r="Q14" s="16173"/>
      <c r="R14" s="16173"/>
      <c r="S14" s="16173"/>
      <c r="T14" s="16173"/>
      <c r="U14" s="16173"/>
      <c r="V14" s="16173"/>
      <c r="W14" s="16173"/>
      <c r="X14" s="16173"/>
      <c r="Y14" s="16173"/>
    </row>
    <row r="15" spans="2:25" ht="23.25" customHeight="1">
      <c r="B15" s="16180">
        <f t="shared" si="0"/>
        <v>8</v>
      </c>
      <c r="C15" s="16177">
        <f>IF(ISBLANK('Case-Varsity'!E58),"",'Case-Varsity'!E58)</f>
        <v>2631</v>
      </c>
      <c r="D15" s="16176">
        <v>4</v>
      </c>
      <c r="F15" s="16178"/>
      <c r="G15" s="16173"/>
      <c r="H15" s="16173"/>
      <c r="I15" s="16173"/>
      <c r="J15" s="16173"/>
      <c r="K15" s="16173"/>
      <c r="L15" s="16173"/>
      <c r="M15" s="16173"/>
      <c r="N15" s="16173"/>
      <c r="O15" s="16173"/>
      <c r="P15" s="16173"/>
      <c r="Q15" s="16173"/>
      <c r="R15" s="16173"/>
      <c r="S15" s="16173"/>
      <c r="T15" s="16173"/>
      <c r="U15" s="16173"/>
      <c r="V15" s="16173"/>
      <c r="W15" s="16173"/>
      <c r="X15" s="16173"/>
      <c r="Y15" s="16173"/>
    </row>
    <row r="16" spans="2:25" ht="23.25" customHeight="1">
      <c r="B16" s="16180">
        <f t="shared" si="0"/>
        <v>9</v>
      </c>
      <c r="C16" s="16177">
        <f>IF(ISBLANK('Case-Varsity'!E59),"",'Case-Varsity'!E59)</f>
        <v>1644</v>
      </c>
      <c r="D16" s="16176">
        <v>4</v>
      </c>
      <c r="F16" s="16178"/>
      <c r="G16" s="16173"/>
      <c r="H16" s="16173"/>
      <c r="I16" s="16173"/>
      <c r="J16" s="16173"/>
      <c r="K16" s="16173"/>
      <c r="L16" s="16173"/>
      <c r="M16" s="16173"/>
      <c r="N16" s="16173"/>
      <c r="O16" s="16173"/>
      <c r="P16" s="16173"/>
      <c r="Q16" s="16173"/>
      <c r="R16" s="16173"/>
      <c r="S16" s="16173"/>
      <c r="T16" s="16173"/>
      <c r="U16" s="16173"/>
      <c r="V16" s="16173"/>
      <c r="W16" s="16173"/>
      <c r="X16" s="16173"/>
      <c r="Y16" s="16173"/>
    </row>
    <row r="17" spans="2:25" ht="23.25" customHeight="1">
      <c r="B17" s="16180">
        <f t="shared" si="0"/>
        <v>10</v>
      </c>
      <c r="C17" s="16177">
        <f>IF(ISBLANK('Case-Varsity'!E60),"",'Case-Varsity'!E60)</f>
        <v>1697</v>
      </c>
      <c r="D17" s="16176">
        <v>4</v>
      </c>
      <c r="F17" s="16178"/>
      <c r="G17" s="16173"/>
      <c r="H17" s="16173"/>
      <c r="I17" s="16173"/>
      <c r="J17" s="16173"/>
      <c r="K17" s="16173"/>
      <c r="L17" s="16173"/>
      <c r="M17" s="16173"/>
      <c r="N17" s="16173"/>
      <c r="O17" s="16173"/>
      <c r="P17" s="16173"/>
      <c r="Q17" s="16173"/>
      <c r="R17" s="16173"/>
      <c r="S17" s="16173"/>
      <c r="T17" s="16173"/>
      <c r="U17" s="16173"/>
      <c r="V17" s="16173"/>
      <c r="W17" s="16173"/>
      <c r="X17" s="16173"/>
      <c r="Y17" s="16173"/>
    </row>
    <row r="18" spans="2:25" ht="23.25" customHeight="1">
      <c r="B18" s="16180">
        <f t="shared" si="0"/>
        <v>11</v>
      </c>
      <c r="C18" s="16177">
        <f>IF(ISBLANK('Case-Varsity'!E61),"",'Case-Varsity'!E61)</f>
        <v>1560</v>
      </c>
      <c r="D18" s="16176">
        <v>4</v>
      </c>
      <c r="F18" s="16178"/>
      <c r="G18" s="16173"/>
      <c r="H18" s="16173"/>
      <c r="I18" s="16173"/>
      <c r="J18" s="16173"/>
      <c r="K18" s="16173"/>
      <c r="L18" s="16173"/>
      <c r="M18" s="16173"/>
      <c r="N18" s="16173"/>
      <c r="O18" s="16173"/>
      <c r="P18" s="16173"/>
      <c r="Q18" s="16173"/>
      <c r="R18" s="16173"/>
      <c r="S18" s="16173"/>
      <c r="T18" s="16173"/>
      <c r="U18" s="16173"/>
      <c r="V18" s="16173"/>
      <c r="W18" s="16173"/>
      <c r="X18" s="16173"/>
      <c r="Y18" s="16173"/>
    </row>
    <row r="19" spans="2:25" ht="23.25" customHeight="1">
      <c r="B19" s="16180">
        <f t="shared" si="0"/>
        <v>12</v>
      </c>
      <c r="C19" s="16177">
        <f>IF(ISBLANK('Case-Varsity'!E62),"",'Case-Varsity'!E62)</f>
        <v>2161</v>
      </c>
      <c r="D19" s="16176">
        <v>4</v>
      </c>
      <c r="F19" s="16178"/>
      <c r="G19" s="16173"/>
      <c r="H19" s="16173"/>
      <c r="I19" s="16173"/>
      <c r="J19" s="16173"/>
      <c r="K19" s="16173"/>
      <c r="L19" s="16173"/>
      <c r="M19" s="16173"/>
      <c r="N19" s="16173"/>
      <c r="O19" s="16173"/>
      <c r="P19" s="16173"/>
      <c r="Q19" s="16173"/>
      <c r="R19" s="16173"/>
      <c r="S19" s="16173"/>
      <c r="T19" s="16173"/>
      <c r="U19" s="16173"/>
      <c r="V19" s="16173"/>
      <c r="W19" s="16173"/>
      <c r="X19" s="16173"/>
      <c r="Y19" s="16173"/>
    </row>
    <row r="20" spans="2:25" ht="23.25" customHeight="1">
      <c r="B20" s="16180">
        <f t="shared" si="0"/>
        <v>13</v>
      </c>
      <c r="C20" s="16177">
        <f>IF(ISBLANK('Case-Varsity'!E63),"",'Case-Varsity'!E63)</f>
        <v>2346</v>
      </c>
      <c r="D20" s="16176">
        <v>4</v>
      </c>
      <c r="F20" s="16178"/>
      <c r="G20" s="16173"/>
      <c r="H20" s="16173"/>
      <c r="I20" s="16173"/>
      <c r="J20" s="16173"/>
      <c r="K20" s="16173"/>
      <c r="L20" s="16173"/>
      <c r="M20" s="16173"/>
      <c r="N20" s="16173"/>
      <c r="O20" s="16173"/>
      <c r="P20" s="16173"/>
      <c r="Q20" s="16173"/>
      <c r="R20" s="16173"/>
      <c r="S20" s="16173"/>
      <c r="T20" s="16173"/>
      <c r="U20" s="16173"/>
      <c r="V20" s="16173"/>
      <c r="W20" s="16173"/>
      <c r="X20" s="16173"/>
      <c r="Y20" s="16173"/>
    </row>
    <row r="21" spans="2:25" ht="23.25" customHeight="1">
      <c r="B21" s="16180">
        <f t="shared" si="0"/>
        <v>14</v>
      </c>
      <c r="C21" s="16177">
        <f>IF(ISBLANK('Case-Varsity'!E64),"",'Case-Varsity'!E64)</f>
        <v>2318</v>
      </c>
      <c r="D21" s="16176">
        <v>4</v>
      </c>
      <c r="F21" s="16178"/>
      <c r="G21" s="16173"/>
      <c r="H21" s="16173"/>
      <c r="I21" s="16173"/>
      <c r="J21" s="16173"/>
      <c r="K21" s="16173"/>
      <c r="L21" s="16173"/>
      <c r="M21" s="16173"/>
      <c r="N21" s="16173"/>
      <c r="O21" s="16173"/>
      <c r="P21" s="16173"/>
      <c r="Q21" s="16173"/>
      <c r="R21" s="16173"/>
      <c r="S21" s="16173"/>
      <c r="T21" s="16173"/>
      <c r="U21" s="16173"/>
      <c r="V21" s="16173"/>
      <c r="W21" s="16173"/>
      <c r="X21" s="16173"/>
      <c r="Y21" s="16173"/>
    </row>
    <row r="22" spans="2:25" ht="23.25" customHeight="1">
      <c r="B22" s="16180">
        <f t="shared" si="0"/>
        <v>15</v>
      </c>
      <c r="C22" s="16177">
        <f>IF(ISBLANK('Case-Varsity'!E65),"",'Case-Varsity'!E65)</f>
        <v>1897</v>
      </c>
      <c r="D22" s="16176">
        <v>4</v>
      </c>
      <c r="F22" s="16178"/>
      <c r="G22" s="16173"/>
      <c r="H22" s="16173"/>
      <c r="I22" s="16173"/>
      <c r="J22" s="16173"/>
      <c r="K22" s="16173"/>
      <c r="L22" s="16173"/>
      <c r="M22" s="16173"/>
      <c r="N22" s="16173"/>
      <c r="O22" s="16173"/>
      <c r="P22" s="16173"/>
      <c r="Q22" s="16173"/>
      <c r="R22" s="16173"/>
      <c r="S22" s="16173"/>
      <c r="T22" s="16173"/>
      <c r="U22" s="16173"/>
      <c r="V22" s="16173"/>
      <c r="W22" s="16173"/>
      <c r="X22" s="16173"/>
      <c r="Y22" s="16173"/>
    </row>
    <row r="23" spans="2:25" ht="23.25" customHeight="1">
      <c r="B23" s="16180">
        <f t="shared" si="0"/>
        <v>16</v>
      </c>
      <c r="C23" s="16177">
        <f>IF(ISBLANK('Case-Varsity'!E66),"",'Case-Varsity'!E66)</f>
        <v>2489</v>
      </c>
      <c r="D23" s="16176">
        <v>4</v>
      </c>
      <c r="F23" s="16178"/>
      <c r="G23" s="16173"/>
      <c r="H23" s="16173"/>
      <c r="I23" s="16173"/>
      <c r="J23" s="16173"/>
      <c r="K23" s="16173"/>
      <c r="L23" s="16173"/>
      <c r="M23" s="16173"/>
      <c r="N23" s="16173"/>
      <c r="O23" s="16173"/>
      <c r="P23" s="16173"/>
      <c r="Q23" s="16173"/>
      <c r="R23" s="16173"/>
      <c r="S23" s="16173"/>
      <c r="T23" s="16173"/>
      <c r="U23" s="16173"/>
      <c r="V23" s="16173"/>
      <c r="W23" s="16173"/>
      <c r="X23" s="16173"/>
      <c r="Y23" s="16173"/>
    </row>
    <row r="24" spans="2:25" ht="23.25" customHeight="1">
      <c r="B24" s="16180">
        <f t="shared" si="0"/>
        <v>17</v>
      </c>
      <c r="C24" s="16177">
        <f>IF(ISBLANK('Case-Varsity'!E67),"",'Case-Varsity'!E67)</f>
        <v>1894</v>
      </c>
      <c r="D24" s="16176">
        <v>4</v>
      </c>
      <c r="F24" s="16178"/>
      <c r="G24" s="16173"/>
      <c r="H24" s="16173"/>
      <c r="I24" s="16173"/>
      <c r="J24" s="16173"/>
      <c r="K24" s="16173"/>
      <c r="L24" s="16173"/>
      <c r="M24" s="16173"/>
      <c r="N24" s="16173"/>
      <c r="O24" s="16173"/>
      <c r="P24" s="16173"/>
      <c r="Q24" s="16173"/>
      <c r="R24" s="16173"/>
      <c r="S24" s="16173"/>
      <c r="T24" s="16173"/>
      <c r="U24" s="16173"/>
      <c r="V24" s="16173"/>
      <c r="W24" s="16173"/>
      <c r="X24" s="16173"/>
      <c r="Y24" s="16173"/>
    </row>
    <row r="25" spans="2:25" ht="23.25" customHeight="1">
      <c r="B25" s="16180">
        <f t="shared" si="0"/>
        <v>18</v>
      </c>
      <c r="C25" s="16177">
        <f>IF(ISBLANK('Case-Varsity'!E68),"",'Case-Varsity'!E68)</f>
        <v>2658</v>
      </c>
      <c r="D25" s="16176">
        <v>4</v>
      </c>
      <c r="F25" s="16178"/>
      <c r="G25" s="16173"/>
      <c r="H25" s="16173"/>
      <c r="I25" s="16173"/>
      <c r="J25" s="16173"/>
      <c r="K25" s="16173"/>
      <c r="L25" s="16173"/>
      <c r="M25" s="16173"/>
      <c r="N25" s="16173"/>
      <c r="O25" s="16173"/>
      <c r="P25" s="16173"/>
      <c r="Q25" s="16173"/>
      <c r="R25" s="16173"/>
      <c r="S25" s="16173"/>
      <c r="T25" s="16173"/>
      <c r="U25" s="16173"/>
      <c r="V25" s="16173"/>
      <c r="W25" s="16173"/>
      <c r="X25" s="16173"/>
      <c r="Y25" s="16173"/>
    </row>
    <row r="26" spans="2:25" ht="23.25" customHeight="1">
      <c r="B26" s="16180">
        <f t="shared" si="0"/>
        <v>19</v>
      </c>
      <c r="C26" s="16177">
        <f>IF(ISBLANK('Case-Varsity'!E69),"",'Case-Varsity'!E69)</f>
        <v>1719</v>
      </c>
      <c r="D26" s="16176">
        <v>4</v>
      </c>
      <c r="F26" s="16178"/>
      <c r="G26" s="16173"/>
      <c r="H26" s="16173"/>
      <c r="I26" s="16173"/>
      <c r="J26" s="16173"/>
      <c r="K26" s="16173"/>
      <c r="L26" s="16173"/>
      <c r="M26" s="16173"/>
      <c r="N26" s="16173"/>
      <c r="O26" s="16173"/>
      <c r="P26" s="16173"/>
      <c r="Q26" s="16173"/>
      <c r="R26" s="16173"/>
      <c r="S26" s="16173"/>
      <c r="T26" s="16173"/>
      <c r="U26" s="16173"/>
      <c r="V26" s="16173"/>
      <c r="W26" s="16173"/>
      <c r="X26" s="16173"/>
      <c r="Y26" s="16173"/>
    </row>
    <row r="27" spans="2:25" ht="23.25" customHeight="1">
      <c r="B27" s="16180">
        <f t="shared" si="0"/>
        <v>20</v>
      </c>
      <c r="C27" s="16177">
        <f>IF(ISBLANK('Case-Varsity'!E70),"",'Case-Varsity'!E70)</f>
        <v>2547</v>
      </c>
      <c r="D27" s="16176">
        <v>4</v>
      </c>
      <c r="F27" s="16178"/>
      <c r="G27" s="16173"/>
      <c r="H27" s="16173"/>
      <c r="I27" s="16173"/>
      <c r="J27" s="16173"/>
      <c r="K27" s="16173"/>
      <c r="L27" s="16173"/>
      <c r="M27" s="16173"/>
      <c r="N27" s="16173"/>
      <c r="O27" s="16173"/>
      <c r="P27" s="16173"/>
      <c r="Q27" s="16173"/>
      <c r="R27" s="16173"/>
      <c r="S27" s="16173"/>
      <c r="T27" s="16173"/>
      <c r="U27" s="16173"/>
      <c r="V27" s="16173"/>
      <c r="W27" s="16173"/>
      <c r="X27" s="16173"/>
      <c r="Y27" s="16173"/>
    </row>
    <row r="28" spans="2:25" ht="23.25" customHeight="1">
      <c r="B28" s="16180">
        <f t="shared" si="0"/>
        <v>21</v>
      </c>
      <c r="C28" s="16177">
        <f ca="1">IF(ISBLANK('Case-Varsity'!E90),"",'Case-Varsity'!E90)</f>
        <v>5071</v>
      </c>
      <c r="D28" s="16176">
        <v>5</v>
      </c>
    </row>
    <row r="29" spans="2:25" ht="23.25" customHeight="1">
      <c r="B29" s="16180">
        <f t="shared" si="0"/>
        <v>22</v>
      </c>
      <c r="C29" s="16177">
        <f ca="1">IF(ISBLANK('Case-Varsity'!E91),"",'Case-Varsity'!E91)</f>
        <v>5369</v>
      </c>
      <c r="D29" s="16176">
        <v>5</v>
      </c>
    </row>
    <row r="30" spans="2:25" ht="23.25" customHeight="1">
      <c r="B30" s="16180">
        <f t="shared" si="0"/>
        <v>23</v>
      </c>
      <c r="C30" s="16177">
        <f ca="1">IF(ISBLANK('Case-Varsity'!E92),"",'Case-Varsity'!E92)</f>
        <v>4693</v>
      </c>
      <c r="D30" s="16176">
        <v>5</v>
      </c>
    </row>
    <row r="31" spans="2:25" ht="23.25" customHeight="1">
      <c r="B31" s="16180">
        <f t="shared" si="0"/>
        <v>24</v>
      </c>
      <c r="C31" s="16177">
        <f ca="1">IF(ISBLANK('Case-Varsity'!E93),"",'Case-Varsity'!E93)</f>
        <v>4068</v>
      </c>
      <c r="D31" s="16176">
        <v>5</v>
      </c>
    </row>
    <row r="32" spans="2:25" s="16169" customFormat="1" ht="23.25" customHeight="1">
      <c r="B32" s="16180">
        <f t="shared" si="0"/>
        <v>25</v>
      </c>
      <c r="C32" s="16177">
        <f ca="1">IF(ISBLANK('Case-Varsity'!E94),"",'Case-Varsity'!E94)</f>
        <v>4570</v>
      </c>
      <c r="D32" s="16176">
        <v>5</v>
      </c>
    </row>
    <row r="33" spans="2:4" s="16169" customFormat="1" ht="23.25" customHeight="1">
      <c r="B33" s="16180">
        <f t="shared" si="0"/>
        <v>26</v>
      </c>
      <c r="C33" s="16177">
        <f ca="1">IF(ISBLANK('Case-Varsity'!E95),"",'Case-Varsity'!E95)</f>
        <v>5176</v>
      </c>
      <c r="D33" s="16176">
        <v>5</v>
      </c>
    </row>
    <row r="34" spans="2:4" s="16169" customFormat="1" ht="23.25" customHeight="1">
      <c r="B34" s="16180">
        <f t="shared" si="0"/>
        <v>27</v>
      </c>
      <c r="C34" s="16177">
        <f ca="1">IF(ISBLANK('Case-Varsity'!E96),"",'Case-Varsity'!E96)</f>
        <v>4643</v>
      </c>
      <c r="D34" s="16176">
        <v>5</v>
      </c>
    </row>
    <row r="35" spans="2:4" s="16169" customFormat="1" ht="23.25" customHeight="1">
      <c r="B35" s="16180">
        <f t="shared" si="0"/>
        <v>28</v>
      </c>
      <c r="C35" s="16177">
        <f ca="1">IF(ISBLANK('Case-Varsity'!E97),"",'Case-Varsity'!E97)</f>
        <v>4273</v>
      </c>
      <c r="D35" s="16176">
        <v>5</v>
      </c>
    </row>
    <row r="36" spans="2:4" s="16169" customFormat="1" ht="23.25" customHeight="1">
      <c r="B36" s="16180">
        <f t="shared" si="0"/>
        <v>29</v>
      </c>
      <c r="C36" s="16177">
        <f ca="1">IF(ISBLANK('Case-Varsity'!E98),"",'Case-Varsity'!E98)</f>
        <v>4746</v>
      </c>
      <c r="D36" s="16176">
        <v>5</v>
      </c>
    </row>
    <row r="37" spans="2:4" s="16169" customFormat="1" ht="23.25" customHeight="1">
      <c r="B37" s="16180">
        <f t="shared" si="0"/>
        <v>30</v>
      </c>
      <c r="C37" s="16177">
        <f ca="1">IF(ISBLANK('Case-Varsity'!E99),"",'Case-Varsity'!E99)</f>
        <v>4446</v>
      </c>
      <c r="D37" s="16176">
        <v>5</v>
      </c>
    </row>
    <row r="38" spans="2:4" s="16169" customFormat="1" ht="23.25" customHeight="1">
      <c r="B38" s="16180">
        <f t="shared" si="0"/>
        <v>31</v>
      </c>
      <c r="C38" s="16177">
        <f ca="1">IF(ISBLANK('Case-Varsity'!E100),"",'Case-Varsity'!E100)</f>
        <v>4563</v>
      </c>
      <c r="D38" s="16176">
        <v>5</v>
      </c>
    </row>
    <row r="39" spans="2:4" s="16169" customFormat="1" ht="23.25" customHeight="1">
      <c r="B39" s="16180">
        <f t="shared" si="0"/>
        <v>32</v>
      </c>
      <c r="C39" s="16177">
        <f ca="1">IF(ISBLANK('Case-Varsity'!E101),"",'Case-Varsity'!E101)</f>
        <v>4538</v>
      </c>
      <c r="D39" s="16176">
        <v>5</v>
      </c>
    </row>
    <row r="40" spans="2:4" s="16169" customFormat="1" ht="23.25" customHeight="1">
      <c r="B40" s="16180">
        <f t="shared" si="0"/>
        <v>33</v>
      </c>
      <c r="C40" s="16177">
        <f ca="1">IF(ISBLANK('Case-Varsity'!E102),"",'Case-Varsity'!E102)</f>
        <v>3926</v>
      </c>
      <c r="D40" s="16176">
        <v>5</v>
      </c>
    </row>
    <row r="41" spans="2:4" s="16169" customFormat="1" ht="23.25" customHeight="1">
      <c r="B41" s="16180">
        <f t="shared" si="0"/>
        <v>34</v>
      </c>
      <c r="C41" s="16177">
        <f ca="1">IF(ISBLANK('Case-Varsity'!E103),"",'Case-Varsity'!E103)</f>
        <v>3863</v>
      </c>
      <c r="D41" s="16176">
        <v>5</v>
      </c>
    </row>
    <row r="42" spans="2:4" s="16169" customFormat="1" ht="23.25" customHeight="1">
      <c r="B42" s="16180">
        <f t="shared" si="0"/>
        <v>35</v>
      </c>
      <c r="C42" s="16177">
        <f ca="1">IF(ISBLANK('Case-Varsity'!E104),"",'Case-Varsity'!E104)</f>
        <v>5130</v>
      </c>
      <c r="D42" s="16176">
        <v>5</v>
      </c>
    </row>
    <row r="43" spans="2:4" s="16169" customFormat="1" ht="23.25" customHeight="1">
      <c r="B43" s="16180">
        <f t="shared" si="0"/>
        <v>36</v>
      </c>
      <c r="C43" s="16177">
        <f ca="1">IF(ISBLANK('Case-Varsity'!E105),"",'Case-Varsity'!E105)</f>
        <v>3765</v>
      </c>
      <c r="D43" s="16176">
        <v>5</v>
      </c>
    </row>
    <row r="44" spans="2:4" s="16169" customFormat="1" ht="23.25" customHeight="1">
      <c r="B44" s="16180">
        <f t="shared" si="0"/>
        <v>37</v>
      </c>
      <c r="C44" s="16177">
        <f ca="1">IF(ISBLANK('Case-Varsity'!E106),"",'Case-Varsity'!E106)</f>
        <v>4992</v>
      </c>
      <c r="D44" s="16176">
        <v>5</v>
      </c>
    </row>
    <row r="45" spans="2:4" s="16169" customFormat="1" ht="23.25" customHeight="1">
      <c r="B45" s="16180">
        <f t="shared" si="0"/>
        <v>38</v>
      </c>
      <c r="C45" s="16177">
        <f ca="1">IF(ISBLANK('Case-Varsity'!E107),"",'Case-Varsity'!E107)</f>
        <v>4652</v>
      </c>
      <c r="D45" s="16176">
        <v>5</v>
      </c>
    </row>
    <row r="46" spans="2:4" s="16169" customFormat="1" ht="23.25" customHeight="1">
      <c r="B46" s="16180">
        <f t="shared" si="0"/>
        <v>39</v>
      </c>
      <c r="C46" s="16177">
        <f ca="1">IF(ISBLANK('Case-Varsity'!E108),"",'Case-Varsity'!E108)</f>
        <v>5200</v>
      </c>
      <c r="D46" s="16176">
        <v>5</v>
      </c>
    </row>
    <row r="47" spans="2:4" s="16169" customFormat="1" ht="23.25" customHeight="1">
      <c r="B47" s="16180">
        <f t="shared" si="0"/>
        <v>40</v>
      </c>
      <c r="C47" s="16177">
        <f ca="1">IF(ISBLANK('Case-Varsity'!E109),"",'Case-Varsity'!E109)</f>
        <v>5135</v>
      </c>
      <c r="D47" s="16176">
        <v>5</v>
      </c>
    </row>
    <row r="48" spans="2:4" s="16169" customFormat="1" ht="23.25" customHeight="1">
      <c r="B48" s="16180">
        <f t="shared" si="0"/>
        <v>41</v>
      </c>
      <c r="C48" s="16177">
        <f>IF(ISBLANK('Case-Varsity'!E132),"",'Case-Varsity'!E132)</f>
        <v>399</v>
      </c>
      <c r="D48" s="16176">
        <v>6</v>
      </c>
    </row>
    <row r="49" spans="2:4" s="16169" customFormat="1" ht="23.25" customHeight="1">
      <c r="B49" s="16180">
        <f t="shared" si="0"/>
        <v>42</v>
      </c>
      <c r="C49" s="16177">
        <f>IF(ISBLANK('Case-Varsity'!E133),"",'Case-Varsity'!E133)</f>
        <v>957</v>
      </c>
      <c r="D49" s="16176">
        <v>6</v>
      </c>
    </row>
    <row r="50" spans="2:4" s="16169" customFormat="1" ht="23.25" customHeight="1">
      <c r="B50" s="16180">
        <f t="shared" si="0"/>
        <v>43</v>
      </c>
      <c r="C50" s="16177">
        <f>IF(ISBLANK('Case-Varsity'!E134),"",'Case-Varsity'!E134)</f>
        <v>342</v>
      </c>
      <c r="D50" s="16176">
        <v>6</v>
      </c>
    </row>
    <row r="51" spans="2:4" s="16169" customFormat="1" ht="23.25" customHeight="1">
      <c r="B51" s="16180">
        <f t="shared" si="0"/>
        <v>44</v>
      </c>
      <c r="C51" s="16177">
        <f>IF(ISBLANK('Case-Varsity'!E135),"",'Case-Varsity'!E135)</f>
        <v>20</v>
      </c>
      <c r="D51" s="16176">
        <v>6</v>
      </c>
    </row>
    <row r="52" spans="2:4" s="16169" customFormat="1" ht="23.25" customHeight="1">
      <c r="B52" s="16180">
        <f t="shared" si="0"/>
        <v>45</v>
      </c>
      <c r="C52" s="16177">
        <f>IF(ISBLANK('Case-Varsity'!E136),"",'Case-Varsity'!E136)</f>
        <v>1142</v>
      </c>
      <c r="D52" s="16176">
        <v>6</v>
      </c>
    </row>
    <row r="53" spans="2:4" s="16169" customFormat="1" ht="23.25" customHeight="1">
      <c r="B53" s="16180">
        <f t="shared" si="0"/>
        <v>46</v>
      </c>
      <c r="C53" s="16177">
        <f>IF(ISBLANK('Case-Varsity'!E137),"",'Case-Varsity'!E137)</f>
        <v>956</v>
      </c>
      <c r="D53" s="16176">
        <v>6</v>
      </c>
    </row>
    <row r="54" spans="2:4" s="16169" customFormat="1" ht="23.25" customHeight="1">
      <c r="B54" s="16180">
        <f t="shared" si="0"/>
        <v>47</v>
      </c>
      <c r="C54" s="16177">
        <f>IF(ISBLANK('Case-Varsity'!E138),"",'Case-Varsity'!E138)</f>
        <v>136</v>
      </c>
      <c r="D54" s="16176">
        <v>6</v>
      </c>
    </row>
    <row r="55" spans="2:4" s="16169" customFormat="1" ht="23.25" customHeight="1">
      <c r="B55" s="16180">
        <f t="shared" si="0"/>
        <v>48</v>
      </c>
      <c r="C55" s="16177">
        <f>IF(ISBLANK('Case-Varsity'!E139),"",'Case-Varsity'!E139)</f>
        <v>519</v>
      </c>
      <c r="D55" s="16176">
        <v>6</v>
      </c>
    </row>
    <row r="56" spans="2:4" s="16169" customFormat="1" ht="23.25" customHeight="1">
      <c r="B56" s="16180">
        <f t="shared" si="0"/>
        <v>49</v>
      </c>
      <c r="C56" s="16177">
        <f>IF(ISBLANK('Case-Varsity'!E140),"",'Case-Varsity'!E140)</f>
        <v>412</v>
      </c>
      <c r="D56" s="16176">
        <v>6</v>
      </c>
    </row>
    <row r="57" spans="2:4" s="16169" customFormat="1" ht="23.25" customHeight="1">
      <c r="B57" s="16180">
        <f t="shared" si="0"/>
        <v>50</v>
      </c>
      <c r="C57" s="16177">
        <f>IF(ISBLANK('Case-Varsity'!E141),"",'Case-Varsity'!E141)</f>
        <v>580</v>
      </c>
      <c r="D57" s="16176">
        <v>6</v>
      </c>
    </row>
    <row r="58" spans="2:4" s="16169" customFormat="1" ht="23.25" customHeight="1">
      <c r="B58" s="16180">
        <f t="shared" si="0"/>
        <v>51</v>
      </c>
      <c r="C58" s="16177">
        <f>IF(ISBLANK('Case-Varsity'!E142),"",'Case-Varsity'!E142)</f>
        <v>468</v>
      </c>
      <c r="D58" s="16176">
        <v>6</v>
      </c>
    </row>
    <row r="59" spans="2:4" s="16169" customFormat="1" ht="23.25" customHeight="1">
      <c r="B59" s="16180">
        <f t="shared" si="0"/>
        <v>52</v>
      </c>
      <c r="C59" s="16177">
        <f>IF(ISBLANK('Case-Varsity'!E143),"",'Case-Varsity'!E143)</f>
        <v>720</v>
      </c>
      <c r="D59" s="16176">
        <v>6</v>
      </c>
    </row>
    <row r="60" spans="2:4" s="16169" customFormat="1" ht="23.25" customHeight="1">
      <c r="B60" s="16180">
        <f t="shared" si="0"/>
        <v>53</v>
      </c>
      <c r="C60" s="16177">
        <f>IF(ISBLANK('Case-Varsity'!E144),"",'Case-Varsity'!E144)</f>
        <v>816</v>
      </c>
      <c r="D60" s="16176">
        <v>6</v>
      </c>
    </row>
    <row r="61" spans="2:4" s="16169" customFormat="1" ht="23.25" customHeight="1">
      <c r="B61" s="16180">
        <f t="shared" si="0"/>
        <v>54</v>
      </c>
      <c r="C61" s="16177">
        <f>IF(ISBLANK('Case-Varsity'!E145),"",'Case-Varsity'!E145)</f>
        <v>528</v>
      </c>
      <c r="D61" s="16176">
        <v>6</v>
      </c>
    </row>
    <row r="62" spans="2:4" s="16169" customFormat="1" ht="23.25" customHeight="1">
      <c r="B62" s="16180">
        <f t="shared" si="0"/>
        <v>55</v>
      </c>
      <c r="C62" s="16177">
        <f>IF(ISBLANK('Case-Varsity'!E146),"",'Case-Varsity'!E146)</f>
        <v>385</v>
      </c>
      <c r="D62" s="16176">
        <v>6</v>
      </c>
    </row>
    <row r="63" spans="2:4" s="16169" customFormat="1" ht="23.25" customHeight="1">
      <c r="B63" s="16180">
        <f t="shared" si="0"/>
        <v>56</v>
      </c>
      <c r="C63" s="16177">
        <f>IF(ISBLANK('Case-Varsity'!E147),"",'Case-Varsity'!E147)</f>
        <v>504</v>
      </c>
      <c r="D63" s="16176">
        <v>6</v>
      </c>
    </row>
    <row r="64" spans="2:4" s="16169" customFormat="1" ht="23.25" customHeight="1">
      <c r="B64" s="16180">
        <f t="shared" si="0"/>
        <v>57</v>
      </c>
      <c r="C64" s="16177">
        <f>IF(ISBLANK('Case-Varsity'!E148),"",'Case-Varsity'!E148)</f>
        <v>49</v>
      </c>
      <c r="D64" s="16176">
        <v>6</v>
      </c>
    </row>
    <row r="65" spans="2:4" s="16169" customFormat="1" ht="23.25" customHeight="1">
      <c r="B65" s="16180">
        <f t="shared" si="0"/>
        <v>58</v>
      </c>
      <c r="C65" s="16177">
        <f>IF(ISBLANK('Case-Varsity'!E149),"",'Case-Varsity'!E149)</f>
        <v>1476</v>
      </c>
      <c r="D65" s="16176">
        <v>6</v>
      </c>
    </row>
    <row r="66" spans="2:4" s="16169" customFormat="1" ht="23.25" customHeight="1">
      <c r="B66" s="16180">
        <f t="shared" si="0"/>
        <v>59</v>
      </c>
      <c r="C66" s="16177">
        <f>IF(ISBLANK('Case-Varsity'!E150),"",'Case-Varsity'!E150)</f>
        <v>531</v>
      </c>
      <c r="D66" s="16176">
        <v>6</v>
      </c>
    </row>
    <row r="67" spans="2:4" s="16169" customFormat="1" ht="23.25" customHeight="1">
      <c r="B67" s="16180">
        <f t="shared" si="0"/>
        <v>60</v>
      </c>
      <c r="C67" s="16177">
        <f>IF(ISBLANK('Case-Varsity'!E151),"",'Case-Varsity'!E151)</f>
        <v>505</v>
      </c>
      <c r="D67" s="16176">
        <v>6</v>
      </c>
    </row>
    <row r="68" spans="2:4" s="16169" customFormat="1" ht="23.25" customHeight="1">
      <c r="B68" s="16180">
        <f t="shared" si="0"/>
        <v>61</v>
      </c>
      <c r="C68" s="16177" t="str">
        <f>IF(ISBLANK('Case-Varsity'!E173),"",'Case-Varsity'!E173)</f>
        <v>C13</v>
      </c>
      <c r="D68" s="16176">
        <v>7</v>
      </c>
    </row>
    <row r="69" spans="2:4" s="16169" customFormat="1" ht="23.25" customHeight="1">
      <c r="B69" s="16180">
        <f t="shared" si="0"/>
        <v>62</v>
      </c>
      <c r="C69" s="16177" t="str">
        <f>IF(ISBLANK('Case-Varsity'!E174),"",'Case-Varsity'!E174)</f>
        <v>W15</v>
      </c>
      <c r="D69" s="16176">
        <v>7</v>
      </c>
    </row>
    <row r="70" spans="2:4" s="16169" customFormat="1" ht="23.25" customHeight="1">
      <c r="B70" s="16180">
        <f t="shared" si="0"/>
        <v>63</v>
      </c>
      <c r="C70" s="16177" t="str">
        <f>IF(ISBLANK('Case-Varsity'!E175),"",'Case-Varsity'!E175)</f>
        <v>L2</v>
      </c>
      <c r="D70" s="16176">
        <v>7</v>
      </c>
    </row>
    <row r="71" spans="2:4" s="16169" customFormat="1" ht="23.25" customHeight="1">
      <c r="B71" s="16180">
        <f t="shared" si="0"/>
        <v>64</v>
      </c>
      <c r="C71" s="16177" t="str">
        <f>IF(ISBLANK('Case-Varsity'!E176),"",'Case-Varsity'!E176)</f>
        <v>P20</v>
      </c>
      <c r="D71" s="16176">
        <v>7</v>
      </c>
    </row>
    <row r="72" spans="2:4" s="16169" customFormat="1" ht="23.25" customHeight="1">
      <c r="B72" s="16180">
        <f t="shared" si="0"/>
        <v>65</v>
      </c>
      <c r="C72" s="16177" t="str">
        <f>IF(ISBLANK('Case-Varsity'!E177),"",'Case-Varsity'!E177)</f>
        <v>S21</v>
      </c>
      <c r="D72" s="16176">
        <v>7</v>
      </c>
    </row>
    <row r="73" spans="2:4" s="16169" customFormat="1" ht="23.25" customHeight="1">
      <c r="B73" s="16180">
        <f t="shared" ref="B73:B136" si="1">B72+1</f>
        <v>66</v>
      </c>
      <c r="C73" s="16177" t="str">
        <f>IF(ISBLANK('Case-Varsity'!E178),"",'Case-Varsity'!E178)</f>
        <v>O13</v>
      </c>
      <c r="D73" s="16176">
        <v>7</v>
      </c>
    </row>
    <row r="74" spans="2:4" s="16169" customFormat="1" ht="23.25" customHeight="1">
      <c r="B74" s="16180">
        <f t="shared" si="1"/>
        <v>67</v>
      </c>
      <c r="C74" s="16177" t="str">
        <f>IF(ISBLANK('Case-Varsity'!E179),"",'Case-Varsity'!E179)</f>
        <v>E9</v>
      </c>
      <c r="D74" s="16176">
        <v>7</v>
      </c>
    </row>
    <row r="75" spans="2:4" s="16169" customFormat="1" ht="23.25" customHeight="1">
      <c r="B75" s="16180">
        <f t="shared" si="1"/>
        <v>68</v>
      </c>
      <c r="C75" s="16177" t="str">
        <f>IF(ISBLANK('Case-Varsity'!E180),"",'Case-Varsity'!E180)</f>
        <v>N2</v>
      </c>
      <c r="D75" s="16176">
        <v>7</v>
      </c>
    </row>
    <row r="76" spans="2:4" s="16169" customFormat="1" ht="23.25" customHeight="1">
      <c r="B76" s="16180">
        <f t="shared" si="1"/>
        <v>69</v>
      </c>
      <c r="C76" s="16177" t="str">
        <f>IF(ISBLANK('Case-Varsity'!E181),"",'Case-Varsity'!E181)</f>
        <v>J14</v>
      </c>
      <c r="D76" s="16176">
        <v>7</v>
      </c>
    </row>
    <row r="77" spans="2:4" s="16169" customFormat="1" ht="23.25" customHeight="1">
      <c r="B77" s="16180">
        <f t="shared" si="1"/>
        <v>70</v>
      </c>
      <c r="C77" s="16177" t="str">
        <f>IF(ISBLANK('Case-Varsity'!E182),"",'Case-Varsity'!E182)</f>
        <v>J26</v>
      </c>
      <c r="D77" s="16176">
        <v>7</v>
      </c>
    </row>
    <row r="78" spans="2:4" s="16169" customFormat="1" ht="23.25" customHeight="1">
      <c r="B78" s="16180">
        <f t="shared" si="1"/>
        <v>71</v>
      </c>
      <c r="C78" s="16177" t="str">
        <f>IF(ISBLANK('Case-Varsity'!E183),"",'Case-Varsity'!E183)</f>
        <v>D6</v>
      </c>
      <c r="D78" s="16176">
        <v>7</v>
      </c>
    </row>
    <row r="79" spans="2:4" s="16169" customFormat="1" ht="23.25" customHeight="1">
      <c r="B79" s="16180">
        <f t="shared" si="1"/>
        <v>72</v>
      </c>
      <c r="C79" s="16177" t="str">
        <f>IF(ISBLANK('Case-Varsity'!E184),"",'Case-Varsity'!E184)</f>
        <v>C17</v>
      </c>
      <c r="D79" s="16176">
        <v>7</v>
      </c>
    </row>
    <row r="80" spans="2:4" s="16169" customFormat="1" ht="23.25" customHeight="1">
      <c r="B80" s="16180">
        <f t="shared" si="1"/>
        <v>73</v>
      </c>
      <c r="C80" s="16177" t="str">
        <f>IF(ISBLANK('Case-Varsity'!E185),"",'Case-Varsity'!E185)</f>
        <v>U15</v>
      </c>
      <c r="D80" s="16176">
        <v>7</v>
      </c>
    </row>
    <row r="81" spans="2:4" s="16169" customFormat="1" ht="23.25" customHeight="1">
      <c r="B81" s="16180">
        <f t="shared" si="1"/>
        <v>74</v>
      </c>
      <c r="C81" s="16177" t="str">
        <f>IF(ISBLANK('Case-Varsity'!E186),"",'Case-Varsity'!E186)</f>
        <v>P26</v>
      </c>
      <c r="D81" s="16176">
        <v>7</v>
      </c>
    </row>
    <row r="82" spans="2:4" s="16169" customFormat="1" ht="23.25" customHeight="1">
      <c r="B82" s="16180">
        <f t="shared" si="1"/>
        <v>75</v>
      </c>
      <c r="C82" s="16177" t="str">
        <f>IF(ISBLANK('Case-Varsity'!E187),"",'Case-Varsity'!E187)</f>
        <v>T4</v>
      </c>
      <c r="D82" s="16176">
        <v>7</v>
      </c>
    </row>
    <row r="83" spans="2:4" s="16169" customFormat="1" ht="23.25" customHeight="1">
      <c r="B83" s="16180">
        <f t="shared" si="1"/>
        <v>76</v>
      </c>
      <c r="C83" s="16177" t="str">
        <f>IF(ISBLANK('Case-Varsity'!E188),"",'Case-Varsity'!E188)</f>
        <v>S17</v>
      </c>
      <c r="D83" s="16176">
        <v>7</v>
      </c>
    </row>
    <row r="84" spans="2:4" s="16169" customFormat="1" ht="23.25" customHeight="1">
      <c r="B84" s="16180">
        <f t="shared" si="1"/>
        <v>77</v>
      </c>
      <c r="C84" s="16177" t="str">
        <f>IF(ISBLANK('Case-Varsity'!E189),"",'Case-Varsity'!E189)</f>
        <v>Q7</v>
      </c>
      <c r="D84" s="16176">
        <v>7</v>
      </c>
    </row>
    <row r="85" spans="2:4" s="16169" customFormat="1" ht="23.25" customHeight="1">
      <c r="B85" s="16180">
        <f t="shared" si="1"/>
        <v>78</v>
      </c>
      <c r="C85" s="16177" t="str">
        <f>IF(ISBLANK('Case-Varsity'!E190),"",'Case-Varsity'!E190)</f>
        <v>N26</v>
      </c>
      <c r="D85" s="16176">
        <v>7</v>
      </c>
    </row>
    <row r="86" spans="2:4" s="16169" customFormat="1" ht="23.25" customHeight="1">
      <c r="B86" s="16180">
        <f t="shared" si="1"/>
        <v>79</v>
      </c>
      <c r="C86" s="16177" t="str">
        <f>IF(ISBLANK('Case-Varsity'!E191),"",'Case-Varsity'!E191)</f>
        <v>Q11</v>
      </c>
      <c r="D86" s="16176">
        <v>7</v>
      </c>
    </row>
    <row r="87" spans="2:4" s="16169" customFormat="1" ht="23.25" customHeight="1">
      <c r="B87" s="16180">
        <f t="shared" si="1"/>
        <v>80</v>
      </c>
      <c r="C87" s="16177" t="str">
        <f>IF(ISBLANK('Case-Varsity'!E192),"",'Case-Varsity'!E192)</f>
        <v>U1</v>
      </c>
      <c r="D87" s="16176">
        <v>7</v>
      </c>
    </row>
    <row r="88" spans="2:4" s="16169" customFormat="1" ht="23.25" customHeight="1">
      <c r="B88" s="16180">
        <f t="shared" si="1"/>
        <v>81</v>
      </c>
      <c r="C88" s="16177">
        <f ca="1">IF(ISBLANK('Case-Varsity'!E213),"",'Case-Varsity'!E213)</f>
        <v>183</v>
      </c>
      <c r="D88" s="16176">
        <v>8</v>
      </c>
    </row>
    <row r="89" spans="2:4" s="16169" customFormat="1" ht="23.25" customHeight="1">
      <c r="B89" s="16180">
        <f t="shared" si="1"/>
        <v>82</v>
      </c>
      <c r="C89" s="16177">
        <f ca="1">IF(ISBLANK('Case-Varsity'!E214),"",'Case-Varsity'!E214)</f>
        <v>329</v>
      </c>
      <c r="D89" s="16176">
        <v>8</v>
      </c>
    </row>
    <row r="90" spans="2:4" s="16169" customFormat="1" ht="23.25" customHeight="1">
      <c r="B90" s="16180">
        <f t="shared" si="1"/>
        <v>83</v>
      </c>
      <c r="C90" s="16177">
        <f ca="1">IF(ISBLANK('Case-Varsity'!E215),"",'Case-Varsity'!E215)</f>
        <v>132</v>
      </c>
      <c r="D90" s="16176">
        <v>8</v>
      </c>
    </row>
    <row r="91" spans="2:4" s="16169" customFormat="1" ht="23.25" customHeight="1">
      <c r="B91" s="16180">
        <f t="shared" si="1"/>
        <v>84</v>
      </c>
      <c r="C91" s="16177">
        <f ca="1">IF(ISBLANK('Case-Varsity'!E216),"",'Case-Varsity'!E216)</f>
        <v>84</v>
      </c>
      <c r="D91" s="16176">
        <v>8</v>
      </c>
    </row>
    <row r="92" spans="2:4" s="16169" customFormat="1" ht="23.25" customHeight="1">
      <c r="B92" s="16180">
        <f t="shared" si="1"/>
        <v>85</v>
      </c>
      <c r="C92" s="16177">
        <f ca="1">IF(ISBLANK('Case-Varsity'!E217),"",'Case-Varsity'!E217)</f>
        <v>5</v>
      </c>
      <c r="D92" s="16176">
        <v>8</v>
      </c>
    </row>
    <row r="93" spans="2:4" s="16169" customFormat="1" ht="23.25" customHeight="1">
      <c r="B93" s="16180">
        <f t="shared" si="1"/>
        <v>86</v>
      </c>
      <c r="C93" s="16177">
        <f ca="1">IF(ISBLANK('Case-Varsity'!E218),"",'Case-Varsity'!E218)</f>
        <v>326</v>
      </c>
      <c r="D93" s="16176">
        <v>8</v>
      </c>
    </row>
    <row r="94" spans="2:4" s="16169" customFormat="1" ht="23.25" customHeight="1">
      <c r="B94" s="16180">
        <f t="shared" si="1"/>
        <v>87</v>
      </c>
      <c r="C94" s="16177">
        <f ca="1">IF(ISBLANK('Case-Varsity'!E219),"",'Case-Varsity'!E219)</f>
        <v>15</v>
      </c>
      <c r="D94" s="16176">
        <v>8</v>
      </c>
    </row>
    <row r="95" spans="2:4" s="16169" customFormat="1" ht="23.25" customHeight="1">
      <c r="B95" s="16180">
        <f t="shared" si="1"/>
        <v>88</v>
      </c>
      <c r="C95" s="16177">
        <f ca="1">IF(ISBLANK('Case-Varsity'!E220),"",'Case-Varsity'!E220)</f>
        <v>275</v>
      </c>
      <c r="D95" s="16176">
        <v>8</v>
      </c>
    </row>
    <row r="96" spans="2:4" s="16169" customFormat="1" ht="23.25" customHeight="1">
      <c r="B96" s="16180">
        <f t="shared" si="1"/>
        <v>89</v>
      </c>
      <c r="C96" s="16177">
        <f ca="1">IF(ISBLANK('Case-Varsity'!E221),"",'Case-Varsity'!E221)</f>
        <v>152</v>
      </c>
      <c r="D96" s="16176">
        <v>8</v>
      </c>
    </row>
    <row r="97" spans="2:4" s="16169" customFormat="1" ht="23.25" customHeight="1">
      <c r="B97" s="16180">
        <f t="shared" si="1"/>
        <v>90</v>
      </c>
      <c r="C97" s="16177">
        <f ca="1">IF(ISBLANK('Case-Varsity'!E222),"",'Case-Varsity'!E222)</f>
        <v>161</v>
      </c>
      <c r="D97" s="16176">
        <v>8</v>
      </c>
    </row>
    <row r="98" spans="2:4" s="16169" customFormat="1" ht="23.25" customHeight="1">
      <c r="B98" s="16180">
        <f t="shared" si="1"/>
        <v>91</v>
      </c>
      <c r="C98" s="16177">
        <f ca="1">IF(ISBLANK('Case-Varsity'!E223),"",'Case-Varsity'!E223)</f>
        <v>42</v>
      </c>
      <c r="D98" s="16176">
        <v>8</v>
      </c>
    </row>
    <row r="99" spans="2:4" s="16169" customFormat="1" ht="23.25" customHeight="1">
      <c r="B99" s="16180">
        <f t="shared" si="1"/>
        <v>92</v>
      </c>
      <c r="C99" s="16177">
        <f ca="1">IF(ISBLANK('Case-Varsity'!E224),"",'Case-Varsity'!E224)</f>
        <v>61</v>
      </c>
      <c r="D99" s="16176">
        <v>8</v>
      </c>
    </row>
    <row r="100" spans="2:4" s="16169" customFormat="1" ht="23.25" customHeight="1">
      <c r="B100" s="16180">
        <f t="shared" si="1"/>
        <v>93</v>
      </c>
      <c r="C100" s="16177">
        <f ca="1">IF(ISBLANK('Case-Varsity'!E225),"",'Case-Varsity'!E225)</f>
        <v>159</v>
      </c>
      <c r="D100" s="16176">
        <v>8</v>
      </c>
    </row>
    <row r="101" spans="2:4" s="16169" customFormat="1" ht="23.25" customHeight="1">
      <c r="B101" s="16180">
        <f t="shared" si="1"/>
        <v>94</v>
      </c>
      <c r="C101" s="16177">
        <f ca="1">IF(ISBLANK('Case-Varsity'!E226),"",'Case-Varsity'!E226)</f>
        <v>140</v>
      </c>
      <c r="D101" s="16176">
        <v>8</v>
      </c>
    </row>
    <row r="102" spans="2:4" s="16169" customFormat="1" ht="23.25" customHeight="1">
      <c r="B102" s="16180">
        <f t="shared" si="1"/>
        <v>95</v>
      </c>
      <c r="C102" s="16177">
        <f ca="1">IF(ISBLANK('Case-Varsity'!E227),"",'Case-Varsity'!E227)</f>
        <v>113</v>
      </c>
      <c r="D102" s="16176">
        <v>8</v>
      </c>
    </row>
    <row r="103" spans="2:4" s="16169" customFormat="1" ht="23.25" customHeight="1">
      <c r="B103" s="16180">
        <f t="shared" si="1"/>
        <v>96</v>
      </c>
      <c r="C103" s="16177">
        <f ca="1">IF(ISBLANK('Case-Varsity'!E228),"",'Case-Varsity'!E228)</f>
        <v>250</v>
      </c>
      <c r="D103" s="16176">
        <v>8</v>
      </c>
    </row>
    <row r="104" spans="2:4" s="16169" customFormat="1" ht="23.25" customHeight="1">
      <c r="B104" s="16180">
        <f t="shared" si="1"/>
        <v>97</v>
      </c>
      <c r="C104" s="16177">
        <f ca="1">IF(ISBLANK('Case-Varsity'!E229),"",'Case-Varsity'!E229)</f>
        <v>272</v>
      </c>
      <c r="D104" s="16176">
        <v>8</v>
      </c>
    </row>
    <row r="105" spans="2:4" s="16169" customFormat="1" ht="23.25" customHeight="1">
      <c r="B105" s="16180">
        <f t="shared" si="1"/>
        <v>98</v>
      </c>
      <c r="C105" s="16177">
        <f ca="1">IF(ISBLANK('Case-Varsity'!E230),"",'Case-Varsity'!E230)</f>
        <v>168</v>
      </c>
      <c r="D105" s="16176">
        <v>8</v>
      </c>
    </row>
    <row r="106" spans="2:4" s="16169" customFormat="1" ht="23.25" customHeight="1">
      <c r="B106" s="16180">
        <f t="shared" si="1"/>
        <v>99</v>
      </c>
      <c r="C106" s="16177">
        <f ca="1">IF(ISBLANK('Case-Varsity'!E231),"",'Case-Varsity'!E231)</f>
        <v>195</v>
      </c>
      <c r="D106" s="16176">
        <v>8</v>
      </c>
    </row>
    <row r="107" spans="2:4" s="16169" customFormat="1" ht="23.25" customHeight="1">
      <c r="B107" s="16180">
        <f t="shared" si="1"/>
        <v>100</v>
      </c>
      <c r="C107" s="16177">
        <f ca="1">IF(ISBLANK('Case-Varsity'!E232),"",'Case-Varsity'!E232)</f>
        <v>198</v>
      </c>
      <c r="D107" s="16176">
        <v>8</v>
      </c>
    </row>
    <row r="108" spans="2:4" s="16169" customFormat="1" ht="23.25" customHeight="1">
      <c r="B108" s="16180">
        <f t="shared" si="1"/>
        <v>101</v>
      </c>
      <c r="C108" s="16177">
        <f>IF(ISBLANK('Case-Varsity'!E255),"",'Case-Varsity'!E255)</f>
        <v>1387</v>
      </c>
      <c r="D108" s="16176">
        <v>9</v>
      </c>
    </row>
    <row r="109" spans="2:4" s="16169" customFormat="1" ht="23.25" customHeight="1">
      <c r="B109" s="16180">
        <f t="shared" si="1"/>
        <v>102</v>
      </c>
      <c r="C109" s="16177">
        <f>IF(ISBLANK('Case-Varsity'!E256),"",'Case-Varsity'!E256)</f>
        <v>1916</v>
      </c>
      <c r="D109" s="16176">
        <v>9</v>
      </c>
    </row>
    <row r="110" spans="2:4" s="16169" customFormat="1" ht="23.25" customHeight="1">
      <c r="B110" s="16180">
        <f t="shared" si="1"/>
        <v>103</v>
      </c>
      <c r="C110" s="16177">
        <f>IF(ISBLANK('Case-Varsity'!E257),"",'Case-Varsity'!E257)</f>
        <v>4532</v>
      </c>
      <c r="D110" s="16176">
        <v>9</v>
      </c>
    </row>
    <row r="111" spans="2:4" s="16169" customFormat="1" ht="23.25" customHeight="1">
      <c r="B111" s="16180">
        <f t="shared" si="1"/>
        <v>104</v>
      </c>
      <c r="C111" s="16177">
        <f>IF(ISBLANK('Case-Varsity'!E258),"",'Case-Varsity'!E258)</f>
        <v>2881</v>
      </c>
      <c r="D111" s="16176">
        <v>9</v>
      </c>
    </row>
    <row r="112" spans="2:4" s="16169" customFormat="1" ht="23.25" customHeight="1">
      <c r="B112" s="16180">
        <f t="shared" si="1"/>
        <v>105</v>
      </c>
      <c r="C112" s="16177">
        <f>IF(ISBLANK('Case-Varsity'!E259),"",'Case-Varsity'!E259)</f>
        <v>4672</v>
      </c>
      <c r="D112" s="16176">
        <v>9</v>
      </c>
    </row>
    <row r="113" spans="2:4" s="16169" customFormat="1" ht="23.25" customHeight="1">
      <c r="B113" s="16180">
        <f t="shared" si="1"/>
        <v>106</v>
      </c>
      <c r="C113" s="16177">
        <f>IF(ISBLANK('Case-Varsity'!E260),"",'Case-Varsity'!E260)</f>
        <v>3562</v>
      </c>
      <c r="D113" s="16176">
        <v>9</v>
      </c>
    </row>
    <row r="114" spans="2:4" s="16169" customFormat="1" ht="23.25" customHeight="1">
      <c r="B114" s="16180">
        <f t="shared" si="1"/>
        <v>107</v>
      </c>
      <c r="C114" s="16177">
        <f>IF(ISBLANK('Case-Varsity'!E261),"",'Case-Varsity'!E261)</f>
        <v>4838</v>
      </c>
      <c r="D114" s="16176">
        <v>9</v>
      </c>
    </row>
    <row r="115" spans="2:4" s="16169" customFormat="1" ht="23.25" customHeight="1">
      <c r="B115" s="16180">
        <f t="shared" si="1"/>
        <v>108</v>
      </c>
      <c r="C115" s="16177">
        <f>IF(ISBLANK('Case-Varsity'!E262),"",'Case-Varsity'!E262)</f>
        <v>3187</v>
      </c>
      <c r="D115" s="16176">
        <v>9</v>
      </c>
    </row>
    <row r="116" spans="2:4" s="16169" customFormat="1" ht="23.25" customHeight="1">
      <c r="B116" s="16180">
        <f t="shared" si="1"/>
        <v>109</v>
      </c>
      <c r="C116" s="16177">
        <f>IF(ISBLANK('Case-Varsity'!E263),"",'Case-Varsity'!E263)</f>
        <v>3114</v>
      </c>
      <c r="D116" s="16176">
        <v>9</v>
      </c>
    </row>
    <row r="117" spans="2:4" s="16169" customFormat="1" ht="23.25" customHeight="1">
      <c r="B117" s="16180">
        <f t="shared" si="1"/>
        <v>110</v>
      </c>
      <c r="C117" s="16177">
        <f>IF(ISBLANK('Case-Varsity'!E264),"",'Case-Varsity'!E264)</f>
        <v>2423</v>
      </c>
      <c r="D117" s="16176">
        <v>9</v>
      </c>
    </row>
    <row r="118" spans="2:4" s="16169" customFormat="1" ht="23.25" customHeight="1">
      <c r="B118" s="16180">
        <f t="shared" si="1"/>
        <v>111</v>
      </c>
      <c r="C118" s="16177">
        <f>IF(ISBLANK('Case-Varsity'!E265),"",'Case-Varsity'!E265)</f>
        <v>1145</v>
      </c>
      <c r="D118" s="16176">
        <v>9</v>
      </c>
    </row>
    <row r="119" spans="2:4" s="16169" customFormat="1" ht="23.25" customHeight="1">
      <c r="B119" s="16180">
        <f t="shared" si="1"/>
        <v>112</v>
      </c>
      <c r="C119" s="16177">
        <f>IF(ISBLANK('Case-Varsity'!E266),"",'Case-Varsity'!E266)</f>
        <v>849</v>
      </c>
      <c r="D119" s="16176">
        <v>9</v>
      </c>
    </row>
    <row r="120" spans="2:4" s="16169" customFormat="1" ht="23.25" customHeight="1">
      <c r="B120" s="16180">
        <f t="shared" si="1"/>
        <v>113</v>
      </c>
      <c r="C120" s="16177">
        <f>IF(ISBLANK('Case-Varsity'!E267),"",'Case-Varsity'!E267)</f>
        <v>5351</v>
      </c>
      <c r="D120" s="16176">
        <v>9</v>
      </c>
    </row>
    <row r="121" spans="2:4" s="16169" customFormat="1" ht="23.25" customHeight="1">
      <c r="B121" s="16180">
        <f t="shared" si="1"/>
        <v>114</v>
      </c>
      <c r="C121" s="16177">
        <f>IF(ISBLANK('Case-Varsity'!E268),"",'Case-Varsity'!E268)</f>
        <v>1373</v>
      </c>
      <c r="D121" s="16176">
        <v>9</v>
      </c>
    </row>
    <row r="122" spans="2:4" s="16169" customFormat="1" ht="23.25" customHeight="1">
      <c r="B122" s="16180">
        <f t="shared" si="1"/>
        <v>115</v>
      </c>
      <c r="C122" s="16177">
        <f>IF(ISBLANK('Case-Varsity'!E269),"",'Case-Varsity'!E269)</f>
        <v>2498</v>
      </c>
      <c r="D122" s="16176">
        <v>9</v>
      </c>
    </row>
    <row r="123" spans="2:4" s="16169" customFormat="1" ht="23.25" customHeight="1">
      <c r="B123" s="16180">
        <f t="shared" si="1"/>
        <v>116</v>
      </c>
      <c r="C123" s="16177">
        <f>IF(ISBLANK('Case-Varsity'!E270),"",'Case-Varsity'!E270)</f>
        <v>2918</v>
      </c>
      <c r="D123" s="16176">
        <v>9</v>
      </c>
    </row>
    <row r="124" spans="2:4" s="16169" customFormat="1" ht="23.25" customHeight="1">
      <c r="B124" s="16180">
        <f t="shared" si="1"/>
        <v>117</v>
      </c>
      <c r="C124" s="16177">
        <f>IF(ISBLANK('Case-Varsity'!E271),"",'Case-Varsity'!E271)</f>
        <v>3602</v>
      </c>
      <c r="D124" s="16176">
        <v>9</v>
      </c>
    </row>
    <row r="125" spans="2:4" s="16169" customFormat="1" ht="23.25" customHeight="1">
      <c r="B125" s="16180">
        <f t="shared" si="1"/>
        <v>118</v>
      </c>
      <c r="C125" s="16177">
        <f>IF(ISBLANK('Case-Varsity'!E272),"",'Case-Varsity'!E272)</f>
        <v>4058</v>
      </c>
      <c r="D125" s="16176">
        <v>9</v>
      </c>
    </row>
    <row r="126" spans="2:4" s="16169" customFormat="1" ht="23.25" customHeight="1">
      <c r="B126" s="16180">
        <f t="shared" si="1"/>
        <v>119</v>
      </c>
      <c r="C126" s="16177">
        <f>IF(ISBLANK('Case-Varsity'!E273),"",'Case-Varsity'!E273)</f>
        <v>3359</v>
      </c>
      <c r="D126" s="16176">
        <v>9</v>
      </c>
    </row>
    <row r="127" spans="2:4" s="16169" customFormat="1" ht="23.25" customHeight="1">
      <c r="B127" s="16180">
        <f t="shared" si="1"/>
        <v>120</v>
      </c>
      <c r="C127" s="16177">
        <f>IF(ISBLANK('Case-Varsity'!E274),"",'Case-Varsity'!E274)</f>
        <v>2142</v>
      </c>
      <c r="D127" s="16176">
        <v>9</v>
      </c>
    </row>
    <row r="128" spans="2:4" s="16169" customFormat="1" ht="23.25" customHeight="1">
      <c r="B128" s="16180">
        <f t="shared" si="1"/>
        <v>121</v>
      </c>
      <c r="C128" s="16177">
        <f>IF(ISBLANK('Case-Varsity'!E301),"",'Case-Varsity'!E301)</f>
        <v>4405</v>
      </c>
      <c r="D128" s="16176">
        <v>11</v>
      </c>
    </row>
    <row r="129" spans="2:4" ht="23.25" customHeight="1">
      <c r="B129" s="16180">
        <f t="shared" si="1"/>
        <v>122</v>
      </c>
      <c r="C129" s="16177">
        <f>IF(ISBLANK('Case-Varsity'!E302),"",'Case-Varsity'!E302)</f>
        <v>50882</v>
      </c>
      <c r="D129" s="16176">
        <v>11</v>
      </c>
    </row>
    <row r="130" spans="2:4" ht="23.25" customHeight="1">
      <c r="B130" s="16180">
        <f t="shared" si="1"/>
        <v>123</v>
      </c>
      <c r="C130" s="16177">
        <f>IF(ISBLANK('Case-Varsity'!E303),"",'Case-Varsity'!E303)</f>
        <v>3057</v>
      </c>
      <c r="D130" s="16176">
        <v>11</v>
      </c>
    </row>
    <row r="131" spans="2:4" ht="23.25" customHeight="1">
      <c r="B131" s="16180">
        <f t="shared" si="1"/>
        <v>124</v>
      </c>
      <c r="C131" s="16177">
        <f>IF(ISBLANK('Case-Varsity'!E304),"",'Case-Varsity'!E304)</f>
        <v>13845</v>
      </c>
      <c r="D131" s="16176">
        <v>11</v>
      </c>
    </row>
    <row r="132" spans="2:4" ht="23.25" customHeight="1">
      <c r="B132" s="16180">
        <f t="shared" si="1"/>
        <v>125</v>
      </c>
      <c r="C132" s="16177">
        <f>IF(ISBLANK('Case-Varsity'!E305),"",'Case-Varsity'!E305)</f>
        <v>2738</v>
      </c>
      <c r="D132" s="16176">
        <v>11</v>
      </c>
    </row>
    <row r="133" spans="2:4" ht="23.25" customHeight="1">
      <c r="B133" s="16180">
        <f t="shared" si="1"/>
        <v>126</v>
      </c>
      <c r="C133" s="16177">
        <f>IF(ISBLANK('Case-Varsity'!E306),"",'Case-Varsity'!E306)</f>
        <v>31309</v>
      </c>
      <c r="D133" s="16176">
        <v>11</v>
      </c>
    </row>
    <row r="134" spans="2:4" ht="23.25" customHeight="1">
      <c r="B134" s="16180">
        <f t="shared" si="1"/>
        <v>127</v>
      </c>
      <c r="C134" s="16177">
        <f>IF(ISBLANK('Case-Varsity'!E307),"",'Case-Varsity'!E307)</f>
        <v>25752</v>
      </c>
      <c r="D134" s="16176">
        <v>11</v>
      </c>
    </row>
    <row r="135" spans="2:4" ht="23.25" customHeight="1">
      <c r="B135" s="16180">
        <f t="shared" si="1"/>
        <v>128</v>
      </c>
      <c r="C135" s="16177">
        <f>IF(ISBLANK('Case-Varsity'!E308),"",'Case-Varsity'!E308)</f>
        <v>31831</v>
      </c>
      <c r="D135" s="16176">
        <v>11</v>
      </c>
    </row>
    <row r="136" spans="2:4" ht="23.25" customHeight="1">
      <c r="B136" s="16180">
        <f t="shared" si="1"/>
        <v>129</v>
      </c>
      <c r="C136" s="16177">
        <f>IF(ISBLANK('Case-Varsity'!E309),"",'Case-Varsity'!E309)</f>
        <v>40927</v>
      </c>
      <c r="D136" s="16176">
        <v>11</v>
      </c>
    </row>
    <row r="137" spans="2:4" ht="23.25" customHeight="1">
      <c r="B137" s="16180">
        <f t="shared" ref="B137:B147" si="2">B136+1</f>
        <v>130</v>
      </c>
      <c r="C137" s="16177">
        <f>IF(ISBLANK('Case-Varsity'!E310),"",'Case-Varsity'!E310)</f>
        <v>43134</v>
      </c>
      <c r="D137" s="16176">
        <v>11</v>
      </c>
    </row>
    <row r="138" spans="2:4" ht="23.25" customHeight="1">
      <c r="B138" s="16180">
        <f t="shared" si="2"/>
        <v>131</v>
      </c>
      <c r="C138" s="16177">
        <f>IF(ISBLANK('Case-Varsity'!E311),"",'Case-Varsity'!E311)</f>
        <v>13635</v>
      </c>
      <c r="D138" s="16176">
        <v>11</v>
      </c>
    </row>
    <row r="139" spans="2:4" ht="23.25" customHeight="1">
      <c r="B139" s="16180">
        <f t="shared" si="2"/>
        <v>132</v>
      </c>
      <c r="C139" s="16177">
        <f>IF(ISBLANK('Case-Varsity'!E312),"",'Case-Varsity'!E312)</f>
        <v>34418</v>
      </c>
      <c r="D139" s="16176">
        <v>11</v>
      </c>
    </row>
    <row r="140" spans="2:4" ht="23.25" customHeight="1">
      <c r="B140" s="16180">
        <f t="shared" si="2"/>
        <v>133</v>
      </c>
      <c r="C140" s="16177">
        <f>IF(ISBLANK('Case-Varsity'!E313),"",'Case-Varsity'!E313)</f>
        <v>36776</v>
      </c>
      <c r="D140" s="16176">
        <v>11</v>
      </c>
    </row>
    <row r="141" spans="2:4" ht="23.25" customHeight="1">
      <c r="B141" s="16180">
        <f t="shared" si="2"/>
        <v>134</v>
      </c>
      <c r="C141" s="16177">
        <f>IF(ISBLANK('Case-Varsity'!E314),"",'Case-Varsity'!E314)</f>
        <v>30978</v>
      </c>
      <c r="D141" s="16176">
        <v>11</v>
      </c>
    </row>
    <row r="142" spans="2:4" ht="23.25" customHeight="1">
      <c r="B142" s="16180">
        <f t="shared" si="2"/>
        <v>135</v>
      </c>
      <c r="C142" s="16177">
        <f>IF(ISBLANK('Case-Varsity'!E315),"",'Case-Varsity'!E315)</f>
        <v>35763</v>
      </c>
      <c r="D142" s="16176">
        <v>11</v>
      </c>
    </row>
    <row r="143" spans="2:4" ht="23.25" customHeight="1">
      <c r="B143" s="16180">
        <f t="shared" si="2"/>
        <v>136</v>
      </c>
      <c r="C143" s="16177">
        <f>IF(ISBLANK('Case-Varsity'!E316),"",'Case-Varsity'!E316)</f>
        <v>33388</v>
      </c>
      <c r="D143" s="16176">
        <v>11</v>
      </c>
    </row>
    <row r="144" spans="2:4" ht="23.25" customHeight="1">
      <c r="B144" s="16180">
        <f t="shared" si="2"/>
        <v>137</v>
      </c>
      <c r="C144" s="16177">
        <f>IF(ISBLANK('Case-Varsity'!E317),"",'Case-Varsity'!E317)</f>
        <v>1437</v>
      </c>
      <c r="D144" s="16176">
        <v>11</v>
      </c>
    </row>
    <row r="145" spans="2:4" ht="23.25" customHeight="1">
      <c r="B145" s="16180">
        <f t="shared" si="2"/>
        <v>138</v>
      </c>
      <c r="C145" s="16177">
        <f>IF(ISBLANK('Case-Varsity'!E318),"",'Case-Varsity'!E318)</f>
        <v>28282</v>
      </c>
      <c r="D145" s="16176">
        <v>11</v>
      </c>
    </row>
    <row r="146" spans="2:4" ht="23.25" customHeight="1">
      <c r="B146" s="16180">
        <f t="shared" si="2"/>
        <v>139</v>
      </c>
      <c r="C146" s="16177">
        <f>IF(ISBLANK('Case-Varsity'!E319),"",'Case-Varsity'!E319)</f>
        <v>25261</v>
      </c>
      <c r="D146" s="16176">
        <v>11</v>
      </c>
    </row>
    <row r="147" spans="2:4" ht="23.25" customHeight="1">
      <c r="B147" s="16180">
        <f t="shared" si="2"/>
        <v>140</v>
      </c>
      <c r="C147" s="16177">
        <f>IF(ISBLANK('Case-Varsity'!E320),"",'Case-Varsity'!E320)</f>
        <v>42656</v>
      </c>
      <c r="D147" s="16176">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8</vt:i4>
      </vt:variant>
      <vt:variant>
        <vt:lpstr>Nazwane zakresy</vt:lpstr>
      </vt:variant>
      <vt:variant>
        <vt:i4>3</vt:i4>
      </vt:variant>
    </vt:vector>
  </HeadingPairs>
  <TitlesOfParts>
    <vt:vector size="11" baseType="lpstr">
      <vt:lpstr>Cover</vt:lpstr>
      <vt:lpstr>Case-Varsity</vt:lpstr>
      <vt:lpstr>Visual Examples</vt:lpstr>
      <vt:lpstr>Yellow Brick Road</vt:lpstr>
      <vt:lpstr>yellow</vt:lpstr>
      <vt:lpstr>Emerald City</vt:lpstr>
      <vt:lpstr>Case-Varsity (Answers)</vt:lpstr>
      <vt:lpstr>Graded Answers</vt:lpstr>
      <vt:lpstr>yellow</vt:lpstr>
      <vt:lpstr>yellow2</vt:lpstr>
      <vt:lpstr>yellow3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FMWC;Klinsmann Langhanz</dc:creator>
  <cp:keywords/>
  <dc:description/>
  <cp:lastModifiedBy>Maciej Kopczyński</cp:lastModifiedBy>
  <cp:revision/>
  <dcterms:created xsi:type="dcterms:W3CDTF">2024-06-01T13:26:32Z</dcterms:created>
  <dcterms:modified xsi:type="dcterms:W3CDTF">2025-04-19T06:51:16Z</dcterms:modified>
  <cp:category/>
  <cp:contentStatus/>
</cp:coreProperties>
</file>