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7575" windowHeight="7680" activeTab="2"/>
  </bookViews>
  <sheets>
    <sheet name="Чаи Крыма руб" sheetId="1" r:id="rId1"/>
    <sheet name="Крымский Нектар руб" sheetId="2" r:id="rId2"/>
    <sheet name="Чаи Крыма грн" sheetId="4" r:id="rId3"/>
    <sheet name="Крымский Нектар грн" sheetId="6" r:id="rId4"/>
    <sheet name="Лист3" sheetId="3" r:id="rId5"/>
  </sheets>
  <calcPr calcId="125725"/>
</workbook>
</file>

<file path=xl/calcChain.xml><?xml version="1.0" encoding="utf-8"?>
<calcChain xmlns="http://schemas.openxmlformats.org/spreadsheetml/2006/main">
  <c r="D8" i="6"/>
  <c r="D9"/>
  <c r="D10"/>
  <c r="D11"/>
  <c r="D12"/>
  <c r="D13"/>
  <c r="D14"/>
  <c r="D15"/>
  <c r="C8"/>
  <c r="C9"/>
  <c r="C10"/>
  <c r="C11"/>
  <c r="C12"/>
  <c r="C13"/>
  <c r="C14"/>
  <c r="C15"/>
  <c r="B8"/>
  <c r="B9"/>
  <c r="B10"/>
  <c r="B11"/>
  <c r="B12"/>
  <c r="B13"/>
  <c r="B14"/>
  <c r="B15"/>
  <c r="D7"/>
  <c r="C7"/>
  <c r="B7"/>
  <c r="G6" i="4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G5"/>
  <c r="F5"/>
  <c r="E5"/>
  <c r="C49"/>
  <c r="C48"/>
  <c r="D45"/>
  <c r="C49" i="1"/>
  <c r="C48"/>
  <c r="D45"/>
</calcChain>
</file>

<file path=xl/sharedStrings.xml><?xml version="1.0" encoding="utf-8"?>
<sst xmlns="http://schemas.openxmlformats.org/spreadsheetml/2006/main" count="292" uniqueCount="137">
  <si>
    <t>№</t>
  </si>
  <si>
    <t>Название</t>
  </si>
  <si>
    <t>Состав</t>
  </si>
  <si>
    <t>Назначение</t>
  </si>
  <si>
    <t xml:space="preserve">«СТЕПНОЙ АРОМАТ»  
 (пачка 50-60 г )
</t>
  </si>
  <si>
    <t>Душица, лаванда, мята перечная, пустырник, ромашка, розмарин, валериана</t>
  </si>
  <si>
    <t>Нормализует деятельность нервной и сердечно-сосудистой систем, улучшает сон</t>
  </si>
  <si>
    <t>«ПРЕДГОРЬЕ»</t>
  </si>
  <si>
    <t>Лаванда, мята перечная, валериана, ромашка, лист крапивы, цвет боярышника</t>
  </si>
  <si>
    <t>«ТАВРИДА»</t>
  </si>
  <si>
    <t>Лаванда, корень валерианы, трава пустырника, боярышник, мелиса</t>
  </si>
  <si>
    <t>«КРЫМСКАЯ ЯЙЛА»</t>
  </si>
  <si>
    <t>Душица, мать-и-мачеха, липа, зверобой, мята перечная, иссоп лекарственный, роза</t>
  </si>
  <si>
    <t>Стимулирует иммунитет, противопростудный, выводит токсины и соли тяжелых мет.</t>
  </si>
  <si>
    <t>«ЗОЛОТОЕ ПОЛЕ»</t>
  </si>
  <si>
    <t>Цветки липы, аир, роза, шалфей, бузина черная</t>
  </si>
  <si>
    <t>Стимулирует иммунитет, противопростудный, выводит токсины и соли тяжелых металлов</t>
  </si>
  <si>
    <t>«РОДНИЧОК»</t>
  </si>
  <si>
    <t>Чабрец, зверобой, душица, мята, базилик, роза</t>
  </si>
  <si>
    <t>Рекомендуется, особенно для мужчин, как укрепляющее и тонизирующее средство</t>
  </si>
  <si>
    <t>«КРИНИЧКА»</t>
  </si>
  <si>
    <t>Мята, крапива, лист черной смородины, котовник лимонный, роза, душица, тысячелистник, цветы черной бузины, плоды шиповника</t>
  </si>
  <si>
    <t>Улучшает обмен веществ, выводит токсины и соли тяжелых металлов</t>
  </si>
  <si>
    <t>«АЮ-ДАГ»</t>
  </si>
  <si>
    <t>Мята, иссоп лекарственный, чабрец, зверобой, тысячелистник, душица, ноготки, шиповник, груша</t>
  </si>
  <si>
    <t>Нормализует деятельность пищеварительной системы, для профилактики желудочно-кишечных заболеваний, стимулирует иммунную систему</t>
  </si>
  <si>
    <t>ПАКЕТИРОВАННЫЕ ФИТОЧАИ (20-25п.)</t>
  </si>
  <si>
    <t>Вышеуказанные чаи</t>
  </si>
  <si>
    <t>Эконом пакет 0,5кг.</t>
  </si>
  <si>
    <t>Для предприятий общественного питания</t>
  </si>
  <si>
    <t>НАБОР Чаи Крыма</t>
  </si>
  <si>
    <t>НАБОР Дворцы Крыма</t>
  </si>
  <si>
    <t>«ЦВЕТУЩИЙ КРЫМ»</t>
  </si>
  <si>
    <t>3 пачки,упак. в  сувенирную  коробку</t>
  </si>
  <si>
    <t>Кружка+фиточай+корбка</t>
  </si>
  <si>
    <t>3 пакетир. чая вкоробке-книжка</t>
  </si>
  <si>
    <t xml:space="preserve">НАБОР «ЧАИ КРЫМА» </t>
  </si>
  <si>
    <t>ДОМАШНИЙ ФИТОБАР</t>
  </si>
  <si>
    <t>НАБОР «КРЫМСКАЯ КОЛЛЕКЦИЯ»</t>
  </si>
  <si>
    <t xml:space="preserve">4 пачки  в  сувенирной коробке                                                                               </t>
  </si>
  <si>
    <t>8 пачек в большой сувенирной коробке</t>
  </si>
  <si>
    <t>ЧАИ В СУВЕНИР. МЕТАЛ.БАНКЕ (80 г)</t>
  </si>
  <si>
    <t>ЧАИ В СУВЕНИР. МЕТ. БАНКЕ (150 г)</t>
  </si>
  <si>
    <t xml:space="preserve">«КАРА-ДАГ»
(пачка 50-60г.)
</t>
  </si>
  <si>
    <t>крапива, пустырник, мелиса лимонная, липа (цвет), донник лекарственный, мята перечная, шиповник(плоды), боярышник (цвет).</t>
  </si>
  <si>
    <t>Общеукрепляющее средство при заболеваниях сердечно-сосудистой системы.</t>
  </si>
  <si>
    <t>«ЦАРСКИЙ»</t>
  </si>
  <si>
    <t>череда трехраздельная, мелисса, земляника (трава), зверобой, бессмертник, мята перечная, шиповник(плоды), кизил(плоды).</t>
  </si>
  <si>
    <t>Общеукрепляющее, тонизирующее и очищающее средство.</t>
  </si>
  <si>
    <t>«АЙ-ПЕТРИ»</t>
  </si>
  <si>
    <t>котовник лимонный, ромашка аптечная, кориандр, зверобой, бессмертник, тысячелистник (цвет), мята перечная, шиповник (плоды), груша дикая (плоды).</t>
  </si>
  <si>
    <t>Общеукрепляющее, тонизирующее средство, а также при заболеваниях желудочно-кишечного тракта.</t>
  </si>
  <si>
    <t>«НОВЫЙ СВЕТ</t>
  </si>
  <si>
    <t>душица обыкновенная, лепестки розы, чабрец, донник лекарственный, мать-и-мачеха, мята перечная, шиповник, подорожник.</t>
  </si>
  <si>
    <t xml:space="preserve">Общеукрепляющее, тонизирующее средство, а также при заболеваниях бронхо-лёгочной системы.
</t>
  </si>
  <si>
    <t>«СКИФСКИЙ»</t>
  </si>
  <si>
    <t>Мелиса лекарственная, мята перечная, боярышник, крапива, плоды шиповника, земляника (трава), полынь лимонная.</t>
  </si>
  <si>
    <t>Общеукрепляющее, тонизирующее средство, а также  при заболеваниях нервной системы</t>
  </si>
  <si>
    <t>«ЧАТЫР-ДАГ»</t>
  </si>
  <si>
    <t>Чабрец, мята перечная, плоды груши, плоды шиповника, розмарин, тысячелистник, душица обыкновенная</t>
  </si>
  <si>
    <t>«ГОРНЫЙ КРЫМ»</t>
  </si>
  <si>
    <t xml:space="preserve">Мята перечная, чабрец, душица обыкновенная, крапива, мелиса лекарственная, тысячелистник, шиповник(плоды), роза.
</t>
  </si>
  <si>
    <t>Общеукрепляющее, тонизирующее средство, а также  при простудных заболеваниях.</t>
  </si>
  <si>
    <t>«ДЕМЕРДЖИ»</t>
  </si>
  <si>
    <t>Мята перечная, душица обыкновенная, котовник лимонный, пустырник, плоды шиповника, плоды боярышника, крапива, мелиса лекарственная, полынь лимонная.</t>
  </si>
  <si>
    <t>Общеукрепляющее, тонизирующее средство, а также  при  неврологических заболеваний.</t>
  </si>
  <si>
    <t xml:space="preserve">СТЕВИЯ (33г.)
Чаи со стевией пакетированные
</t>
  </si>
  <si>
    <t>СТЕВИЯ: для восстановления нарушенных функций организма при сахарном диабете, ожирении, заболеваниях крови, печени, желудочно-кишечного тракта, аллергиях.</t>
  </si>
  <si>
    <t>ГОРНЫЙ МЕД (натур.цветочный) евробанка 285 г</t>
  </si>
  <si>
    <t>Лаванда, душица, горная липа, донник, шалфей (разнотравье)(10шт.упаковка)</t>
  </si>
  <si>
    <t>ГОРНЫЙ МЕД (пластик.ведро) 1 кг</t>
  </si>
  <si>
    <t>Лаванда, душица, горная липа, донник, шалфей (разнотравье)(6шт. упаковка)</t>
  </si>
  <si>
    <t>ГОРНЫЙ МЕД «МИШКА БОЛЬШОЙ»   1 кг</t>
  </si>
  <si>
    <t>(керамический бочонок  мишка с медом) 1 кг (6шт. упаковка)</t>
  </si>
  <si>
    <t>ГОРНЫЙ МЕД «МИШКА МАЛЕНЬКИЙ»  150г</t>
  </si>
  <si>
    <t>(керамический бочонок  мишка с медом) 150г. (12шт. упаковка)</t>
  </si>
  <si>
    <t>ЦВЕТОЧНАЯ ПЫЛЬЦА (150-200 г)</t>
  </si>
  <si>
    <t xml:space="preserve">Лаванда, душица, горная липа, донник, шалфей (разнотравье)
(40шт. упаковка)
</t>
  </si>
  <si>
    <t>Набор «Медовые Ароматы Крыма»</t>
  </si>
  <si>
    <t xml:space="preserve">4 вида меда (Горный,лесной,степной,полевой-по 100г.)разнотравье
(6шт. упаковка)
</t>
  </si>
  <si>
    <t xml:space="preserve">ФИТОСИРОПЫ     (евробанка 200г) </t>
  </si>
  <si>
    <t xml:space="preserve">Шиповник.Кизил.Роза. Шиповник+Акация. Боярышник. Чабрец. Кизил+Виноград.Инжир+Абрикос+Эхинацея, Шиповник+ Липа, Шип.+Облепиха, Шип.+Эхинацея+Стевия  (21шт. упак.)      </t>
  </si>
  <si>
    <t>Богата витаминами, микроэлементами. Укрепляет иммунитет</t>
  </si>
  <si>
    <t>БАЛЬЗАМЫ (200мл.) Царский,Целебный,ВечерняяЯлта,ДолиныКрыма,Золотой,Вечерний,Витаминный,Цветочный, Горный,Лепестки розы. (36шт. упаковка)</t>
  </si>
  <si>
    <t>Дополнительная информация .</t>
  </si>
  <si>
    <t xml:space="preserve">НАСТОЙКИ  (50мл.) </t>
  </si>
  <si>
    <t>Противодиабетическая,успокаивающая,для похудения, лёгочная, гипертанорм, гепатон, кардиана, диамантовая.</t>
  </si>
  <si>
    <t xml:space="preserve">НАБОРЫ  Эфирных                МАСЕЛ 
(3-4шт. по 5мл.)
</t>
  </si>
  <si>
    <t xml:space="preserve">«С легким паром»,«Формулалюбви»,«Золотойстандарт»,«Вечерняя Ялта», «Крымский сад»,      «Крымский букет», «Крымский вечер»        </t>
  </si>
  <si>
    <t>ЭФИР.  МАСЛО  РОЗЫ</t>
  </si>
  <si>
    <t xml:space="preserve">ПОЛИОЛ, ПОЛИОЛ+     (ароматизатор воздуха -10мл.)           
</t>
  </si>
  <si>
    <t xml:space="preserve">Смесь эфирных масел: шалфей, кориандр, лаванда, роза.                                                                                                          </t>
  </si>
  <si>
    <t>Антимикробное и антивирусное действие, усиление половой активности, противовоспалительное действие, укрепление иммунитета.</t>
  </si>
  <si>
    <t xml:space="preserve">АРОМАДОКТОР (10мл.) </t>
  </si>
  <si>
    <t>Лаванда. Чайное дерево. Иланг-Иланг и др.</t>
  </si>
  <si>
    <t>АДЖИКА  КРЫМСКАЯ                (Острая .Медовая,  с горчичными .зер.-100г.)</t>
  </si>
  <si>
    <t xml:space="preserve">Шафран, мята, чабрец, базилик, кориандр, фенугрек, хмели-сунели, сельд, лавр. лист, укроп, соль, перец, чеснок, фр. уксус, раст. масло. Мед разнотравье.  Горч. зерна.  (18шт. уп.)
</t>
  </si>
  <si>
    <t>НАБОРЫ СПЕЦИЙ (280г.)</t>
  </si>
  <si>
    <t>Ассорти. Приправы к разным блюдам.</t>
  </si>
  <si>
    <t>Очень вкусно.</t>
  </si>
  <si>
    <t>Сахар, кукурузный крахмал, лимонная кислота, вода, ваниль, пищевой ароматизатор, кокосовая стружка, сахарная пудра.(36шт. упаковка)</t>
  </si>
  <si>
    <t>Сувенирная продукция</t>
  </si>
  <si>
    <t xml:space="preserve">   ЗАВАРНИК      350г</t>
  </si>
  <si>
    <t xml:space="preserve">   ЗАВАРНИК      600г</t>
  </si>
  <si>
    <t xml:space="preserve">   ЗАВАРНИК      800г</t>
  </si>
  <si>
    <t xml:space="preserve">Стакан  одноразовый
фирменный
</t>
  </si>
  <si>
    <t xml:space="preserve">Пакет фирменный          </t>
  </si>
  <si>
    <t>Розница</t>
  </si>
  <si>
    <t>Мелкий опт</t>
  </si>
  <si>
    <t>Опт</t>
  </si>
  <si>
    <t xml:space="preserve">КРУЖКА, ПОДНОС,СИТО       </t>
  </si>
  <si>
    <t>Ягода протертая</t>
  </si>
  <si>
    <t>Протертые ягоды и фрукты в ассортименте ссахаром.</t>
  </si>
  <si>
    <t xml:space="preserve">РАХАТ-ЛУКУМ (Восточные сладости)
300гр.
</t>
  </si>
  <si>
    <t xml:space="preserve">РАХАТ-ЛУКУМ (Восточные сладости)
250гр.
</t>
  </si>
  <si>
    <t xml:space="preserve">РАХАТ-ЛУКУМ (Восточные сладости)
400гр.
</t>
  </si>
  <si>
    <t>ТМ "ЧАИ КРЫМА", г. Ялта               тел. (0654)72-21-80,   +7 97 87 52 82 87</t>
  </si>
  <si>
    <t>Цена, рубли</t>
  </si>
  <si>
    <t>ТМ "Крымский нектар"</t>
  </si>
  <si>
    <t>Крым, г. Ялта</t>
  </si>
  <si>
    <t>тел. +7-978-752-82-87</t>
  </si>
  <si>
    <t>Наименование</t>
  </si>
  <si>
    <t>Цена, рубли.</t>
  </si>
  <si>
    <t>Нуга ассорти, орех, тутти-фрутти 300гр. (коробка)</t>
  </si>
  <si>
    <t>Пакет</t>
  </si>
  <si>
    <t>Парварда 400 гр. (коробка)</t>
  </si>
  <si>
    <t>Козинаки</t>
  </si>
  <si>
    <t>Рахат лукум (метал. банка 200 гр.)</t>
  </si>
  <si>
    <t>Рахат лукум (мини 200 гр.)</t>
  </si>
  <si>
    <t>Рахат лукум (ассорти 120 гр.)</t>
  </si>
  <si>
    <t>Рахат лукум (ассорти 300 гр. картон)</t>
  </si>
  <si>
    <t>Рахат лукум (ассорти 400 гр. бум.упаковка)</t>
  </si>
  <si>
    <t>Цена, грн.</t>
  </si>
  <si>
    <r>
      <t xml:space="preserve">*Розничная цена в гривнах от 300 грн. до 1000 грн., мелкий опт от 1000 грн. до 3000 грн., опт от 3000 грн., крупный опт от 45000 грн.
www.tea.crimea.ua   www.чаи-крыма.com.ua                        E-mail: tea-crimea@yandex.ua
</t>
    </r>
    <r>
      <rPr>
        <b/>
        <sz val="11"/>
        <color theme="1"/>
        <rFont val="Calibri"/>
        <family val="2"/>
        <charset val="204"/>
        <scheme val="minor"/>
      </rPr>
      <t>Райфайзен Банк "Аваль" карточка 4149 5000 1116 7775 пополнение на Васильева Юрия Геннадьевича.
Приват Банк карточка 5211 5374 4013 7011 пополнение на Васильева Ю.Г.</t>
    </r>
    <r>
      <rPr>
        <sz val="11"/>
        <color theme="1"/>
        <rFont val="Calibri"/>
        <family val="2"/>
        <charset val="204"/>
        <scheme val="minor"/>
      </rPr>
      <t xml:space="preserve">
 28.04.2015
</t>
    </r>
  </si>
  <si>
    <r>
      <t xml:space="preserve">*Розничная  цена от 1500 руб. до 5000 руб./ мелкий  опт от 5000 руб. до 20000 руб. / опт от 20000 руб. / крупный опт от 300 000 руб.
www.tea.crimea.ua    www.чаи-крыма.com.ua                        E-mail: tea-crimea@yandex.ua
</t>
    </r>
    <r>
      <rPr>
        <b/>
        <sz val="11"/>
        <color theme="1"/>
        <rFont val="Calibri"/>
        <family val="2"/>
        <charset val="204"/>
        <scheme val="minor"/>
      </rPr>
      <t>РНКБ</t>
    </r>
    <r>
      <rPr>
        <sz val="11"/>
        <color theme="1"/>
        <rFont val="Calibri"/>
        <family val="2"/>
        <charset val="204"/>
        <scheme val="minor"/>
      </rPr>
      <t xml:space="preserve">   назначение платежа - пополнение карты  6054 7000 8490 5188   Васильев Юрий Геннадьевич
Реквизиты: Российский Национальный Коммерческий Банк ("РНКБ" ОАО) 
Кор.счёт №30101810400000000607 в ОПЕРУ Москва. БИК 044525607, ИНН - 7701105460, КПП - 775001001 Счёт получателя - 30232810440002000004 
</t>
    </r>
    <r>
      <rPr>
        <b/>
        <sz val="11"/>
        <color theme="1"/>
        <rFont val="Calibri"/>
        <family val="2"/>
        <charset val="204"/>
        <scheme val="minor"/>
      </rPr>
      <t xml:space="preserve">ОАО «ЧБРР»  </t>
    </r>
    <r>
      <rPr>
        <sz val="11"/>
        <color theme="1"/>
        <rFont val="Calibri"/>
        <family val="2"/>
        <charset val="204"/>
        <scheme val="minor"/>
      </rPr>
      <t xml:space="preserve">ИНН 9102019769 ИП Васильев Юрий Геннадьевич БИК 043510101 Р/ С40802810400901102479 Кор.счет банка 30101810035100000101
 28.04.2015
</t>
    </r>
  </si>
  <si>
    <r>
      <t xml:space="preserve">*Розничная цена в рублях от 1500 руб. до 5000 руб., мелкий опт от 5000 руб. до 20000 руб., опт от 20000 руб., крупный опт от 300000 руб
www.nectar.crimea.ua                           E-mail: tea-crimea@yandex.ua
</t>
    </r>
    <r>
      <rPr>
        <b/>
        <sz val="11"/>
        <color theme="1"/>
        <rFont val="Calibri"/>
        <family val="2"/>
        <charset val="204"/>
        <scheme val="minor"/>
      </rPr>
      <t>РНКБ</t>
    </r>
    <r>
      <rPr>
        <sz val="11"/>
        <color theme="1"/>
        <rFont val="Calibri"/>
        <family val="2"/>
        <charset val="204"/>
        <scheme val="minor"/>
      </rPr>
      <t xml:space="preserve">   назначение платежа - пополнение карты  6054 7000 8490 5188   Васильев Юрий Геннадьевич
Реквизиты: Российский Национальный Коммерческий Банк ("РНКБ" ОАО) 
Кор.счёт №30101810400000000607 в ОПЕРУ Москва. БИК 044525607, ИНН - 7701105460, КПП - 775001001 Счёт получателя - 30232810440002000004 
</t>
    </r>
    <r>
      <rPr>
        <b/>
        <sz val="11"/>
        <color theme="1"/>
        <rFont val="Calibri"/>
        <family val="2"/>
        <charset val="204"/>
        <scheme val="minor"/>
      </rPr>
      <t xml:space="preserve">ОАО «ЧБРР» </t>
    </r>
    <r>
      <rPr>
        <sz val="11"/>
        <color theme="1"/>
        <rFont val="Calibri"/>
        <family val="2"/>
        <charset val="204"/>
        <scheme val="minor"/>
      </rPr>
      <t xml:space="preserve"> ИНН 9102019769 ИП Васильев Юрий Геннадьевич БИК 043510101 Р/С 40802810400901102479 Кор.счет банка 30101810035100000101
 28.04.2015</t>
    </r>
  </si>
  <si>
    <r>
      <t xml:space="preserve">*Розничная цена в гривнах от 300 грн. до 1000 грн., мелкий опт от 1000 грн. до 3000 грн., опт от 3000 грн., крупный опт от 45000 грн
www.nectar.crimea.ua                           E-mail: tea-crimea@yandex.ua
</t>
    </r>
    <r>
      <rPr>
        <b/>
        <sz val="11"/>
        <color theme="1"/>
        <rFont val="Calibri"/>
        <family val="2"/>
        <charset val="204"/>
        <scheme val="minor"/>
      </rPr>
      <t>Оплатить наши товары Вы можете через банковское отделение:
Райфайзен Банк "Аваль" карточка 4149 5000 1116 7775 пополнение на Васильева Юрия Геннадьевича.
Приват Банк карточка 5211 5374 4013 7011 пополнение на Васильева Ю.Г.</t>
    </r>
    <r>
      <rPr>
        <sz val="11"/>
        <color theme="1"/>
        <rFont val="Calibri"/>
        <family val="2"/>
        <charset val="204"/>
        <scheme val="minor"/>
      </rPr>
      <t xml:space="preserve">
 28.04.2015</t>
    </r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</si>
</sst>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sz val="14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0" xfId="0" applyFont="1" applyAlignment="1"/>
    <xf numFmtId="1" fontId="0" fillId="0" borderId="1" xfId="0" applyNumberFormat="1" applyBorder="1" applyAlignment="1">
      <alignment horizontal="center" vertical="center" wrapText="1"/>
    </xf>
    <xf numFmtId="0" fontId="5" fillId="2" borderId="0" xfId="0" applyFont="1" applyFill="1"/>
    <xf numFmtId="0" fontId="7" fillId="2" borderId="0" xfId="0" applyFont="1" applyFill="1" applyBorder="1" applyAlignment="1"/>
    <xf numFmtId="0" fontId="5" fillId="2" borderId="0" xfId="0" applyFont="1" applyFill="1" applyBorder="1"/>
    <xf numFmtId="0" fontId="4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1" fontId="6" fillId="0" borderId="1" xfId="0" applyNumberFormat="1" applyFont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topLeftCell="A39" workbookViewId="0">
      <selection activeCell="G41" sqref="G41"/>
    </sheetView>
  </sheetViews>
  <sheetFormatPr defaultRowHeight="15"/>
  <cols>
    <col min="1" max="1" width="4.42578125" customWidth="1"/>
    <col min="2" max="2" width="18.28515625" customWidth="1"/>
    <col min="3" max="3" width="23.42578125" customWidth="1"/>
    <col min="4" max="4" width="31.7109375" customWidth="1"/>
    <col min="5" max="5" width="8.42578125" customWidth="1"/>
    <col min="6" max="6" width="8.28515625" bestFit="1" customWidth="1"/>
    <col min="7" max="7" width="7.5703125" customWidth="1"/>
  </cols>
  <sheetData>
    <row r="1" spans="1:7">
      <c r="A1" s="18" t="s">
        <v>116</v>
      </c>
      <c r="B1" s="18"/>
      <c r="C1" s="18"/>
      <c r="D1" s="18"/>
      <c r="E1" s="18"/>
      <c r="F1" s="18"/>
      <c r="G1" s="18"/>
    </row>
    <row r="2" spans="1:7">
      <c r="A2" s="19"/>
      <c r="B2" s="19"/>
      <c r="C2" s="19"/>
      <c r="D2" s="19"/>
      <c r="E2" s="19"/>
      <c r="F2" s="19"/>
      <c r="G2" s="19"/>
    </row>
    <row r="3" spans="1:7" ht="18.75">
      <c r="A3" s="22" t="s">
        <v>0</v>
      </c>
      <c r="B3" s="22" t="s">
        <v>1</v>
      </c>
      <c r="C3" s="22" t="s">
        <v>2</v>
      </c>
      <c r="D3" s="22" t="s">
        <v>3</v>
      </c>
      <c r="E3" s="24" t="s">
        <v>117</v>
      </c>
      <c r="F3" s="25"/>
      <c r="G3" s="26"/>
    </row>
    <row r="4" spans="1:7" ht="42.75" customHeight="1">
      <c r="A4" s="23"/>
      <c r="B4" s="23"/>
      <c r="C4" s="23"/>
      <c r="D4" s="23"/>
      <c r="E4" s="2" t="s">
        <v>107</v>
      </c>
      <c r="F4" s="2" t="s">
        <v>108</v>
      </c>
      <c r="G4" s="2" t="s">
        <v>109</v>
      </c>
    </row>
    <row r="5" spans="1:7" ht="60">
      <c r="A5" s="1">
        <v>1</v>
      </c>
      <c r="B5" s="1" t="s">
        <v>4</v>
      </c>
      <c r="C5" s="1" t="s">
        <v>5</v>
      </c>
      <c r="D5" s="1" t="s">
        <v>6</v>
      </c>
      <c r="E5" s="3">
        <v>80</v>
      </c>
      <c r="F5" s="3">
        <v>60</v>
      </c>
      <c r="G5" s="3">
        <v>42</v>
      </c>
    </row>
    <row r="6" spans="1:7" ht="66" customHeight="1">
      <c r="A6" s="1">
        <v>2</v>
      </c>
      <c r="B6" s="1" t="s">
        <v>7</v>
      </c>
      <c r="C6" s="1" t="s">
        <v>8</v>
      </c>
      <c r="D6" s="1" t="s">
        <v>6</v>
      </c>
      <c r="E6" s="3">
        <v>80</v>
      </c>
      <c r="F6" s="3">
        <v>60</v>
      </c>
      <c r="G6" s="3">
        <v>42</v>
      </c>
    </row>
    <row r="7" spans="1:7" ht="60">
      <c r="A7" s="1">
        <v>3</v>
      </c>
      <c r="B7" s="1" t="s">
        <v>9</v>
      </c>
      <c r="C7" s="1" t="s">
        <v>10</v>
      </c>
      <c r="D7" s="1" t="s">
        <v>6</v>
      </c>
      <c r="E7" s="3">
        <v>80</v>
      </c>
      <c r="F7" s="3">
        <v>60</v>
      </c>
      <c r="G7" s="3">
        <v>42</v>
      </c>
    </row>
    <row r="8" spans="1:7" ht="66" customHeight="1">
      <c r="A8" s="1">
        <v>4</v>
      </c>
      <c r="B8" s="1" t="s">
        <v>11</v>
      </c>
      <c r="C8" s="1" t="s">
        <v>12</v>
      </c>
      <c r="D8" s="1" t="s">
        <v>13</v>
      </c>
      <c r="E8" s="3">
        <v>80</v>
      </c>
      <c r="F8" s="3">
        <v>60</v>
      </c>
      <c r="G8" s="3">
        <v>42</v>
      </c>
    </row>
    <row r="9" spans="1:7" ht="60">
      <c r="A9" s="1">
        <v>5</v>
      </c>
      <c r="B9" s="1" t="s">
        <v>14</v>
      </c>
      <c r="C9" s="1" t="s">
        <v>15</v>
      </c>
      <c r="D9" s="1" t="s">
        <v>16</v>
      </c>
      <c r="E9" s="3">
        <v>80</v>
      </c>
      <c r="F9" s="3">
        <v>60</v>
      </c>
      <c r="G9" s="3">
        <v>42</v>
      </c>
    </row>
    <row r="10" spans="1:7" ht="45">
      <c r="A10" s="1">
        <v>6</v>
      </c>
      <c r="B10" s="1" t="s">
        <v>17</v>
      </c>
      <c r="C10" s="1" t="s">
        <v>18</v>
      </c>
      <c r="D10" s="1" t="s">
        <v>19</v>
      </c>
      <c r="E10" s="3">
        <v>80</v>
      </c>
      <c r="F10" s="3">
        <v>60</v>
      </c>
      <c r="G10" s="3">
        <v>42</v>
      </c>
    </row>
    <row r="11" spans="1:7" ht="105">
      <c r="A11" s="1">
        <v>7</v>
      </c>
      <c r="B11" s="1" t="s">
        <v>20</v>
      </c>
      <c r="C11" s="1" t="s">
        <v>21</v>
      </c>
      <c r="D11" s="1" t="s">
        <v>22</v>
      </c>
      <c r="E11" s="3">
        <v>80</v>
      </c>
      <c r="F11" s="3">
        <v>60</v>
      </c>
      <c r="G11" s="3">
        <v>42</v>
      </c>
    </row>
    <row r="12" spans="1:7" ht="90">
      <c r="A12" s="1">
        <v>8</v>
      </c>
      <c r="B12" s="1" t="s">
        <v>23</v>
      </c>
      <c r="C12" s="1" t="s">
        <v>24</v>
      </c>
      <c r="D12" s="1" t="s">
        <v>25</v>
      </c>
      <c r="E12" s="3">
        <v>80</v>
      </c>
      <c r="F12" s="3">
        <v>60</v>
      </c>
      <c r="G12" s="3">
        <v>42</v>
      </c>
    </row>
    <row r="13" spans="1:7" ht="35.25" customHeight="1">
      <c r="A13" s="1">
        <v>9</v>
      </c>
      <c r="B13" s="1" t="s">
        <v>26</v>
      </c>
      <c r="C13" s="1" t="s">
        <v>27</v>
      </c>
      <c r="D13" s="1"/>
      <c r="E13" s="3">
        <v>80</v>
      </c>
      <c r="F13" s="3">
        <v>60</v>
      </c>
      <c r="G13" s="3">
        <v>42</v>
      </c>
    </row>
    <row r="14" spans="1:7" ht="30">
      <c r="A14" s="1">
        <v>10</v>
      </c>
      <c r="B14" s="1" t="s">
        <v>28</v>
      </c>
      <c r="C14" s="1"/>
      <c r="D14" s="1" t="s">
        <v>29</v>
      </c>
      <c r="E14" s="3">
        <v>340</v>
      </c>
      <c r="F14" s="3">
        <v>310</v>
      </c>
      <c r="G14" s="3">
        <v>250</v>
      </c>
    </row>
    <row r="15" spans="1:7" ht="30">
      <c r="A15" s="1">
        <v>11</v>
      </c>
      <c r="B15" s="1" t="s">
        <v>30</v>
      </c>
      <c r="C15" s="1" t="s">
        <v>33</v>
      </c>
      <c r="D15" s="1"/>
      <c r="E15" s="3">
        <v>240</v>
      </c>
      <c r="F15" s="3">
        <v>200</v>
      </c>
      <c r="G15" s="3">
        <v>145</v>
      </c>
    </row>
    <row r="16" spans="1:7" ht="30">
      <c r="A16" s="1">
        <v>12</v>
      </c>
      <c r="B16" s="1" t="s">
        <v>31</v>
      </c>
      <c r="C16" s="1" t="s">
        <v>34</v>
      </c>
      <c r="D16" s="1"/>
      <c r="E16" s="3">
        <v>240</v>
      </c>
      <c r="F16" s="3">
        <v>200</v>
      </c>
      <c r="G16" s="3">
        <v>145</v>
      </c>
    </row>
    <row r="17" spans="1:7" ht="30">
      <c r="A17" s="1">
        <v>13</v>
      </c>
      <c r="B17" s="1" t="s">
        <v>32</v>
      </c>
      <c r="C17" s="1" t="s">
        <v>35</v>
      </c>
      <c r="D17" s="1"/>
      <c r="E17" s="3">
        <v>240</v>
      </c>
      <c r="F17" s="3">
        <v>200</v>
      </c>
      <c r="G17" s="3">
        <v>155</v>
      </c>
    </row>
    <row r="18" spans="1:7" ht="30">
      <c r="A18" s="1">
        <v>14</v>
      </c>
      <c r="B18" s="1" t="s">
        <v>36</v>
      </c>
      <c r="C18" s="1" t="s">
        <v>39</v>
      </c>
      <c r="D18" s="1"/>
      <c r="E18" s="3">
        <v>320</v>
      </c>
      <c r="F18" s="3">
        <v>280</v>
      </c>
      <c r="G18" s="3">
        <v>175</v>
      </c>
    </row>
    <row r="19" spans="1:7" ht="30">
      <c r="A19" s="1">
        <v>15</v>
      </c>
      <c r="B19" s="1" t="s">
        <v>37</v>
      </c>
      <c r="C19" s="1" t="s">
        <v>40</v>
      </c>
      <c r="D19" s="1"/>
      <c r="E19" s="3">
        <v>600</v>
      </c>
      <c r="F19" s="3">
        <v>500</v>
      </c>
      <c r="G19" s="3">
        <v>350</v>
      </c>
    </row>
    <row r="20" spans="1:7" ht="45">
      <c r="A20" s="1">
        <v>16</v>
      </c>
      <c r="B20" s="1" t="s">
        <v>38</v>
      </c>
      <c r="C20" s="1" t="s">
        <v>40</v>
      </c>
      <c r="D20" s="1"/>
      <c r="E20" s="3">
        <v>650</v>
      </c>
      <c r="F20" s="3">
        <v>580</v>
      </c>
      <c r="G20" s="3">
        <v>380</v>
      </c>
    </row>
    <row r="21" spans="1:7" ht="45">
      <c r="A21" s="1">
        <v>17</v>
      </c>
      <c r="B21" s="1" t="s">
        <v>41</v>
      </c>
      <c r="C21" s="1"/>
      <c r="D21" s="1"/>
      <c r="E21" s="3">
        <v>190</v>
      </c>
      <c r="F21" s="3">
        <v>170</v>
      </c>
      <c r="G21" s="3">
        <v>130</v>
      </c>
    </row>
    <row r="22" spans="1:7" ht="32.25" customHeight="1">
      <c r="A22" s="1">
        <v>18</v>
      </c>
      <c r="B22" s="1" t="s">
        <v>42</v>
      </c>
      <c r="C22" s="1"/>
      <c r="D22" s="1"/>
      <c r="E22" s="3">
        <v>290</v>
      </c>
      <c r="F22" s="3">
        <v>250</v>
      </c>
      <c r="G22" s="3">
        <v>160</v>
      </c>
    </row>
    <row r="23" spans="1:7" ht="105">
      <c r="A23" s="1">
        <v>19</v>
      </c>
      <c r="B23" s="1" t="s">
        <v>43</v>
      </c>
      <c r="C23" s="1" t="s">
        <v>44</v>
      </c>
      <c r="D23" s="1" t="s">
        <v>45</v>
      </c>
      <c r="E23" s="3">
        <v>80</v>
      </c>
      <c r="F23" s="3">
        <v>60</v>
      </c>
      <c r="G23" s="3">
        <v>42</v>
      </c>
    </row>
    <row r="24" spans="1:7" ht="109.5" customHeight="1">
      <c r="A24" s="1">
        <v>20</v>
      </c>
      <c r="B24" s="1" t="s">
        <v>46</v>
      </c>
      <c r="C24" s="1" t="s">
        <v>47</v>
      </c>
      <c r="D24" s="1" t="s">
        <v>48</v>
      </c>
      <c r="E24" s="3">
        <v>80</v>
      </c>
      <c r="F24" s="3">
        <v>60</v>
      </c>
      <c r="G24" s="3">
        <v>42</v>
      </c>
    </row>
    <row r="25" spans="1:7" ht="120">
      <c r="A25" s="1">
        <v>21</v>
      </c>
      <c r="B25" s="1" t="s">
        <v>49</v>
      </c>
      <c r="C25" s="1" t="s">
        <v>50</v>
      </c>
      <c r="D25" s="1" t="s">
        <v>51</v>
      </c>
      <c r="E25" s="3">
        <v>80</v>
      </c>
      <c r="F25" s="3">
        <v>60</v>
      </c>
      <c r="G25" s="3">
        <v>42</v>
      </c>
    </row>
    <row r="26" spans="1:7" ht="90">
      <c r="A26" s="1">
        <v>22</v>
      </c>
      <c r="B26" s="1" t="s">
        <v>52</v>
      </c>
      <c r="C26" s="1" t="s">
        <v>53</v>
      </c>
      <c r="D26" s="1" t="s">
        <v>54</v>
      </c>
      <c r="E26" s="3">
        <v>80</v>
      </c>
      <c r="F26" s="3">
        <v>60</v>
      </c>
      <c r="G26" s="3">
        <v>42</v>
      </c>
    </row>
    <row r="27" spans="1:7" ht="90">
      <c r="A27" s="1">
        <v>23</v>
      </c>
      <c r="B27" s="1" t="s">
        <v>55</v>
      </c>
      <c r="C27" s="1" t="s">
        <v>56</v>
      </c>
      <c r="D27" s="1" t="s">
        <v>57</v>
      </c>
      <c r="E27" s="3">
        <v>80</v>
      </c>
      <c r="F27" s="3">
        <v>60</v>
      </c>
      <c r="G27" s="3">
        <v>42</v>
      </c>
    </row>
    <row r="28" spans="1:7" ht="75">
      <c r="A28" s="1">
        <v>24</v>
      </c>
      <c r="B28" s="1" t="s">
        <v>58</v>
      </c>
      <c r="C28" s="1" t="s">
        <v>59</v>
      </c>
      <c r="D28" s="1" t="s">
        <v>51</v>
      </c>
      <c r="E28" s="3">
        <v>80</v>
      </c>
      <c r="F28" s="3">
        <v>60</v>
      </c>
      <c r="G28" s="3">
        <v>42</v>
      </c>
    </row>
    <row r="29" spans="1:7" ht="135">
      <c r="A29" s="1">
        <v>25</v>
      </c>
      <c r="B29" s="1" t="s">
        <v>60</v>
      </c>
      <c r="C29" s="1" t="s">
        <v>61</v>
      </c>
      <c r="D29" s="1" t="s">
        <v>62</v>
      </c>
      <c r="E29" s="3">
        <v>80</v>
      </c>
      <c r="F29" s="3">
        <v>60</v>
      </c>
      <c r="G29" s="3">
        <v>42</v>
      </c>
    </row>
    <row r="30" spans="1:7" ht="120">
      <c r="A30" s="1">
        <v>26</v>
      </c>
      <c r="B30" s="1" t="s">
        <v>63</v>
      </c>
      <c r="C30" s="1" t="s">
        <v>64</v>
      </c>
      <c r="D30" s="1" t="s">
        <v>65</v>
      </c>
      <c r="E30" s="3">
        <v>80</v>
      </c>
      <c r="F30" s="3">
        <v>60</v>
      </c>
      <c r="G30" s="3">
        <v>42</v>
      </c>
    </row>
    <row r="31" spans="1:7" ht="90">
      <c r="A31" s="1">
        <v>27</v>
      </c>
      <c r="B31" s="1" t="s">
        <v>66</v>
      </c>
      <c r="C31" s="1"/>
      <c r="D31" s="1" t="s">
        <v>67</v>
      </c>
      <c r="E31" s="3">
        <v>80</v>
      </c>
      <c r="F31" s="3">
        <v>60</v>
      </c>
      <c r="G31" s="3">
        <v>42</v>
      </c>
    </row>
    <row r="32" spans="1:7" ht="75">
      <c r="A32" s="1">
        <v>28</v>
      </c>
      <c r="B32" s="1" t="s">
        <v>68</v>
      </c>
      <c r="C32" s="1" t="s">
        <v>69</v>
      </c>
      <c r="D32" s="1"/>
      <c r="E32" s="3">
        <v>90</v>
      </c>
      <c r="F32" s="3">
        <v>75</v>
      </c>
      <c r="G32" s="3">
        <v>60</v>
      </c>
    </row>
    <row r="33" spans="1:7" ht="63" customHeight="1">
      <c r="A33" s="1">
        <v>29</v>
      </c>
      <c r="B33" s="1" t="s">
        <v>70</v>
      </c>
      <c r="C33" s="1" t="s">
        <v>71</v>
      </c>
      <c r="D33" s="1"/>
      <c r="E33" s="3">
        <v>320</v>
      </c>
      <c r="F33" s="3">
        <v>260</v>
      </c>
      <c r="G33" s="3">
        <v>185</v>
      </c>
    </row>
    <row r="34" spans="1:7" ht="45">
      <c r="A34" s="1">
        <v>30</v>
      </c>
      <c r="B34" s="1" t="s">
        <v>72</v>
      </c>
      <c r="C34" s="1" t="s">
        <v>73</v>
      </c>
      <c r="D34" s="1"/>
      <c r="E34" s="3">
        <v>400</v>
      </c>
      <c r="F34" s="3">
        <v>350</v>
      </c>
      <c r="G34" s="3">
        <v>290</v>
      </c>
    </row>
    <row r="35" spans="1:7" ht="60">
      <c r="A35" s="1">
        <v>31</v>
      </c>
      <c r="B35" s="1" t="s">
        <v>74</v>
      </c>
      <c r="C35" s="1" t="s">
        <v>75</v>
      </c>
      <c r="D35" s="1"/>
      <c r="E35" s="3">
        <v>320</v>
      </c>
      <c r="F35" s="3">
        <v>260</v>
      </c>
      <c r="G35" s="3">
        <v>185</v>
      </c>
    </row>
    <row r="36" spans="1:7" ht="75">
      <c r="A36" s="1">
        <v>32</v>
      </c>
      <c r="B36" s="1" t="s">
        <v>76</v>
      </c>
      <c r="C36" s="1" t="s">
        <v>77</v>
      </c>
      <c r="D36" s="1" t="s">
        <v>82</v>
      </c>
      <c r="E36" s="3">
        <v>320</v>
      </c>
      <c r="F36" s="3">
        <v>260</v>
      </c>
      <c r="G36" s="3">
        <v>185</v>
      </c>
    </row>
    <row r="37" spans="1:7" ht="79.5" customHeight="1">
      <c r="A37" s="1">
        <v>33</v>
      </c>
      <c r="B37" s="1" t="s">
        <v>78</v>
      </c>
      <c r="C37" s="1" t="s">
        <v>79</v>
      </c>
      <c r="D37" s="1"/>
      <c r="E37" s="3">
        <v>320</v>
      </c>
      <c r="F37" s="3">
        <v>260</v>
      </c>
      <c r="G37" s="3">
        <v>185</v>
      </c>
    </row>
    <row r="38" spans="1:7" ht="135">
      <c r="A38" s="1">
        <v>34</v>
      </c>
      <c r="B38" s="1" t="s">
        <v>80</v>
      </c>
      <c r="C38" s="1" t="s">
        <v>81</v>
      </c>
      <c r="D38" s="1"/>
      <c r="E38" s="3">
        <v>90</v>
      </c>
      <c r="F38" s="3">
        <v>75</v>
      </c>
      <c r="G38" s="3">
        <v>60</v>
      </c>
    </row>
    <row r="39" spans="1:7" ht="45">
      <c r="A39" s="1">
        <v>35</v>
      </c>
      <c r="B39" s="1" t="s">
        <v>111</v>
      </c>
      <c r="C39" s="1" t="s">
        <v>112</v>
      </c>
      <c r="D39" s="1"/>
      <c r="E39" s="3">
        <v>90</v>
      </c>
      <c r="F39" s="3">
        <v>75</v>
      </c>
      <c r="G39" s="3">
        <v>60</v>
      </c>
    </row>
    <row r="40" spans="1:7" ht="165">
      <c r="A40" s="1">
        <v>36</v>
      </c>
      <c r="B40" s="1" t="s">
        <v>83</v>
      </c>
      <c r="C40" s="1"/>
      <c r="D40" s="1" t="s">
        <v>84</v>
      </c>
      <c r="E40" s="3">
        <v>280</v>
      </c>
      <c r="F40" s="3">
        <v>220</v>
      </c>
      <c r="G40" s="3">
        <v>160</v>
      </c>
    </row>
    <row r="41" spans="1:7" ht="75">
      <c r="A41" s="1">
        <v>37</v>
      </c>
      <c r="B41" s="1" t="s">
        <v>85</v>
      </c>
      <c r="C41" s="1" t="s">
        <v>86</v>
      </c>
      <c r="D41" s="1"/>
      <c r="E41" s="3">
        <v>225</v>
      </c>
      <c r="F41" s="3">
        <v>195</v>
      </c>
      <c r="G41" s="3">
        <v>145</v>
      </c>
    </row>
    <row r="42" spans="1:7" ht="105">
      <c r="A42" s="1">
        <v>38</v>
      </c>
      <c r="B42" s="1" t="s">
        <v>87</v>
      </c>
      <c r="C42" s="1" t="s">
        <v>88</v>
      </c>
      <c r="D42" s="1"/>
      <c r="E42" s="3">
        <v>300</v>
      </c>
      <c r="F42" s="3">
        <v>260</v>
      </c>
      <c r="G42" s="3">
        <v>165</v>
      </c>
    </row>
    <row r="43" spans="1:7" ht="30">
      <c r="A43" s="1">
        <v>39</v>
      </c>
      <c r="B43" s="1" t="s">
        <v>89</v>
      </c>
      <c r="C43" s="1"/>
      <c r="D43" s="1"/>
      <c r="E43" s="3">
        <v>470</v>
      </c>
      <c r="F43" s="3">
        <v>420</v>
      </c>
      <c r="G43" s="3">
        <v>310</v>
      </c>
    </row>
    <row r="44" spans="1:7" ht="90">
      <c r="A44" s="1">
        <v>40</v>
      </c>
      <c r="B44" s="1" t="s">
        <v>90</v>
      </c>
      <c r="C44" s="1" t="s">
        <v>91</v>
      </c>
      <c r="D44" s="1" t="s">
        <v>92</v>
      </c>
      <c r="E44" s="3">
        <v>300</v>
      </c>
      <c r="F44" s="3">
        <v>260</v>
      </c>
      <c r="G44" s="3">
        <v>165</v>
      </c>
    </row>
    <row r="45" spans="1:7" ht="90">
      <c r="A45" s="1">
        <v>41</v>
      </c>
      <c r="B45" s="1" t="s">
        <v>93</v>
      </c>
      <c r="C45" s="1" t="s">
        <v>94</v>
      </c>
      <c r="D45" s="1" t="str">
        <f>D44</f>
        <v>Антимикробное и антивирусное действие, усиление половой активности, противовоспалительное действие, укрепление иммунитета.</v>
      </c>
      <c r="E45" s="3">
        <v>300</v>
      </c>
      <c r="F45" s="3">
        <v>260</v>
      </c>
      <c r="G45" s="3">
        <v>165</v>
      </c>
    </row>
    <row r="46" spans="1:7" ht="144" customHeight="1">
      <c r="A46" s="1">
        <v>42</v>
      </c>
      <c r="B46" s="1" t="s">
        <v>95</v>
      </c>
      <c r="C46" s="1" t="s">
        <v>96</v>
      </c>
      <c r="D46" s="1" t="s">
        <v>99</v>
      </c>
      <c r="E46" s="3">
        <v>90</v>
      </c>
      <c r="F46" s="3">
        <v>75</v>
      </c>
      <c r="G46" s="3">
        <v>60</v>
      </c>
    </row>
    <row r="47" spans="1:7" ht="30">
      <c r="A47" s="1">
        <v>43</v>
      </c>
      <c r="B47" s="1" t="s">
        <v>97</v>
      </c>
      <c r="C47" s="1" t="s">
        <v>98</v>
      </c>
      <c r="D47" s="1" t="s">
        <v>99</v>
      </c>
      <c r="E47" s="3">
        <v>320</v>
      </c>
      <c r="F47" s="3">
        <v>280</v>
      </c>
      <c r="G47" s="3">
        <v>175</v>
      </c>
    </row>
    <row r="48" spans="1:7" ht="105">
      <c r="A48" s="1">
        <v>44</v>
      </c>
      <c r="B48" s="1" t="s">
        <v>114</v>
      </c>
      <c r="C48" s="1" t="str">
        <f>C50</f>
        <v>Сахар, кукурузный крахмал, лимонная кислота, вода, ваниль, пищевой ароматизатор, кокосовая стружка, сахарная пудра.(36шт. упаковка)</v>
      </c>
      <c r="D48" s="1"/>
      <c r="E48" s="3">
        <v>130</v>
      </c>
      <c r="F48" s="3">
        <v>110</v>
      </c>
      <c r="G48" s="3">
        <v>80</v>
      </c>
    </row>
    <row r="49" spans="1:7" ht="105">
      <c r="A49" s="1">
        <v>45</v>
      </c>
      <c r="B49" s="1" t="s">
        <v>113</v>
      </c>
      <c r="C49" s="1" t="str">
        <f>C50</f>
        <v>Сахар, кукурузный крахмал, лимонная кислота, вода, ваниль, пищевой ароматизатор, кокосовая стружка, сахарная пудра.(36шт. упаковка)</v>
      </c>
      <c r="D49" s="1"/>
      <c r="E49" s="3">
        <v>160</v>
      </c>
      <c r="F49" s="3">
        <v>130</v>
      </c>
      <c r="G49" s="3">
        <v>90</v>
      </c>
    </row>
    <row r="50" spans="1:7" ht="105">
      <c r="A50" s="1">
        <v>46</v>
      </c>
      <c r="B50" s="1" t="s">
        <v>115</v>
      </c>
      <c r="C50" s="1" t="s">
        <v>100</v>
      </c>
      <c r="D50" s="1"/>
      <c r="E50" s="3">
        <v>170</v>
      </c>
      <c r="F50" s="3">
        <v>150</v>
      </c>
      <c r="G50" s="3">
        <v>100</v>
      </c>
    </row>
    <row r="51" spans="1:7" ht="30">
      <c r="A51" s="1">
        <v>47</v>
      </c>
      <c r="B51" s="1" t="s">
        <v>110</v>
      </c>
      <c r="C51" s="1" t="s">
        <v>101</v>
      </c>
      <c r="D51" s="1"/>
      <c r="E51" s="3">
        <v>120</v>
      </c>
      <c r="F51" s="3">
        <v>105</v>
      </c>
      <c r="G51" s="3">
        <v>75</v>
      </c>
    </row>
    <row r="52" spans="1:7" ht="20.25" customHeight="1">
      <c r="A52" s="1">
        <v>48</v>
      </c>
      <c r="B52" s="1" t="s">
        <v>102</v>
      </c>
      <c r="C52" s="1"/>
      <c r="D52" s="1"/>
      <c r="E52" s="3">
        <v>520</v>
      </c>
      <c r="F52" s="3">
        <v>480</v>
      </c>
      <c r="G52" s="3">
        <v>290</v>
      </c>
    </row>
    <row r="53" spans="1:7" ht="15.75" customHeight="1">
      <c r="A53" s="1">
        <v>49</v>
      </c>
      <c r="B53" s="1" t="s">
        <v>103</v>
      </c>
      <c r="C53" s="1"/>
      <c r="D53" s="1"/>
      <c r="E53" s="3">
        <v>570</v>
      </c>
      <c r="F53" s="3">
        <v>500</v>
      </c>
      <c r="G53" s="3">
        <v>340</v>
      </c>
    </row>
    <row r="54" spans="1:7" ht="18" customHeight="1">
      <c r="A54" s="1">
        <v>50</v>
      </c>
      <c r="B54" s="1" t="s">
        <v>104</v>
      </c>
      <c r="C54" s="1"/>
      <c r="D54" s="1"/>
      <c r="E54" s="3">
        <v>590</v>
      </c>
      <c r="F54" s="3">
        <v>540</v>
      </c>
      <c r="G54" s="3">
        <v>360</v>
      </c>
    </row>
    <row r="55" spans="1:7" ht="45.75" customHeight="1">
      <c r="A55" s="1">
        <v>51</v>
      </c>
      <c r="B55" s="1" t="s">
        <v>105</v>
      </c>
      <c r="C55" s="1"/>
      <c r="D55" s="1"/>
      <c r="E55" s="3">
        <v>6</v>
      </c>
      <c r="F55" s="3">
        <v>4</v>
      </c>
      <c r="G55" s="3">
        <v>3</v>
      </c>
    </row>
    <row r="56" spans="1:7">
      <c r="A56" s="1">
        <v>52</v>
      </c>
      <c r="B56" s="1" t="s">
        <v>106</v>
      </c>
      <c r="C56" s="1"/>
      <c r="D56" s="1"/>
      <c r="E56" s="3">
        <v>10</v>
      </c>
      <c r="F56" s="3">
        <v>7</v>
      </c>
      <c r="G56" s="3">
        <v>5</v>
      </c>
    </row>
    <row r="57" spans="1:7">
      <c r="A57" s="20" t="s">
        <v>134</v>
      </c>
      <c r="B57" s="21"/>
      <c r="C57" s="21"/>
      <c r="D57" s="21"/>
      <c r="E57" s="21"/>
      <c r="F57" s="21"/>
      <c r="G57" s="21"/>
    </row>
    <row r="58" spans="1:7">
      <c r="A58" s="21"/>
      <c r="B58" s="21"/>
      <c r="C58" s="21"/>
      <c r="D58" s="21"/>
      <c r="E58" s="21"/>
      <c r="F58" s="21"/>
      <c r="G58" s="21"/>
    </row>
    <row r="59" spans="1:7">
      <c r="A59" s="21"/>
      <c r="B59" s="21"/>
      <c r="C59" s="21"/>
      <c r="D59" s="21"/>
      <c r="E59" s="21"/>
      <c r="F59" s="21"/>
      <c r="G59" s="21"/>
    </row>
    <row r="60" spans="1:7">
      <c r="A60" s="21"/>
      <c r="B60" s="21"/>
      <c r="C60" s="21"/>
      <c r="D60" s="21"/>
      <c r="E60" s="21"/>
      <c r="F60" s="21"/>
      <c r="G60" s="21"/>
    </row>
    <row r="61" spans="1:7">
      <c r="A61" s="21"/>
      <c r="B61" s="21"/>
      <c r="C61" s="21"/>
      <c r="D61" s="21"/>
      <c r="E61" s="21"/>
      <c r="F61" s="21"/>
      <c r="G61" s="21"/>
    </row>
    <row r="62" spans="1:7">
      <c r="A62" s="21"/>
      <c r="B62" s="21"/>
      <c r="C62" s="21"/>
      <c r="D62" s="21"/>
      <c r="E62" s="21"/>
      <c r="F62" s="21"/>
      <c r="G62" s="21"/>
    </row>
    <row r="63" spans="1:7">
      <c r="A63" s="21"/>
      <c r="B63" s="21"/>
      <c r="C63" s="21"/>
      <c r="D63" s="21"/>
      <c r="E63" s="21"/>
      <c r="F63" s="21"/>
      <c r="G63" s="21"/>
    </row>
    <row r="64" spans="1:7">
      <c r="A64" s="21"/>
      <c r="B64" s="21"/>
      <c r="C64" s="21"/>
      <c r="D64" s="21"/>
      <c r="E64" s="21"/>
      <c r="F64" s="21"/>
      <c r="G64" s="21"/>
    </row>
    <row r="65" spans="1:7" ht="89.25" customHeight="1">
      <c r="A65" s="21"/>
      <c r="B65" s="21"/>
      <c r="C65" s="21"/>
      <c r="D65" s="21"/>
      <c r="E65" s="21"/>
      <c r="F65" s="21"/>
      <c r="G65" s="21"/>
    </row>
  </sheetData>
  <mergeCells count="7">
    <mergeCell ref="A1:G2"/>
    <mergeCell ref="A57:G65"/>
    <mergeCell ref="A3:A4"/>
    <mergeCell ref="B3:B4"/>
    <mergeCell ref="C3:C4"/>
    <mergeCell ref="D3:D4"/>
    <mergeCell ref="E3:G3"/>
  </mergeCells>
  <pageMargins left="0.23622047244094491" right="0.19685039370078741" top="0.35433070866141736" bottom="0.15748031496062992" header="0.31496062992125984" footer="0.31496062992125984"/>
  <pageSetup paperSize="9" scale="97" fitToHeight="6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topLeftCell="A10" workbookViewId="0">
      <selection activeCell="D8" sqref="D8"/>
    </sheetView>
  </sheetViews>
  <sheetFormatPr defaultRowHeight="15"/>
  <cols>
    <col min="1" max="1" width="49.28515625" customWidth="1"/>
    <col min="2" max="2" width="10.5703125" customWidth="1"/>
    <col min="3" max="3" width="11.28515625" customWidth="1"/>
  </cols>
  <sheetData>
    <row r="1" spans="1:10" ht="26.25" customHeight="1">
      <c r="A1" s="18" t="s">
        <v>118</v>
      </c>
      <c r="B1" s="18"/>
      <c r="C1" s="18"/>
      <c r="D1" s="18"/>
      <c r="E1" s="18"/>
      <c r="F1" s="4"/>
      <c r="G1" s="4"/>
      <c r="H1" s="4"/>
      <c r="I1" s="4"/>
      <c r="J1" s="4"/>
    </row>
    <row r="2" spans="1:10" ht="15" customHeight="1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>
      <c r="A3" t="s">
        <v>119</v>
      </c>
      <c r="D3" t="s">
        <v>120</v>
      </c>
    </row>
    <row r="5" spans="1:10" ht="18.75">
      <c r="A5" s="30" t="s">
        <v>121</v>
      </c>
      <c r="B5" s="27" t="s">
        <v>122</v>
      </c>
      <c r="C5" s="28"/>
      <c r="D5" s="29"/>
    </row>
    <row r="6" spans="1:10" ht="37.5">
      <c r="A6" s="31"/>
      <c r="B6" s="5" t="s">
        <v>107</v>
      </c>
      <c r="C6" s="5" t="s">
        <v>108</v>
      </c>
      <c r="D6" s="5" t="s">
        <v>109</v>
      </c>
    </row>
    <row r="7" spans="1:10" ht="18.75">
      <c r="A7" s="6" t="s">
        <v>126</v>
      </c>
      <c r="B7" s="5">
        <v>90</v>
      </c>
      <c r="C7" s="5">
        <v>75</v>
      </c>
      <c r="D7" s="5">
        <v>60</v>
      </c>
    </row>
    <row r="8" spans="1:10" ht="37.5">
      <c r="A8" s="6" t="s">
        <v>123</v>
      </c>
      <c r="B8" s="5">
        <v>220</v>
      </c>
      <c r="C8" s="5">
        <v>180</v>
      </c>
      <c r="D8" s="5">
        <v>115</v>
      </c>
    </row>
    <row r="9" spans="1:10" ht="18.75">
      <c r="A9" s="6" t="s">
        <v>124</v>
      </c>
      <c r="B9" s="5">
        <v>10</v>
      </c>
      <c r="C9" s="5">
        <v>7</v>
      </c>
      <c r="D9" s="5">
        <v>5</v>
      </c>
    </row>
    <row r="10" spans="1:10" ht="18.75">
      <c r="A10" s="6" t="s">
        <v>125</v>
      </c>
      <c r="B10" s="5">
        <v>140</v>
      </c>
      <c r="C10" s="5">
        <v>120</v>
      </c>
      <c r="D10" s="5">
        <v>80</v>
      </c>
    </row>
    <row r="11" spans="1:10" ht="18.75">
      <c r="A11" s="6" t="s">
        <v>127</v>
      </c>
      <c r="B11" s="5">
        <v>140</v>
      </c>
      <c r="C11" s="5">
        <v>120</v>
      </c>
      <c r="D11" s="5">
        <v>80</v>
      </c>
    </row>
    <row r="12" spans="1:10" ht="18.75">
      <c r="A12" s="6" t="s">
        <v>128</v>
      </c>
      <c r="B12" s="5">
        <v>120</v>
      </c>
      <c r="C12" s="5">
        <v>100</v>
      </c>
      <c r="D12" s="5">
        <v>65</v>
      </c>
    </row>
    <row r="13" spans="1:10" ht="18.75">
      <c r="A13" s="6" t="s">
        <v>129</v>
      </c>
      <c r="B13" s="5">
        <v>120</v>
      </c>
      <c r="C13" s="5">
        <v>100</v>
      </c>
      <c r="D13" s="5">
        <v>65</v>
      </c>
    </row>
    <row r="14" spans="1:10" ht="18.75">
      <c r="A14" s="6" t="s">
        <v>130</v>
      </c>
      <c r="B14" s="5">
        <v>180</v>
      </c>
      <c r="C14" s="5">
        <v>150</v>
      </c>
      <c r="D14" s="5">
        <v>90</v>
      </c>
    </row>
    <row r="15" spans="1:10" ht="37.5">
      <c r="A15" s="6" t="s">
        <v>131</v>
      </c>
      <c r="B15" s="5">
        <v>220</v>
      </c>
      <c r="C15" s="5">
        <v>180</v>
      </c>
      <c r="D15" s="5">
        <v>115</v>
      </c>
    </row>
    <row r="17" spans="1:6">
      <c r="A17" s="32" t="s">
        <v>135</v>
      </c>
      <c r="B17" s="32"/>
      <c r="C17" s="32"/>
      <c r="D17" s="32"/>
      <c r="E17" s="32"/>
      <c r="F17" s="32"/>
    </row>
    <row r="18" spans="1:6">
      <c r="A18" s="32"/>
      <c r="B18" s="32"/>
      <c r="C18" s="32"/>
      <c r="D18" s="32"/>
      <c r="E18" s="32"/>
      <c r="F18" s="32"/>
    </row>
    <row r="19" spans="1:6">
      <c r="A19" s="32"/>
      <c r="B19" s="32"/>
      <c r="C19" s="32"/>
      <c r="D19" s="32"/>
      <c r="E19" s="32"/>
      <c r="F19" s="32"/>
    </row>
    <row r="20" spans="1:6">
      <c r="A20" s="32"/>
      <c r="B20" s="32"/>
      <c r="C20" s="32"/>
      <c r="D20" s="32"/>
      <c r="E20" s="32"/>
      <c r="F20" s="32"/>
    </row>
    <row r="21" spans="1:6">
      <c r="A21" s="32"/>
      <c r="B21" s="32"/>
      <c r="C21" s="32"/>
      <c r="D21" s="32"/>
      <c r="E21" s="32"/>
      <c r="F21" s="32"/>
    </row>
    <row r="22" spans="1:6">
      <c r="A22" s="32"/>
      <c r="B22" s="32"/>
      <c r="C22" s="32"/>
      <c r="D22" s="32"/>
      <c r="E22" s="32"/>
      <c r="F22" s="32"/>
    </row>
    <row r="23" spans="1:6">
      <c r="A23" s="32"/>
      <c r="B23" s="32"/>
      <c r="C23" s="32"/>
      <c r="D23" s="32"/>
      <c r="E23" s="32"/>
      <c r="F23" s="32"/>
    </row>
    <row r="24" spans="1:6">
      <c r="A24" s="32"/>
      <c r="B24" s="32"/>
      <c r="C24" s="32"/>
      <c r="D24" s="32"/>
      <c r="E24" s="32"/>
      <c r="F24" s="32"/>
    </row>
    <row r="25" spans="1:6">
      <c r="A25" s="32"/>
      <c r="B25" s="32"/>
      <c r="C25" s="32"/>
      <c r="D25" s="32"/>
      <c r="E25" s="32"/>
      <c r="F25" s="32"/>
    </row>
    <row r="26" spans="1:6">
      <c r="A26" s="32"/>
      <c r="B26" s="32"/>
      <c r="C26" s="32"/>
      <c r="D26" s="32"/>
      <c r="E26" s="32"/>
      <c r="F26" s="32"/>
    </row>
    <row r="27" spans="1:6">
      <c r="A27" s="32"/>
      <c r="B27" s="32"/>
      <c r="C27" s="32"/>
      <c r="D27" s="32"/>
      <c r="E27" s="32"/>
      <c r="F27" s="32"/>
    </row>
    <row r="28" spans="1:6">
      <c r="A28" s="32"/>
      <c r="B28" s="32"/>
      <c r="C28" s="32"/>
      <c r="D28" s="32"/>
      <c r="E28" s="32"/>
      <c r="F28" s="32"/>
    </row>
    <row r="29" spans="1:6">
      <c r="A29" s="32"/>
      <c r="B29" s="32"/>
      <c r="C29" s="32"/>
      <c r="D29" s="32"/>
      <c r="E29" s="32"/>
      <c r="F29" s="32"/>
    </row>
    <row r="30" spans="1:6">
      <c r="A30" s="32"/>
      <c r="B30" s="32"/>
      <c r="C30" s="32"/>
      <c r="D30" s="32"/>
      <c r="E30" s="32"/>
      <c r="F30" s="32"/>
    </row>
    <row r="31" spans="1:6">
      <c r="A31" s="32"/>
      <c r="B31" s="32"/>
      <c r="C31" s="32"/>
      <c r="D31" s="32"/>
      <c r="E31" s="32"/>
      <c r="F31" s="32"/>
    </row>
    <row r="32" spans="1:6">
      <c r="A32" s="32"/>
      <c r="B32" s="32"/>
      <c r="C32" s="32"/>
      <c r="D32" s="32"/>
      <c r="E32" s="32"/>
      <c r="F32" s="32"/>
    </row>
    <row r="33" spans="1:6">
      <c r="A33" s="32"/>
      <c r="B33" s="32"/>
      <c r="C33" s="32"/>
      <c r="D33" s="32"/>
      <c r="E33" s="32"/>
      <c r="F33" s="32"/>
    </row>
    <row r="34" spans="1:6">
      <c r="A34" s="32"/>
      <c r="B34" s="32"/>
      <c r="C34" s="32"/>
      <c r="D34" s="32"/>
      <c r="E34" s="32"/>
      <c r="F34" s="32"/>
    </row>
  </sheetData>
  <sheetProtection password="CF7A" sheet="1" objects="1" scenarios="1"/>
  <mergeCells count="4">
    <mergeCell ref="B5:D5"/>
    <mergeCell ref="A5:A6"/>
    <mergeCell ref="A17:F34"/>
    <mergeCell ref="A1:E1"/>
  </mergeCells>
  <pageMargins left="0.25" right="0.25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65"/>
  <sheetViews>
    <sheetView tabSelected="1" topLeftCell="A31" workbookViewId="0">
      <selection activeCell="C68" sqref="C68"/>
    </sheetView>
  </sheetViews>
  <sheetFormatPr defaultRowHeight="15"/>
  <cols>
    <col min="1" max="1" width="4.42578125" customWidth="1"/>
    <col min="2" max="2" width="21.5703125" customWidth="1"/>
    <col min="3" max="3" width="29.85546875" customWidth="1"/>
    <col min="4" max="4" width="31.7109375" customWidth="1"/>
    <col min="5" max="5" width="8.7109375" customWidth="1"/>
    <col min="6" max="6" width="8.5703125" customWidth="1"/>
    <col min="7" max="7" width="7.5703125" customWidth="1"/>
    <col min="8" max="8" width="8.42578125" customWidth="1"/>
    <col min="9" max="9" width="8.28515625" bestFit="1" customWidth="1"/>
    <col min="10" max="10" width="7.5703125" customWidth="1"/>
  </cols>
  <sheetData>
    <row r="1" spans="1:11" ht="15" customHeight="1">
      <c r="A1" s="18" t="s">
        <v>116</v>
      </c>
      <c r="B1" s="18"/>
      <c r="C1" s="18"/>
      <c r="D1" s="18"/>
      <c r="E1" s="18"/>
      <c r="F1" s="18"/>
      <c r="G1" s="18"/>
      <c r="H1" s="10"/>
      <c r="I1" s="10"/>
      <c r="J1" s="10"/>
      <c r="K1" s="11"/>
    </row>
    <row r="2" spans="1:11" ht="15" customHeight="1">
      <c r="A2" s="19"/>
      <c r="B2" s="19"/>
      <c r="C2" s="19"/>
      <c r="D2" s="19"/>
      <c r="E2" s="19"/>
      <c r="F2" s="19"/>
      <c r="G2" s="19"/>
      <c r="H2" s="10"/>
      <c r="I2" s="10"/>
      <c r="J2" s="10"/>
      <c r="K2" s="11"/>
    </row>
    <row r="3" spans="1:11" ht="18.75">
      <c r="A3" s="22" t="s">
        <v>0</v>
      </c>
      <c r="B3" s="22" t="s">
        <v>1</v>
      </c>
      <c r="C3" s="22" t="s">
        <v>2</v>
      </c>
      <c r="D3" s="22" t="s">
        <v>3</v>
      </c>
      <c r="E3" s="33" t="s">
        <v>132</v>
      </c>
      <c r="F3" s="33"/>
      <c r="G3" s="33"/>
      <c r="H3" s="34" t="s">
        <v>117</v>
      </c>
      <c r="I3" s="34"/>
      <c r="J3" s="34"/>
      <c r="K3" s="11"/>
    </row>
    <row r="4" spans="1:11" ht="42.75" customHeight="1">
      <c r="A4" s="23"/>
      <c r="B4" s="23"/>
      <c r="C4" s="23"/>
      <c r="D4" s="23"/>
      <c r="E4" s="2" t="s">
        <v>107</v>
      </c>
      <c r="F4" s="2" t="s">
        <v>108</v>
      </c>
      <c r="G4" s="2" t="s">
        <v>109</v>
      </c>
      <c r="H4" s="12" t="s">
        <v>107</v>
      </c>
      <c r="I4" s="12" t="s">
        <v>108</v>
      </c>
      <c r="J4" s="12" t="s">
        <v>109</v>
      </c>
      <c r="K4" s="11">
        <v>2.2400000000000002</v>
      </c>
    </row>
    <row r="5" spans="1:11" ht="60">
      <c r="A5" s="1">
        <v>1</v>
      </c>
      <c r="B5" s="1" t="s">
        <v>4</v>
      </c>
      <c r="C5" s="1" t="s">
        <v>5</v>
      </c>
      <c r="D5" s="1" t="s">
        <v>6</v>
      </c>
      <c r="E5" s="8">
        <f>H5/K4</f>
        <v>35.714285714285708</v>
      </c>
      <c r="F5" s="8">
        <f>I5/K4</f>
        <v>26.785714285714285</v>
      </c>
      <c r="G5" s="8">
        <f>J5/K4</f>
        <v>18.749999999999996</v>
      </c>
      <c r="H5" s="13">
        <v>80</v>
      </c>
      <c r="I5" s="13">
        <v>60</v>
      </c>
      <c r="J5" s="13">
        <v>42</v>
      </c>
      <c r="K5" s="11">
        <v>2.2400000000000002</v>
      </c>
    </row>
    <row r="6" spans="1:11" ht="45">
      <c r="A6" s="1">
        <v>2</v>
      </c>
      <c r="B6" s="1" t="s">
        <v>7</v>
      </c>
      <c r="C6" s="1" t="s">
        <v>8</v>
      </c>
      <c r="D6" s="1" t="s">
        <v>6</v>
      </c>
      <c r="E6" s="8">
        <f t="shared" ref="E6:E56" si="0">H6/K5</f>
        <v>35.714285714285708</v>
      </c>
      <c r="F6" s="8">
        <f t="shared" ref="F6:F56" si="1">I6/K5</f>
        <v>26.785714285714285</v>
      </c>
      <c r="G6" s="8">
        <f t="shared" ref="G6:G56" si="2">J6/K5</f>
        <v>18.749999999999996</v>
      </c>
      <c r="H6" s="13">
        <v>80</v>
      </c>
      <c r="I6" s="13">
        <v>60</v>
      </c>
      <c r="J6" s="13">
        <v>42</v>
      </c>
      <c r="K6" s="11">
        <v>2.2400000000000002</v>
      </c>
    </row>
    <row r="7" spans="1:11" ht="51" customHeight="1">
      <c r="A7" s="1">
        <v>3</v>
      </c>
      <c r="B7" s="1" t="s">
        <v>9</v>
      </c>
      <c r="C7" s="1" t="s">
        <v>10</v>
      </c>
      <c r="D7" s="1" t="s">
        <v>6</v>
      </c>
      <c r="E7" s="8">
        <f t="shared" si="0"/>
        <v>35.714285714285708</v>
      </c>
      <c r="F7" s="8">
        <f t="shared" si="1"/>
        <v>26.785714285714285</v>
      </c>
      <c r="G7" s="8">
        <f t="shared" si="2"/>
        <v>18.749999999999996</v>
      </c>
      <c r="H7" s="13">
        <v>80</v>
      </c>
      <c r="I7" s="13">
        <v>60</v>
      </c>
      <c r="J7" s="13">
        <v>42</v>
      </c>
      <c r="K7" s="11">
        <v>2.2400000000000002</v>
      </c>
    </row>
    <row r="8" spans="1:11" ht="45">
      <c r="A8" s="1">
        <v>4</v>
      </c>
      <c r="B8" s="1" t="s">
        <v>11</v>
      </c>
      <c r="C8" s="1" t="s">
        <v>12</v>
      </c>
      <c r="D8" s="1" t="s">
        <v>13</v>
      </c>
      <c r="E8" s="8">
        <f t="shared" si="0"/>
        <v>35.714285714285708</v>
      </c>
      <c r="F8" s="8">
        <f t="shared" si="1"/>
        <v>26.785714285714285</v>
      </c>
      <c r="G8" s="8">
        <f t="shared" si="2"/>
        <v>18.749999999999996</v>
      </c>
      <c r="H8" s="13">
        <v>80</v>
      </c>
      <c r="I8" s="13">
        <v>60</v>
      </c>
      <c r="J8" s="13">
        <v>42</v>
      </c>
      <c r="K8" s="11">
        <v>2.2400000000000002</v>
      </c>
    </row>
    <row r="9" spans="1:11" ht="60">
      <c r="A9" s="1">
        <v>5</v>
      </c>
      <c r="B9" s="1" t="s">
        <v>14</v>
      </c>
      <c r="C9" s="1" t="s">
        <v>15</v>
      </c>
      <c r="D9" s="1" t="s">
        <v>16</v>
      </c>
      <c r="E9" s="8">
        <f t="shared" si="0"/>
        <v>35.714285714285708</v>
      </c>
      <c r="F9" s="8">
        <f t="shared" si="1"/>
        <v>26.785714285714285</v>
      </c>
      <c r="G9" s="8">
        <f t="shared" si="2"/>
        <v>18.749999999999996</v>
      </c>
      <c r="H9" s="13">
        <v>80</v>
      </c>
      <c r="I9" s="13">
        <v>60</v>
      </c>
      <c r="J9" s="13">
        <v>42</v>
      </c>
      <c r="K9" s="11">
        <v>2.2400000000000002</v>
      </c>
    </row>
    <row r="10" spans="1:11" ht="45">
      <c r="A10" s="1">
        <v>6</v>
      </c>
      <c r="B10" s="1" t="s">
        <v>17</v>
      </c>
      <c r="C10" s="1" t="s">
        <v>18</v>
      </c>
      <c r="D10" s="1" t="s">
        <v>19</v>
      </c>
      <c r="E10" s="8">
        <f t="shared" si="0"/>
        <v>35.714285714285708</v>
      </c>
      <c r="F10" s="8">
        <f t="shared" si="1"/>
        <v>26.785714285714285</v>
      </c>
      <c r="G10" s="8">
        <f t="shared" si="2"/>
        <v>18.749999999999996</v>
      </c>
      <c r="H10" s="13">
        <v>80</v>
      </c>
      <c r="I10" s="13">
        <v>60</v>
      </c>
      <c r="J10" s="13">
        <v>42</v>
      </c>
      <c r="K10" s="11">
        <v>2.2400000000000002</v>
      </c>
    </row>
    <row r="11" spans="1:11" ht="52.5" customHeight="1">
      <c r="A11" s="1">
        <v>7</v>
      </c>
      <c r="B11" s="1" t="s">
        <v>20</v>
      </c>
      <c r="C11" s="1" t="s">
        <v>21</v>
      </c>
      <c r="D11" s="1" t="s">
        <v>22</v>
      </c>
      <c r="E11" s="8">
        <f t="shared" si="0"/>
        <v>35.714285714285708</v>
      </c>
      <c r="F11" s="8">
        <f t="shared" si="1"/>
        <v>26.785714285714285</v>
      </c>
      <c r="G11" s="8">
        <f t="shared" si="2"/>
        <v>18.749999999999996</v>
      </c>
      <c r="H11" s="13">
        <v>80</v>
      </c>
      <c r="I11" s="13">
        <v>60</v>
      </c>
      <c r="J11" s="13">
        <v>42</v>
      </c>
      <c r="K11" s="11">
        <v>2.2400000000000002</v>
      </c>
    </row>
    <row r="12" spans="1:11" ht="83.25" customHeight="1">
      <c r="A12" s="1">
        <v>8</v>
      </c>
      <c r="B12" s="1" t="s">
        <v>23</v>
      </c>
      <c r="C12" s="1" t="s">
        <v>24</v>
      </c>
      <c r="D12" s="1" t="s">
        <v>25</v>
      </c>
      <c r="E12" s="8">
        <f t="shared" si="0"/>
        <v>35.714285714285708</v>
      </c>
      <c r="F12" s="8">
        <f t="shared" si="1"/>
        <v>26.785714285714285</v>
      </c>
      <c r="G12" s="8">
        <f t="shared" si="2"/>
        <v>18.749999999999996</v>
      </c>
      <c r="H12" s="13">
        <v>80</v>
      </c>
      <c r="I12" s="13">
        <v>60</v>
      </c>
      <c r="J12" s="13">
        <v>42</v>
      </c>
      <c r="K12" s="11">
        <v>2.2400000000000002</v>
      </c>
    </row>
    <row r="13" spans="1:11" ht="30">
      <c r="A13" s="1">
        <v>9</v>
      </c>
      <c r="B13" s="1" t="s">
        <v>26</v>
      </c>
      <c r="C13" s="1" t="s">
        <v>27</v>
      </c>
      <c r="D13" s="1"/>
      <c r="E13" s="8">
        <f t="shared" si="0"/>
        <v>35.714285714285708</v>
      </c>
      <c r="F13" s="8">
        <f t="shared" si="1"/>
        <v>26.785714285714285</v>
      </c>
      <c r="G13" s="8">
        <f t="shared" si="2"/>
        <v>18.749999999999996</v>
      </c>
      <c r="H13" s="13">
        <v>80</v>
      </c>
      <c r="I13" s="13">
        <v>60</v>
      </c>
      <c r="J13" s="13">
        <v>42</v>
      </c>
      <c r="K13" s="11">
        <v>2.2400000000000002</v>
      </c>
    </row>
    <row r="14" spans="1:11" ht="30">
      <c r="A14" s="1">
        <v>10</v>
      </c>
      <c r="B14" s="1" t="s">
        <v>28</v>
      </c>
      <c r="C14" s="1"/>
      <c r="D14" s="1" t="s">
        <v>29</v>
      </c>
      <c r="E14" s="8">
        <f t="shared" si="0"/>
        <v>151.78571428571428</v>
      </c>
      <c r="F14" s="8">
        <f t="shared" si="1"/>
        <v>138.39285714285714</v>
      </c>
      <c r="G14" s="8">
        <f t="shared" si="2"/>
        <v>111.60714285714285</v>
      </c>
      <c r="H14" s="13">
        <v>340</v>
      </c>
      <c r="I14" s="13">
        <v>310</v>
      </c>
      <c r="J14" s="13">
        <v>250</v>
      </c>
      <c r="K14" s="11">
        <v>2.2400000000000002</v>
      </c>
    </row>
    <row r="15" spans="1:11" ht="30">
      <c r="A15" s="1">
        <v>11</v>
      </c>
      <c r="B15" s="1" t="s">
        <v>30</v>
      </c>
      <c r="C15" s="1" t="s">
        <v>33</v>
      </c>
      <c r="D15" s="1"/>
      <c r="E15" s="8">
        <f t="shared" si="0"/>
        <v>107.14285714285714</v>
      </c>
      <c r="F15" s="8">
        <f t="shared" si="1"/>
        <v>89.285714285714278</v>
      </c>
      <c r="G15" s="8">
        <f t="shared" si="2"/>
        <v>64.732142857142847</v>
      </c>
      <c r="H15" s="13">
        <v>240</v>
      </c>
      <c r="I15" s="13">
        <v>200</v>
      </c>
      <c r="J15" s="13">
        <v>145</v>
      </c>
      <c r="K15" s="11">
        <v>2.2400000000000002</v>
      </c>
    </row>
    <row r="16" spans="1:11" ht="30">
      <c r="A16" s="1">
        <v>12</v>
      </c>
      <c r="B16" s="1" t="s">
        <v>31</v>
      </c>
      <c r="C16" s="1" t="s">
        <v>34</v>
      </c>
      <c r="D16" s="1"/>
      <c r="E16" s="8">
        <f t="shared" si="0"/>
        <v>107.14285714285714</v>
      </c>
      <c r="F16" s="8">
        <f t="shared" si="1"/>
        <v>89.285714285714278</v>
      </c>
      <c r="G16" s="8">
        <f t="shared" si="2"/>
        <v>64.732142857142847</v>
      </c>
      <c r="H16" s="13">
        <v>240</v>
      </c>
      <c r="I16" s="13">
        <v>200</v>
      </c>
      <c r="J16" s="13">
        <v>145</v>
      </c>
      <c r="K16" s="11">
        <v>2.2400000000000002</v>
      </c>
    </row>
    <row r="17" spans="1:11" ht="30">
      <c r="A17" s="1">
        <v>13</v>
      </c>
      <c r="B17" s="1" t="s">
        <v>32</v>
      </c>
      <c r="C17" s="1" t="s">
        <v>35</v>
      </c>
      <c r="D17" s="1"/>
      <c r="E17" s="8">
        <f t="shared" si="0"/>
        <v>107.14285714285714</v>
      </c>
      <c r="F17" s="8">
        <f t="shared" si="1"/>
        <v>89.285714285714278</v>
      </c>
      <c r="G17" s="8">
        <f t="shared" si="2"/>
        <v>69.196428571428569</v>
      </c>
      <c r="H17" s="13">
        <v>240</v>
      </c>
      <c r="I17" s="13">
        <v>200</v>
      </c>
      <c r="J17" s="13">
        <v>155</v>
      </c>
      <c r="K17" s="11">
        <v>2.2400000000000002</v>
      </c>
    </row>
    <row r="18" spans="1:11" ht="30">
      <c r="A18" s="1">
        <v>14</v>
      </c>
      <c r="B18" s="1" t="s">
        <v>36</v>
      </c>
      <c r="C18" s="1" t="s">
        <v>39</v>
      </c>
      <c r="D18" s="1"/>
      <c r="E18" s="8">
        <f t="shared" si="0"/>
        <v>142.85714285714283</v>
      </c>
      <c r="F18" s="8">
        <f t="shared" si="1"/>
        <v>124.99999999999999</v>
      </c>
      <c r="G18" s="8">
        <f t="shared" si="2"/>
        <v>78.124999999999986</v>
      </c>
      <c r="H18" s="13">
        <v>320</v>
      </c>
      <c r="I18" s="13">
        <v>280</v>
      </c>
      <c r="J18" s="13">
        <v>175</v>
      </c>
      <c r="K18" s="11">
        <v>2.2400000000000002</v>
      </c>
    </row>
    <row r="19" spans="1:11" ht="30">
      <c r="A19" s="1">
        <v>15</v>
      </c>
      <c r="B19" s="1" t="s">
        <v>37</v>
      </c>
      <c r="C19" s="1" t="s">
        <v>40</v>
      </c>
      <c r="D19" s="1"/>
      <c r="E19" s="8">
        <f t="shared" si="0"/>
        <v>267.85714285714283</v>
      </c>
      <c r="F19" s="8">
        <f t="shared" si="1"/>
        <v>223.21428571428569</v>
      </c>
      <c r="G19" s="8">
        <f t="shared" si="2"/>
        <v>156.24999999999997</v>
      </c>
      <c r="H19" s="13">
        <v>600</v>
      </c>
      <c r="I19" s="13">
        <v>500</v>
      </c>
      <c r="J19" s="13">
        <v>350</v>
      </c>
      <c r="K19" s="11">
        <v>2.2400000000000002</v>
      </c>
    </row>
    <row r="20" spans="1:11" ht="30">
      <c r="A20" s="1">
        <v>16</v>
      </c>
      <c r="B20" s="1" t="s">
        <v>38</v>
      </c>
      <c r="C20" s="1" t="s">
        <v>40</v>
      </c>
      <c r="D20" s="1"/>
      <c r="E20" s="8">
        <f t="shared" si="0"/>
        <v>290.17857142857139</v>
      </c>
      <c r="F20" s="8">
        <f t="shared" si="1"/>
        <v>258.92857142857139</v>
      </c>
      <c r="G20" s="8">
        <f t="shared" si="2"/>
        <v>169.64285714285714</v>
      </c>
      <c r="H20" s="13">
        <v>650</v>
      </c>
      <c r="I20" s="13">
        <v>580</v>
      </c>
      <c r="J20" s="13">
        <v>380</v>
      </c>
      <c r="K20" s="11">
        <v>2.2400000000000002</v>
      </c>
    </row>
    <row r="21" spans="1:11" ht="30">
      <c r="A21" s="1">
        <v>17</v>
      </c>
      <c r="B21" s="1" t="s">
        <v>41</v>
      </c>
      <c r="C21" s="1"/>
      <c r="D21" s="1"/>
      <c r="E21" s="8">
        <f t="shared" si="0"/>
        <v>84.821428571428569</v>
      </c>
      <c r="F21" s="8">
        <f t="shared" si="1"/>
        <v>75.892857142857139</v>
      </c>
      <c r="G21" s="8">
        <f t="shared" si="2"/>
        <v>58.035714285714278</v>
      </c>
      <c r="H21" s="13">
        <v>190</v>
      </c>
      <c r="I21" s="13">
        <v>170</v>
      </c>
      <c r="J21" s="13">
        <v>130</v>
      </c>
      <c r="K21" s="11">
        <v>2.2400000000000002</v>
      </c>
    </row>
    <row r="22" spans="1:11" ht="30">
      <c r="A22" s="1">
        <v>18</v>
      </c>
      <c r="B22" s="1" t="s">
        <v>42</v>
      </c>
      <c r="C22" s="1"/>
      <c r="D22" s="1"/>
      <c r="E22" s="8">
        <f t="shared" si="0"/>
        <v>129.46428571428569</v>
      </c>
      <c r="F22" s="8">
        <f t="shared" si="1"/>
        <v>111.60714285714285</v>
      </c>
      <c r="G22" s="8">
        <f t="shared" si="2"/>
        <v>71.428571428571416</v>
      </c>
      <c r="H22" s="13">
        <v>290</v>
      </c>
      <c r="I22" s="13">
        <v>250</v>
      </c>
      <c r="J22" s="13">
        <v>160</v>
      </c>
      <c r="K22" s="11">
        <v>2.2400000000000002</v>
      </c>
    </row>
    <row r="23" spans="1:11" ht="75">
      <c r="A23" s="1">
        <v>19</v>
      </c>
      <c r="B23" s="1" t="s">
        <v>43</v>
      </c>
      <c r="C23" s="1" t="s">
        <v>44</v>
      </c>
      <c r="D23" s="1" t="s">
        <v>45</v>
      </c>
      <c r="E23" s="8">
        <f t="shared" si="0"/>
        <v>35.714285714285708</v>
      </c>
      <c r="F23" s="8">
        <f t="shared" si="1"/>
        <v>26.785714285714285</v>
      </c>
      <c r="G23" s="8">
        <f t="shared" si="2"/>
        <v>18.749999999999996</v>
      </c>
      <c r="H23" s="13">
        <v>80</v>
      </c>
      <c r="I23" s="13">
        <v>60</v>
      </c>
      <c r="J23" s="13">
        <v>42</v>
      </c>
      <c r="K23" s="11">
        <v>2.2400000000000002</v>
      </c>
    </row>
    <row r="24" spans="1:11" ht="75">
      <c r="A24" s="1">
        <v>20</v>
      </c>
      <c r="B24" s="1" t="s">
        <v>46</v>
      </c>
      <c r="C24" s="1" t="s">
        <v>47</v>
      </c>
      <c r="D24" s="1" t="s">
        <v>48</v>
      </c>
      <c r="E24" s="8">
        <f t="shared" si="0"/>
        <v>35.714285714285708</v>
      </c>
      <c r="F24" s="8">
        <f t="shared" si="1"/>
        <v>26.785714285714285</v>
      </c>
      <c r="G24" s="8">
        <f t="shared" si="2"/>
        <v>18.749999999999996</v>
      </c>
      <c r="H24" s="13">
        <v>80</v>
      </c>
      <c r="I24" s="13">
        <v>60</v>
      </c>
      <c r="J24" s="13">
        <v>42</v>
      </c>
      <c r="K24" s="11">
        <v>2.2400000000000002</v>
      </c>
    </row>
    <row r="25" spans="1:11" ht="90">
      <c r="A25" s="1">
        <v>21</v>
      </c>
      <c r="B25" s="1" t="s">
        <v>49</v>
      </c>
      <c r="C25" s="1" t="s">
        <v>50</v>
      </c>
      <c r="D25" s="1" t="s">
        <v>51</v>
      </c>
      <c r="E25" s="8">
        <f t="shared" si="0"/>
        <v>35.714285714285708</v>
      </c>
      <c r="F25" s="8">
        <f t="shared" si="1"/>
        <v>26.785714285714285</v>
      </c>
      <c r="G25" s="8">
        <f t="shared" si="2"/>
        <v>18.749999999999996</v>
      </c>
      <c r="H25" s="13">
        <v>80</v>
      </c>
      <c r="I25" s="13">
        <v>60</v>
      </c>
      <c r="J25" s="13">
        <v>42</v>
      </c>
      <c r="K25" s="11">
        <v>2.2400000000000002</v>
      </c>
    </row>
    <row r="26" spans="1:11" ht="90">
      <c r="A26" s="1">
        <v>22</v>
      </c>
      <c r="B26" s="1" t="s">
        <v>52</v>
      </c>
      <c r="C26" s="1" t="s">
        <v>53</v>
      </c>
      <c r="D26" s="1" t="s">
        <v>54</v>
      </c>
      <c r="E26" s="8">
        <f t="shared" si="0"/>
        <v>35.714285714285708</v>
      </c>
      <c r="F26" s="8">
        <f t="shared" si="1"/>
        <v>26.785714285714285</v>
      </c>
      <c r="G26" s="8">
        <f t="shared" si="2"/>
        <v>18.749999999999996</v>
      </c>
      <c r="H26" s="13">
        <v>80</v>
      </c>
      <c r="I26" s="13">
        <v>60</v>
      </c>
      <c r="J26" s="13">
        <v>42</v>
      </c>
      <c r="K26" s="11">
        <v>2.2400000000000002</v>
      </c>
    </row>
    <row r="27" spans="1:11" ht="66.75" customHeight="1">
      <c r="A27" s="1">
        <v>23</v>
      </c>
      <c r="B27" s="1" t="s">
        <v>55</v>
      </c>
      <c r="C27" s="1" t="s">
        <v>56</v>
      </c>
      <c r="D27" s="1" t="s">
        <v>57</v>
      </c>
      <c r="E27" s="8">
        <f t="shared" si="0"/>
        <v>35.714285714285708</v>
      </c>
      <c r="F27" s="8">
        <f t="shared" si="1"/>
        <v>26.785714285714285</v>
      </c>
      <c r="G27" s="8">
        <f t="shared" si="2"/>
        <v>18.749999999999996</v>
      </c>
      <c r="H27" s="13">
        <v>80</v>
      </c>
      <c r="I27" s="13">
        <v>60</v>
      </c>
      <c r="J27" s="13">
        <v>42</v>
      </c>
      <c r="K27" s="11">
        <v>2.2400000000000002</v>
      </c>
    </row>
    <row r="28" spans="1:11" ht="70.5" customHeight="1">
      <c r="A28" s="1">
        <v>24</v>
      </c>
      <c r="B28" s="1" t="s">
        <v>58</v>
      </c>
      <c r="C28" s="1" t="s">
        <v>59</v>
      </c>
      <c r="D28" s="1" t="s">
        <v>51</v>
      </c>
      <c r="E28" s="8">
        <f t="shared" si="0"/>
        <v>35.714285714285708</v>
      </c>
      <c r="F28" s="8">
        <f t="shared" si="1"/>
        <v>26.785714285714285</v>
      </c>
      <c r="G28" s="8">
        <f t="shared" si="2"/>
        <v>18.749999999999996</v>
      </c>
      <c r="H28" s="13">
        <v>80</v>
      </c>
      <c r="I28" s="13">
        <v>60</v>
      </c>
      <c r="J28" s="13">
        <v>42</v>
      </c>
      <c r="K28" s="11">
        <v>2.2400000000000002</v>
      </c>
    </row>
    <row r="29" spans="1:11" ht="87.75" customHeight="1">
      <c r="A29" s="1">
        <v>25</v>
      </c>
      <c r="B29" s="1" t="s">
        <v>60</v>
      </c>
      <c r="C29" s="1" t="s">
        <v>61</v>
      </c>
      <c r="D29" s="1" t="s">
        <v>62</v>
      </c>
      <c r="E29" s="8">
        <f t="shared" si="0"/>
        <v>35.714285714285708</v>
      </c>
      <c r="F29" s="8">
        <f t="shared" si="1"/>
        <v>26.785714285714285</v>
      </c>
      <c r="G29" s="8">
        <f t="shared" si="2"/>
        <v>18.749999999999996</v>
      </c>
      <c r="H29" s="13">
        <v>80</v>
      </c>
      <c r="I29" s="13">
        <v>60</v>
      </c>
      <c r="J29" s="13">
        <v>42</v>
      </c>
      <c r="K29" s="11">
        <v>2.2400000000000002</v>
      </c>
    </row>
    <row r="30" spans="1:11" ht="105">
      <c r="A30" s="1">
        <v>26</v>
      </c>
      <c r="B30" s="1" t="s">
        <v>63</v>
      </c>
      <c r="C30" s="1" t="s">
        <v>64</v>
      </c>
      <c r="D30" s="1" t="s">
        <v>65</v>
      </c>
      <c r="E30" s="8">
        <f t="shared" si="0"/>
        <v>35.714285714285708</v>
      </c>
      <c r="F30" s="8">
        <f t="shared" si="1"/>
        <v>26.785714285714285</v>
      </c>
      <c r="G30" s="8">
        <f t="shared" si="2"/>
        <v>18.749999999999996</v>
      </c>
      <c r="H30" s="13">
        <v>80</v>
      </c>
      <c r="I30" s="13">
        <v>60</v>
      </c>
      <c r="J30" s="13">
        <v>42</v>
      </c>
      <c r="K30" s="11">
        <v>2.2400000000000002</v>
      </c>
    </row>
    <row r="31" spans="1:11" ht="90">
      <c r="A31" s="1">
        <v>27</v>
      </c>
      <c r="B31" s="1" t="s">
        <v>66</v>
      </c>
      <c r="C31" s="1"/>
      <c r="D31" s="1" t="s">
        <v>67</v>
      </c>
      <c r="E31" s="8">
        <f t="shared" si="0"/>
        <v>35.714285714285708</v>
      </c>
      <c r="F31" s="8">
        <f t="shared" si="1"/>
        <v>26.785714285714285</v>
      </c>
      <c r="G31" s="8">
        <f t="shared" si="2"/>
        <v>18.749999999999996</v>
      </c>
      <c r="H31" s="13">
        <v>80</v>
      </c>
      <c r="I31" s="13">
        <v>60</v>
      </c>
      <c r="J31" s="13">
        <v>42</v>
      </c>
      <c r="K31" s="11">
        <v>2.2400000000000002</v>
      </c>
    </row>
    <row r="32" spans="1:11" ht="45">
      <c r="A32" s="1">
        <v>28</v>
      </c>
      <c r="B32" s="1" t="s">
        <v>68</v>
      </c>
      <c r="C32" s="1" t="s">
        <v>69</v>
      </c>
      <c r="D32" s="1"/>
      <c r="E32" s="8">
        <f t="shared" si="0"/>
        <v>40.178571428571423</v>
      </c>
      <c r="F32" s="8">
        <f t="shared" si="1"/>
        <v>33.482142857142854</v>
      </c>
      <c r="G32" s="8">
        <f t="shared" si="2"/>
        <v>26.785714285714285</v>
      </c>
      <c r="H32" s="13">
        <v>90</v>
      </c>
      <c r="I32" s="13">
        <v>75</v>
      </c>
      <c r="J32" s="13">
        <v>60</v>
      </c>
      <c r="K32" s="11">
        <v>2.2400000000000002</v>
      </c>
    </row>
    <row r="33" spans="1:11" ht="45">
      <c r="A33" s="1">
        <v>29</v>
      </c>
      <c r="B33" s="1" t="s">
        <v>70</v>
      </c>
      <c r="C33" s="1" t="s">
        <v>71</v>
      </c>
      <c r="D33" s="1"/>
      <c r="E33" s="8">
        <f t="shared" si="0"/>
        <v>142.85714285714283</v>
      </c>
      <c r="F33" s="8">
        <f t="shared" si="1"/>
        <v>116.07142857142856</v>
      </c>
      <c r="G33" s="8">
        <f t="shared" si="2"/>
        <v>82.589285714285708</v>
      </c>
      <c r="H33" s="13">
        <v>320</v>
      </c>
      <c r="I33" s="13">
        <v>260</v>
      </c>
      <c r="J33" s="13">
        <v>185</v>
      </c>
      <c r="K33" s="11">
        <v>2.2400000000000002</v>
      </c>
    </row>
    <row r="34" spans="1:11" ht="45">
      <c r="A34" s="1">
        <v>30</v>
      </c>
      <c r="B34" s="1" t="s">
        <v>72</v>
      </c>
      <c r="C34" s="1" t="s">
        <v>73</v>
      </c>
      <c r="D34" s="1"/>
      <c r="E34" s="8">
        <f t="shared" si="0"/>
        <v>178.57142857142856</v>
      </c>
      <c r="F34" s="8">
        <f t="shared" si="1"/>
        <v>156.24999999999997</v>
      </c>
      <c r="G34" s="8">
        <f t="shared" si="2"/>
        <v>129.46428571428569</v>
      </c>
      <c r="H34" s="13">
        <v>400</v>
      </c>
      <c r="I34" s="13">
        <v>350</v>
      </c>
      <c r="J34" s="13">
        <v>290</v>
      </c>
      <c r="K34" s="11">
        <v>2.2400000000000002</v>
      </c>
    </row>
    <row r="35" spans="1:11" ht="45">
      <c r="A35" s="1">
        <v>31</v>
      </c>
      <c r="B35" s="1" t="s">
        <v>74</v>
      </c>
      <c r="C35" s="1" t="s">
        <v>75</v>
      </c>
      <c r="D35" s="1"/>
      <c r="E35" s="8">
        <f t="shared" si="0"/>
        <v>142.85714285714283</v>
      </c>
      <c r="F35" s="8">
        <f t="shared" si="1"/>
        <v>116.07142857142856</v>
      </c>
      <c r="G35" s="8">
        <f t="shared" si="2"/>
        <v>82.589285714285708</v>
      </c>
      <c r="H35" s="13">
        <v>320</v>
      </c>
      <c r="I35" s="13">
        <v>260</v>
      </c>
      <c r="J35" s="13">
        <v>185</v>
      </c>
      <c r="K35" s="11">
        <v>2.2400000000000002</v>
      </c>
    </row>
    <row r="36" spans="1:11" ht="75">
      <c r="A36" s="1">
        <v>32</v>
      </c>
      <c r="B36" s="1" t="s">
        <v>76</v>
      </c>
      <c r="C36" s="1" t="s">
        <v>77</v>
      </c>
      <c r="D36" s="1" t="s">
        <v>82</v>
      </c>
      <c r="E36" s="8">
        <f t="shared" si="0"/>
        <v>142.85714285714283</v>
      </c>
      <c r="F36" s="8">
        <f t="shared" si="1"/>
        <v>116.07142857142856</v>
      </c>
      <c r="G36" s="8">
        <f t="shared" si="2"/>
        <v>82.589285714285708</v>
      </c>
      <c r="H36" s="13">
        <v>320</v>
      </c>
      <c r="I36" s="13">
        <v>260</v>
      </c>
      <c r="J36" s="13">
        <v>185</v>
      </c>
      <c r="K36" s="11">
        <v>2.2400000000000002</v>
      </c>
    </row>
    <row r="37" spans="1:11" ht="75">
      <c r="A37" s="1">
        <v>33</v>
      </c>
      <c r="B37" s="1" t="s">
        <v>78</v>
      </c>
      <c r="C37" s="1" t="s">
        <v>79</v>
      </c>
      <c r="D37" s="1"/>
      <c r="E37" s="8">
        <f t="shared" si="0"/>
        <v>142.85714285714283</v>
      </c>
      <c r="F37" s="8">
        <f t="shared" si="1"/>
        <v>116.07142857142856</v>
      </c>
      <c r="G37" s="8">
        <f t="shared" si="2"/>
        <v>82.589285714285708</v>
      </c>
      <c r="H37" s="13">
        <v>320</v>
      </c>
      <c r="I37" s="13">
        <v>260</v>
      </c>
      <c r="J37" s="13">
        <v>185</v>
      </c>
      <c r="K37" s="11">
        <v>2.2400000000000002</v>
      </c>
    </row>
    <row r="38" spans="1:11" ht="120">
      <c r="A38" s="1">
        <v>34</v>
      </c>
      <c r="B38" s="1" t="s">
        <v>80</v>
      </c>
      <c r="C38" s="1" t="s">
        <v>81</v>
      </c>
      <c r="D38" s="1"/>
      <c r="E38" s="8">
        <f t="shared" si="0"/>
        <v>40.178571428571423</v>
      </c>
      <c r="F38" s="8">
        <f t="shared" si="1"/>
        <v>33.482142857142854</v>
      </c>
      <c r="G38" s="8">
        <f t="shared" si="2"/>
        <v>26.785714285714285</v>
      </c>
      <c r="H38" s="13">
        <v>90</v>
      </c>
      <c r="I38" s="13">
        <v>75</v>
      </c>
      <c r="J38" s="13">
        <v>60</v>
      </c>
      <c r="K38" s="11">
        <v>2.2400000000000002</v>
      </c>
    </row>
    <row r="39" spans="1:11" ht="30">
      <c r="A39" s="1">
        <v>35</v>
      </c>
      <c r="B39" s="1" t="s">
        <v>111</v>
      </c>
      <c r="C39" s="1" t="s">
        <v>112</v>
      </c>
      <c r="D39" s="1"/>
      <c r="E39" s="8">
        <f t="shared" si="0"/>
        <v>40.178571428571423</v>
      </c>
      <c r="F39" s="8">
        <f t="shared" si="1"/>
        <v>33.482142857142854</v>
      </c>
      <c r="G39" s="8">
        <f t="shared" si="2"/>
        <v>26.785714285714285</v>
      </c>
      <c r="H39" s="13">
        <v>90</v>
      </c>
      <c r="I39" s="13">
        <v>75</v>
      </c>
      <c r="J39" s="13">
        <v>60</v>
      </c>
      <c r="K39" s="11">
        <v>2.2400000000000002</v>
      </c>
    </row>
    <row r="40" spans="1:11" ht="135">
      <c r="A40" s="1">
        <v>36</v>
      </c>
      <c r="B40" s="1" t="s">
        <v>83</v>
      </c>
      <c r="C40" s="1"/>
      <c r="D40" s="1" t="s">
        <v>84</v>
      </c>
      <c r="E40" s="8">
        <f t="shared" si="0"/>
        <v>100.44642857142856</v>
      </c>
      <c r="F40" s="8">
        <f t="shared" si="1"/>
        <v>87.053571428571416</v>
      </c>
      <c r="G40" s="8">
        <f t="shared" si="2"/>
        <v>64.732142857142847</v>
      </c>
      <c r="H40" s="13">
        <v>225</v>
      </c>
      <c r="I40" s="13">
        <v>195</v>
      </c>
      <c r="J40" s="13">
        <v>145</v>
      </c>
      <c r="K40" s="11">
        <v>2.2400000000000002</v>
      </c>
    </row>
    <row r="41" spans="1:11" ht="75">
      <c r="A41" s="1">
        <v>37</v>
      </c>
      <c r="B41" s="1" t="s">
        <v>85</v>
      </c>
      <c r="C41" s="1" t="s">
        <v>86</v>
      </c>
      <c r="D41" s="1"/>
      <c r="E41" s="8">
        <f t="shared" si="0"/>
        <v>100.44642857142856</v>
      </c>
      <c r="F41" s="8">
        <f t="shared" si="1"/>
        <v>87.053571428571416</v>
      </c>
      <c r="G41" s="8">
        <f t="shared" si="2"/>
        <v>64.732142857142847</v>
      </c>
      <c r="H41" s="13">
        <v>225</v>
      </c>
      <c r="I41" s="13">
        <v>195</v>
      </c>
      <c r="J41" s="13">
        <v>145</v>
      </c>
      <c r="K41" s="11">
        <v>2.2400000000000002</v>
      </c>
    </row>
    <row r="42" spans="1:11" ht="90">
      <c r="A42" s="1">
        <v>38</v>
      </c>
      <c r="B42" s="1" t="s">
        <v>87</v>
      </c>
      <c r="C42" s="1" t="s">
        <v>88</v>
      </c>
      <c r="D42" s="1"/>
      <c r="E42" s="8">
        <f t="shared" si="0"/>
        <v>133.92857142857142</v>
      </c>
      <c r="F42" s="8">
        <f t="shared" si="1"/>
        <v>116.07142857142856</v>
      </c>
      <c r="G42" s="8">
        <f t="shared" si="2"/>
        <v>73.660714285714278</v>
      </c>
      <c r="H42" s="13">
        <v>300</v>
      </c>
      <c r="I42" s="13">
        <v>260</v>
      </c>
      <c r="J42" s="13">
        <v>165</v>
      </c>
      <c r="K42" s="11">
        <v>2.2400000000000002</v>
      </c>
    </row>
    <row r="43" spans="1:11">
      <c r="A43" s="1">
        <v>39</v>
      </c>
      <c r="B43" s="1" t="s">
        <v>89</v>
      </c>
      <c r="C43" s="1"/>
      <c r="D43" s="1"/>
      <c r="E43" s="8">
        <f t="shared" si="0"/>
        <v>209.82142857142856</v>
      </c>
      <c r="F43" s="8">
        <f t="shared" si="1"/>
        <v>187.49999999999997</v>
      </c>
      <c r="G43" s="8">
        <f t="shared" si="2"/>
        <v>138.39285714285714</v>
      </c>
      <c r="H43" s="13">
        <v>470</v>
      </c>
      <c r="I43" s="13">
        <v>420</v>
      </c>
      <c r="J43" s="13">
        <v>310</v>
      </c>
      <c r="K43" s="11">
        <v>2.2400000000000002</v>
      </c>
    </row>
    <row r="44" spans="1:11" ht="51" customHeight="1">
      <c r="A44" s="1">
        <v>40</v>
      </c>
      <c r="B44" s="1" t="s">
        <v>90</v>
      </c>
      <c r="C44" s="1" t="s">
        <v>91</v>
      </c>
      <c r="D44" s="1" t="s">
        <v>92</v>
      </c>
      <c r="E44" s="8">
        <f t="shared" si="0"/>
        <v>133.92857142857142</v>
      </c>
      <c r="F44" s="8">
        <f t="shared" si="1"/>
        <v>116.07142857142856</v>
      </c>
      <c r="G44" s="8">
        <f t="shared" si="2"/>
        <v>73.660714285714278</v>
      </c>
      <c r="H44" s="13">
        <v>300</v>
      </c>
      <c r="I44" s="13">
        <v>260</v>
      </c>
      <c r="J44" s="13">
        <v>165</v>
      </c>
      <c r="K44" s="11">
        <v>2.2400000000000002</v>
      </c>
    </row>
    <row r="45" spans="1:11" ht="51" customHeight="1">
      <c r="A45" s="1">
        <v>41</v>
      </c>
      <c r="B45" s="1" t="s">
        <v>93</v>
      </c>
      <c r="C45" s="1" t="s">
        <v>94</v>
      </c>
      <c r="D45" s="1" t="str">
        <f>D44</f>
        <v>Антимикробное и антивирусное действие, усиление половой активности, противовоспалительное действие, укрепление иммунитета.</v>
      </c>
      <c r="E45" s="8">
        <f t="shared" si="0"/>
        <v>133.92857142857142</v>
      </c>
      <c r="F45" s="8">
        <f t="shared" si="1"/>
        <v>116.07142857142856</v>
      </c>
      <c r="G45" s="8">
        <f t="shared" si="2"/>
        <v>73.660714285714278</v>
      </c>
      <c r="H45" s="13">
        <v>300</v>
      </c>
      <c r="I45" s="13">
        <v>260</v>
      </c>
      <c r="J45" s="13">
        <v>165</v>
      </c>
      <c r="K45" s="11">
        <v>2.2400000000000002</v>
      </c>
    </row>
    <row r="46" spans="1:11" ht="60.75" customHeight="1">
      <c r="A46" s="1">
        <v>42</v>
      </c>
      <c r="B46" s="1" t="s">
        <v>95</v>
      </c>
      <c r="C46" s="1" t="s">
        <v>96</v>
      </c>
      <c r="D46" s="1" t="s">
        <v>99</v>
      </c>
      <c r="E46" s="8">
        <f t="shared" si="0"/>
        <v>40.178571428571423</v>
      </c>
      <c r="F46" s="8">
        <f t="shared" si="1"/>
        <v>33.482142857142854</v>
      </c>
      <c r="G46" s="8">
        <f t="shared" si="2"/>
        <v>26.785714285714285</v>
      </c>
      <c r="H46" s="13">
        <v>90</v>
      </c>
      <c r="I46" s="13">
        <v>75</v>
      </c>
      <c r="J46" s="13">
        <v>60</v>
      </c>
      <c r="K46" s="11">
        <v>2.2400000000000002</v>
      </c>
    </row>
    <row r="47" spans="1:11" ht="51" customHeight="1">
      <c r="A47" s="1">
        <v>43</v>
      </c>
      <c r="B47" s="1" t="s">
        <v>97</v>
      </c>
      <c r="C47" s="1" t="s">
        <v>98</v>
      </c>
      <c r="D47" s="1" t="s">
        <v>99</v>
      </c>
      <c r="E47" s="8">
        <f t="shared" si="0"/>
        <v>142.85714285714283</v>
      </c>
      <c r="F47" s="8">
        <f t="shared" si="1"/>
        <v>124.99999999999999</v>
      </c>
      <c r="G47" s="8">
        <f t="shared" si="2"/>
        <v>78.124999999999986</v>
      </c>
      <c r="H47" s="13">
        <v>320</v>
      </c>
      <c r="I47" s="13">
        <v>280</v>
      </c>
      <c r="J47" s="13">
        <v>175</v>
      </c>
      <c r="K47" s="11">
        <v>2.2400000000000002</v>
      </c>
    </row>
    <row r="48" spans="1:11" ht="95.25" customHeight="1">
      <c r="A48" s="1">
        <v>44</v>
      </c>
      <c r="B48" s="1" t="s">
        <v>114</v>
      </c>
      <c r="C48" s="1" t="str">
        <f>C50</f>
        <v>Сахар, кукурузный крахмал, лимонная кислота, вода, ваниль, пищевой ароматизатор, кокосовая стружка, сахарная пудра.(36шт. упаковка)</v>
      </c>
      <c r="D48" s="1"/>
      <c r="E48" s="8">
        <f t="shared" si="0"/>
        <v>58.035714285714278</v>
      </c>
      <c r="F48" s="8">
        <f t="shared" si="1"/>
        <v>49.107142857142854</v>
      </c>
      <c r="G48" s="8">
        <f t="shared" si="2"/>
        <v>35.714285714285708</v>
      </c>
      <c r="H48" s="13">
        <v>130</v>
      </c>
      <c r="I48" s="13">
        <v>110</v>
      </c>
      <c r="J48" s="13">
        <v>80</v>
      </c>
      <c r="K48" s="11">
        <v>2.2400000000000002</v>
      </c>
    </row>
    <row r="49" spans="1:11" ht="93.75" customHeight="1">
      <c r="A49" s="1">
        <v>45</v>
      </c>
      <c r="B49" s="1" t="s">
        <v>113</v>
      </c>
      <c r="C49" s="1" t="str">
        <f>C50</f>
        <v>Сахар, кукурузный крахмал, лимонная кислота, вода, ваниль, пищевой ароматизатор, кокосовая стружка, сахарная пудра.(36шт. упаковка)</v>
      </c>
      <c r="D49" s="1"/>
      <c r="E49" s="8">
        <f t="shared" si="0"/>
        <v>71.428571428571416</v>
      </c>
      <c r="F49" s="8">
        <f t="shared" si="1"/>
        <v>58.035714285714278</v>
      </c>
      <c r="G49" s="8">
        <f t="shared" si="2"/>
        <v>40.178571428571423</v>
      </c>
      <c r="H49" s="13">
        <v>160</v>
      </c>
      <c r="I49" s="13">
        <v>130</v>
      </c>
      <c r="J49" s="13">
        <v>90</v>
      </c>
      <c r="K49" s="11">
        <v>2.2400000000000002</v>
      </c>
    </row>
    <row r="50" spans="1:11" ht="89.25" customHeight="1">
      <c r="A50" s="1">
        <v>46</v>
      </c>
      <c r="B50" s="1" t="s">
        <v>115</v>
      </c>
      <c r="C50" s="1" t="s">
        <v>100</v>
      </c>
      <c r="D50" s="1"/>
      <c r="E50" s="8">
        <f t="shared" si="0"/>
        <v>75.892857142857139</v>
      </c>
      <c r="F50" s="8">
        <f t="shared" si="1"/>
        <v>66.964285714285708</v>
      </c>
      <c r="G50" s="8">
        <f t="shared" si="2"/>
        <v>44.642857142857139</v>
      </c>
      <c r="H50" s="13">
        <v>170</v>
      </c>
      <c r="I50" s="13">
        <v>150</v>
      </c>
      <c r="J50" s="13">
        <v>100</v>
      </c>
      <c r="K50" s="11">
        <v>2.2400000000000002</v>
      </c>
    </row>
    <row r="51" spans="1:11" ht="30">
      <c r="A51" s="1">
        <v>47</v>
      </c>
      <c r="B51" s="1" t="s">
        <v>110</v>
      </c>
      <c r="C51" s="1" t="s">
        <v>101</v>
      </c>
      <c r="D51" s="1"/>
      <c r="E51" s="8">
        <f t="shared" si="0"/>
        <v>53.571428571428569</v>
      </c>
      <c r="F51" s="8">
        <f t="shared" si="1"/>
        <v>46.874999999999993</v>
      </c>
      <c r="G51" s="8">
        <f t="shared" si="2"/>
        <v>33.482142857142854</v>
      </c>
      <c r="H51" s="13">
        <v>120</v>
      </c>
      <c r="I51" s="13">
        <v>105</v>
      </c>
      <c r="J51" s="13">
        <v>75</v>
      </c>
      <c r="K51" s="11">
        <v>2.2400000000000002</v>
      </c>
    </row>
    <row r="52" spans="1:11">
      <c r="A52" s="1">
        <v>48</v>
      </c>
      <c r="B52" s="1" t="s">
        <v>102</v>
      </c>
      <c r="C52" s="1"/>
      <c r="D52" s="1"/>
      <c r="E52" s="8">
        <f t="shared" si="0"/>
        <v>232.14285714285711</v>
      </c>
      <c r="F52" s="8">
        <f t="shared" si="1"/>
        <v>214.28571428571428</v>
      </c>
      <c r="G52" s="8">
        <f t="shared" si="2"/>
        <v>129.46428571428569</v>
      </c>
      <c r="H52" s="13">
        <v>520</v>
      </c>
      <c r="I52" s="13">
        <v>480</v>
      </c>
      <c r="J52" s="13">
        <v>290</v>
      </c>
      <c r="K52" s="11">
        <v>2.2400000000000002</v>
      </c>
    </row>
    <row r="53" spans="1:11">
      <c r="A53" s="1">
        <v>49</v>
      </c>
      <c r="B53" s="1" t="s">
        <v>103</v>
      </c>
      <c r="C53" s="1"/>
      <c r="D53" s="1"/>
      <c r="E53" s="8">
        <f t="shared" si="0"/>
        <v>254.46428571428569</v>
      </c>
      <c r="F53" s="8">
        <f t="shared" si="1"/>
        <v>223.21428571428569</v>
      </c>
      <c r="G53" s="8">
        <f t="shared" si="2"/>
        <v>151.78571428571428</v>
      </c>
      <c r="H53" s="13">
        <v>570</v>
      </c>
      <c r="I53" s="13">
        <v>500</v>
      </c>
      <c r="J53" s="13">
        <v>340</v>
      </c>
      <c r="K53" s="11">
        <v>2.2400000000000002</v>
      </c>
    </row>
    <row r="54" spans="1:11">
      <c r="A54" s="1">
        <v>50</v>
      </c>
      <c r="B54" s="1" t="s">
        <v>104</v>
      </c>
      <c r="C54" s="1"/>
      <c r="D54" s="1"/>
      <c r="E54" s="8">
        <f t="shared" si="0"/>
        <v>263.39285714285711</v>
      </c>
      <c r="F54" s="8">
        <f t="shared" si="1"/>
        <v>241.07142857142856</v>
      </c>
      <c r="G54" s="8">
        <f t="shared" si="2"/>
        <v>160.71428571428569</v>
      </c>
      <c r="H54" s="13">
        <v>590</v>
      </c>
      <c r="I54" s="13">
        <v>540</v>
      </c>
      <c r="J54" s="13">
        <v>360</v>
      </c>
      <c r="K54" s="11">
        <v>2.2400000000000002</v>
      </c>
    </row>
    <row r="55" spans="1:11" ht="39" customHeight="1">
      <c r="A55" s="1">
        <v>51</v>
      </c>
      <c r="B55" s="1" t="s">
        <v>105</v>
      </c>
      <c r="C55" s="1"/>
      <c r="D55" s="1"/>
      <c r="E55" s="8">
        <f t="shared" si="0"/>
        <v>2.6785714285714284</v>
      </c>
      <c r="F55" s="8">
        <f t="shared" si="1"/>
        <v>1.7857142857142856</v>
      </c>
      <c r="G55" s="8">
        <f t="shared" si="2"/>
        <v>1.3392857142857142</v>
      </c>
      <c r="H55" s="13">
        <v>6</v>
      </c>
      <c r="I55" s="13">
        <v>4</v>
      </c>
      <c r="J55" s="13">
        <v>3</v>
      </c>
      <c r="K55" s="11">
        <v>2.2400000000000002</v>
      </c>
    </row>
    <row r="56" spans="1:11">
      <c r="A56" s="1">
        <v>52</v>
      </c>
      <c r="B56" s="1" t="s">
        <v>106</v>
      </c>
      <c r="C56" s="1"/>
      <c r="D56" s="1"/>
      <c r="E56" s="8">
        <f t="shared" si="0"/>
        <v>4.4642857142857135</v>
      </c>
      <c r="F56" s="8">
        <f t="shared" si="1"/>
        <v>3.1249999999999996</v>
      </c>
      <c r="G56" s="8">
        <f t="shared" si="2"/>
        <v>2.2321428571428568</v>
      </c>
      <c r="H56" s="13">
        <v>10</v>
      </c>
      <c r="I56" s="13">
        <v>7</v>
      </c>
      <c r="J56" s="13">
        <v>5</v>
      </c>
      <c r="K56" s="11">
        <v>2.2400000000000002</v>
      </c>
    </row>
    <row r="57" spans="1:11">
      <c r="A57" s="20" t="s">
        <v>133</v>
      </c>
      <c r="B57" s="21"/>
      <c r="C57" s="21"/>
      <c r="D57" s="21"/>
      <c r="E57" s="21"/>
      <c r="F57" s="21"/>
      <c r="G57" s="21"/>
      <c r="H57" s="21"/>
      <c r="I57" s="21"/>
      <c r="J57" s="21"/>
    </row>
    <row r="58" spans="1:11">
      <c r="A58" s="21"/>
      <c r="B58" s="21"/>
      <c r="C58" s="21"/>
      <c r="D58" s="21"/>
      <c r="E58" s="21"/>
      <c r="F58" s="21"/>
      <c r="G58" s="21"/>
      <c r="H58" s="21"/>
      <c r="I58" s="21"/>
      <c r="J58" s="21"/>
    </row>
    <row r="59" spans="1:11">
      <c r="A59" s="21"/>
      <c r="B59" s="21"/>
      <c r="C59" s="21"/>
      <c r="D59" s="21"/>
      <c r="E59" s="21"/>
      <c r="F59" s="21"/>
      <c r="G59" s="21"/>
      <c r="H59" s="21"/>
      <c r="I59" s="21"/>
      <c r="J59" s="21"/>
    </row>
    <row r="60" spans="1:11">
      <c r="A60" s="21"/>
      <c r="B60" s="21"/>
      <c r="C60" s="21"/>
      <c r="D60" s="21"/>
      <c r="E60" s="21"/>
      <c r="F60" s="21"/>
      <c r="G60" s="21"/>
      <c r="H60" s="21"/>
      <c r="I60" s="21"/>
      <c r="J60" s="21"/>
    </row>
    <row r="61" spans="1:11">
      <c r="A61" s="21"/>
      <c r="B61" s="21"/>
      <c r="C61" s="21"/>
      <c r="D61" s="21"/>
      <c r="E61" s="21"/>
      <c r="F61" s="21"/>
      <c r="G61" s="21"/>
      <c r="H61" s="21"/>
      <c r="I61" s="21"/>
      <c r="J61" s="21"/>
    </row>
    <row r="62" spans="1:11">
      <c r="A62" s="21"/>
      <c r="B62" s="21"/>
      <c r="C62" s="21"/>
      <c r="D62" s="21"/>
      <c r="E62" s="21"/>
      <c r="F62" s="21"/>
      <c r="G62" s="21"/>
      <c r="H62" s="21"/>
      <c r="I62" s="21"/>
      <c r="J62" s="21"/>
    </row>
    <row r="63" spans="1:11">
      <c r="A63" s="21"/>
      <c r="B63" s="21"/>
      <c r="C63" s="21"/>
      <c r="D63" s="21"/>
      <c r="E63" s="21"/>
      <c r="F63" s="21"/>
      <c r="G63" s="21"/>
      <c r="H63" s="21"/>
      <c r="I63" s="21"/>
      <c r="J63" s="21"/>
    </row>
    <row r="64" spans="1:11">
      <c r="A64" s="21"/>
      <c r="B64" s="21"/>
      <c r="C64" s="21"/>
      <c r="D64" s="21"/>
      <c r="E64" s="21"/>
      <c r="F64" s="21"/>
      <c r="G64" s="21"/>
      <c r="H64" s="21"/>
      <c r="I64" s="21"/>
      <c r="J64" s="21"/>
    </row>
    <row r="65" spans="1:10" ht="89.2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</row>
  </sheetData>
  <sheetProtection password="CF7A" sheet="1" objects="1" scenarios="1"/>
  <mergeCells count="8">
    <mergeCell ref="A57:J65"/>
    <mergeCell ref="E3:G3"/>
    <mergeCell ref="A1:G2"/>
    <mergeCell ref="A3:A4"/>
    <mergeCell ref="B3:B4"/>
    <mergeCell ref="C3:C4"/>
    <mergeCell ref="D3:D4"/>
    <mergeCell ref="H3:J3"/>
  </mergeCells>
  <pageMargins left="0.23622047244094491" right="0.19685039370078741" top="0.35433070866141736" bottom="0.15748031496062992" header="0.31496062992125984" footer="0.31496062992125984"/>
  <pageSetup paperSize="9" scale="68" fitToHeight="6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4"/>
  <sheetViews>
    <sheetView workbookViewId="0">
      <selection activeCell="A17" sqref="A17:E30"/>
    </sheetView>
  </sheetViews>
  <sheetFormatPr defaultRowHeight="15"/>
  <cols>
    <col min="1" max="1" width="49.28515625" customWidth="1"/>
    <col min="2" max="4" width="12.140625" customWidth="1"/>
    <col min="5" max="5" width="10.5703125" customWidth="1"/>
    <col min="6" max="6" width="11.28515625" customWidth="1"/>
  </cols>
  <sheetData>
    <row r="1" spans="1:13" ht="26.25" customHeight="1">
      <c r="A1" s="18" t="s">
        <v>118</v>
      </c>
      <c r="B1" s="18"/>
      <c r="C1" s="18"/>
      <c r="D1" s="18"/>
      <c r="E1" s="7"/>
      <c r="F1" s="7"/>
      <c r="G1" s="7"/>
      <c r="H1" s="7"/>
      <c r="I1" s="4"/>
      <c r="J1" s="4"/>
      <c r="K1" s="4"/>
      <c r="L1" s="4"/>
      <c r="M1" s="4"/>
    </row>
    <row r="2" spans="1:13" ht="1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t="s">
        <v>119</v>
      </c>
      <c r="B3" t="s">
        <v>120</v>
      </c>
    </row>
    <row r="5" spans="1:13" ht="18.75">
      <c r="A5" s="30" t="s">
        <v>121</v>
      </c>
      <c r="B5" s="36" t="s">
        <v>132</v>
      </c>
      <c r="C5" s="36"/>
      <c r="D5" s="36"/>
      <c r="E5" s="35" t="s">
        <v>122</v>
      </c>
      <c r="F5" s="35"/>
      <c r="G5" s="35"/>
      <c r="H5" s="9"/>
    </row>
    <row r="6" spans="1:13" ht="37.5">
      <c r="A6" s="31"/>
      <c r="B6" s="5" t="s">
        <v>107</v>
      </c>
      <c r="C6" s="5" t="s">
        <v>108</v>
      </c>
      <c r="D6" s="5" t="s">
        <v>109</v>
      </c>
      <c r="E6" s="16" t="s">
        <v>107</v>
      </c>
      <c r="F6" s="16" t="s">
        <v>108</v>
      </c>
      <c r="G6" s="16" t="s">
        <v>109</v>
      </c>
      <c r="H6" s="9"/>
    </row>
    <row r="7" spans="1:13" ht="18.75">
      <c r="A7" s="6" t="s">
        <v>126</v>
      </c>
      <c r="B7" s="15">
        <f>E7/H7</f>
        <v>40.178571428571423</v>
      </c>
      <c r="C7" s="15">
        <f>F7/H7</f>
        <v>33.482142857142854</v>
      </c>
      <c r="D7" s="15">
        <f>G7/H7</f>
        <v>26.785714285714285</v>
      </c>
      <c r="E7" s="16">
        <v>90</v>
      </c>
      <c r="F7" s="16">
        <v>75</v>
      </c>
      <c r="G7" s="16">
        <v>60</v>
      </c>
      <c r="H7" s="16">
        <v>2.2400000000000002</v>
      </c>
      <c r="I7" s="17"/>
    </row>
    <row r="8" spans="1:13" ht="37.5">
      <c r="A8" s="6" t="s">
        <v>123</v>
      </c>
      <c r="B8" s="15">
        <f t="shared" ref="B8:B15" si="0">E8/H8</f>
        <v>98.214285714285708</v>
      </c>
      <c r="C8" s="15">
        <f t="shared" ref="C8:C15" si="1">F8/H8</f>
        <v>80.357142857142847</v>
      </c>
      <c r="D8" s="15">
        <f t="shared" ref="D8:D15" si="2">G8/H8</f>
        <v>51.339285714285708</v>
      </c>
      <c r="E8" s="16">
        <v>220</v>
      </c>
      <c r="F8" s="16">
        <v>180</v>
      </c>
      <c r="G8" s="16">
        <v>115</v>
      </c>
      <c r="H8" s="16">
        <v>2.2400000000000002</v>
      </c>
      <c r="I8" s="17"/>
    </row>
    <row r="9" spans="1:13" ht="18.75">
      <c r="A9" s="6" t="s">
        <v>124</v>
      </c>
      <c r="B9" s="15">
        <f t="shared" si="0"/>
        <v>4.4642857142857135</v>
      </c>
      <c r="C9" s="15">
        <f t="shared" si="1"/>
        <v>3.1249999999999996</v>
      </c>
      <c r="D9" s="15">
        <f t="shared" si="2"/>
        <v>2.2321428571428568</v>
      </c>
      <c r="E9" s="16">
        <v>10</v>
      </c>
      <c r="F9" s="16">
        <v>7</v>
      </c>
      <c r="G9" s="16">
        <v>5</v>
      </c>
      <c r="H9" s="16">
        <v>2.2400000000000002</v>
      </c>
      <c r="I9" s="17"/>
    </row>
    <row r="10" spans="1:13" ht="18.75">
      <c r="A10" s="6" t="s">
        <v>125</v>
      </c>
      <c r="B10" s="15">
        <f t="shared" si="0"/>
        <v>62.499999999999993</v>
      </c>
      <c r="C10" s="15">
        <f t="shared" si="1"/>
        <v>53.571428571428569</v>
      </c>
      <c r="D10" s="15">
        <f t="shared" si="2"/>
        <v>35.714285714285708</v>
      </c>
      <c r="E10" s="16">
        <v>140</v>
      </c>
      <c r="F10" s="16">
        <v>120</v>
      </c>
      <c r="G10" s="16">
        <v>80</v>
      </c>
      <c r="H10" s="16">
        <v>2.2400000000000002</v>
      </c>
      <c r="I10" s="17"/>
    </row>
    <row r="11" spans="1:13" ht="18.75">
      <c r="A11" s="6" t="s">
        <v>127</v>
      </c>
      <c r="B11" s="15">
        <f t="shared" si="0"/>
        <v>62.499999999999993</v>
      </c>
      <c r="C11" s="15">
        <f t="shared" si="1"/>
        <v>53.571428571428569</v>
      </c>
      <c r="D11" s="15">
        <f t="shared" si="2"/>
        <v>35.714285714285708</v>
      </c>
      <c r="E11" s="16">
        <v>140</v>
      </c>
      <c r="F11" s="16">
        <v>120</v>
      </c>
      <c r="G11" s="16">
        <v>80</v>
      </c>
      <c r="H11" s="16">
        <v>2.2400000000000002</v>
      </c>
      <c r="I11" s="17"/>
    </row>
    <row r="12" spans="1:13" ht="18.75">
      <c r="A12" s="6" t="s">
        <v>128</v>
      </c>
      <c r="B12" s="15">
        <f t="shared" si="0"/>
        <v>53.571428571428569</v>
      </c>
      <c r="C12" s="15">
        <f t="shared" si="1"/>
        <v>44.642857142857139</v>
      </c>
      <c r="D12" s="15">
        <f t="shared" si="2"/>
        <v>29.017857142857139</v>
      </c>
      <c r="E12" s="16">
        <v>120</v>
      </c>
      <c r="F12" s="16">
        <v>100</v>
      </c>
      <c r="G12" s="16">
        <v>65</v>
      </c>
      <c r="H12" s="16">
        <v>2.2400000000000002</v>
      </c>
      <c r="I12" s="17"/>
    </row>
    <row r="13" spans="1:13" ht="18.75">
      <c r="A13" s="6" t="s">
        <v>129</v>
      </c>
      <c r="B13" s="15">
        <f t="shared" si="0"/>
        <v>53.571428571428569</v>
      </c>
      <c r="C13" s="15">
        <f t="shared" si="1"/>
        <v>44.642857142857139</v>
      </c>
      <c r="D13" s="15">
        <f t="shared" si="2"/>
        <v>29.017857142857139</v>
      </c>
      <c r="E13" s="16">
        <v>120</v>
      </c>
      <c r="F13" s="16">
        <v>100</v>
      </c>
      <c r="G13" s="16">
        <v>65</v>
      </c>
      <c r="H13" s="16">
        <v>2.2400000000000002</v>
      </c>
      <c r="I13" s="17"/>
    </row>
    <row r="14" spans="1:13" ht="18.75">
      <c r="A14" s="6" t="s">
        <v>130</v>
      </c>
      <c r="B14" s="15">
        <f t="shared" si="0"/>
        <v>80.357142857142847</v>
      </c>
      <c r="C14" s="15">
        <f t="shared" si="1"/>
        <v>66.964285714285708</v>
      </c>
      <c r="D14" s="15">
        <f t="shared" si="2"/>
        <v>40.178571428571423</v>
      </c>
      <c r="E14" s="16">
        <v>180</v>
      </c>
      <c r="F14" s="16">
        <v>150</v>
      </c>
      <c r="G14" s="16">
        <v>90</v>
      </c>
      <c r="H14" s="16">
        <v>2.2400000000000002</v>
      </c>
      <c r="I14" s="17"/>
    </row>
    <row r="15" spans="1:13" ht="37.5">
      <c r="A15" s="6" t="s">
        <v>131</v>
      </c>
      <c r="B15" s="15">
        <f t="shared" si="0"/>
        <v>98.214285714285708</v>
      </c>
      <c r="C15" s="15">
        <f t="shared" si="1"/>
        <v>80.357142857142847</v>
      </c>
      <c r="D15" s="15">
        <f t="shared" si="2"/>
        <v>51.339285714285708</v>
      </c>
      <c r="E15" s="16">
        <v>220</v>
      </c>
      <c r="F15" s="16">
        <v>180</v>
      </c>
      <c r="G15" s="16">
        <v>115</v>
      </c>
      <c r="H15" s="16">
        <v>2.2400000000000002</v>
      </c>
      <c r="I15" s="17"/>
    </row>
    <row r="17" spans="1:9" ht="15" customHeight="1">
      <c r="A17" s="32" t="s">
        <v>136</v>
      </c>
      <c r="B17" s="32"/>
      <c r="C17" s="32"/>
      <c r="D17" s="32"/>
      <c r="E17" s="32"/>
      <c r="F17" s="14"/>
      <c r="G17" s="14"/>
      <c r="H17" s="14"/>
      <c r="I17" s="14"/>
    </row>
    <row r="18" spans="1:9">
      <c r="A18" s="32"/>
      <c r="B18" s="32"/>
      <c r="C18" s="32"/>
      <c r="D18" s="32"/>
      <c r="E18" s="32"/>
      <c r="F18" s="14"/>
      <c r="G18" s="14"/>
      <c r="H18" s="14"/>
      <c r="I18" s="14"/>
    </row>
    <row r="19" spans="1:9">
      <c r="A19" s="32"/>
      <c r="B19" s="32"/>
      <c r="C19" s="32"/>
      <c r="D19" s="32"/>
      <c r="E19" s="32"/>
      <c r="F19" s="14"/>
      <c r="G19" s="14"/>
      <c r="H19" s="14"/>
      <c r="I19" s="14"/>
    </row>
    <row r="20" spans="1:9">
      <c r="A20" s="32"/>
      <c r="B20" s="32"/>
      <c r="C20" s="32"/>
      <c r="D20" s="32"/>
      <c r="E20" s="32"/>
      <c r="F20" s="14"/>
      <c r="G20" s="14"/>
      <c r="H20" s="14"/>
      <c r="I20" s="14"/>
    </row>
    <row r="21" spans="1:9">
      <c r="A21" s="32"/>
      <c r="B21" s="32"/>
      <c r="C21" s="32"/>
      <c r="D21" s="32"/>
      <c r="E21" s="32"/>
      <c r="F21" s="14"/>
      <c r="G21" s="14"/>
      <c r="H21" s="14"/>
      <c r="I21" s="14"/>
    </row>
    <row r="22" spans="1:9">
      <c r="A22" s="32"/>
      <c r="B22" s="32"/>
      <c r="C22" s="32"/>
      <c r="D22" s="32"/>
      <c r="E22" s="32"/>
      <c r="F22" s="14"/>
      <c r="G22" s="14"/>
      <c r="H22" s="14"/>
      <c r="I22" s="14"/>
    </row>
    <row r="23" spans="1:9">
      <c r="A23" s="32"/>
      <c r="B23" s="32"/>
      <c r="C23" s="32"/>
      <c r="D23" s="32"/>
      <c r="E23" s="32"/>
      <c r="F23" s="14"/>
      <c r="G23" s="14"/>
      <c r="H23" s="14"/>
      <c r="I23" s="14"/>
    </row>
    <row r="24" spans="1:9">
      <c r="A24" s="32"/>
      <c r="B24" s="32"/>
      <c r="C24" s="32"/>
      <c r="D24" s="32"/>
      <c r="E24" s="32"/>
      <c r="F24" s="14"/>
      <c r="G24" s="14"/>
      <c r="H24" s="14"/>
      <c r="I24" s="14"/>
    </row>
    <row r="25" spans="1:9">
      <c r="A25" s="32"/>
      <c r="B25" s="32"/>
      <c r="C25" s="32"/>
      <c r="D25" s="32"/>
      <c r="E25" s="32"/>
      <c r="F25" s="14"/>
      <c r="G25" s="14"/>
      <c r="H25" s="14"/>
      <c r="I25" s="14"/>
    </row>
    <row r="26" spans="1:9">
      <c r="A26" s="32"/>
      <c r="B26" s="32"/>
      <c r="C26" s="32"/>
      <c r="D26" s="32"/>
      <c r="E26" s="32"/>
      <c r="F26" s="14"/>
      <c r="G26" s="14"/>
      <c r="H26" s="14"/>
      <c r="I26" s="14"/>
    </row>
    <row r="27" spans="1:9">
      <c r="A27" s="32"/>
      <c r="B27" s="32"/>
      <c r="C27" s="32"/>
      <c r="D27" s="32"/>
      <c r="E27" s="32"/>
      <c r="F27" s="14"/>
      <c r="G27" s="14"/>
      <c r="H27" s="14"/>
      <c r="I27" s="14"/>
    </row>
    <row r="28" spans="1:9">
      <c r="A28" s="32"/>
      <c r="B28" s="32"/>
      <c r="C28" s="32"/>
      <c r="D28" s="32"/>
      <c r="E28" s="32"/>
      <c r="F28" s="14"/>
      <c r="G28" s="14"/>
      <c r="H28" s="14"/>
      <c r="I28" s="14"/>
    </row>
    <row r="29" spans="1:9">
      <c r="A29" s="32"/>
      <c r="B29" s="32"/>
      <c r="C29" s="32"/>
      <c r="D29" s="32"/>
      <c r="E29" s="32"/>
      <c r="F29" s="14"/>
      <c r="G29" s="14"/>
      <c r="H29" s="14"/>
      <c r="I29" s="14"/>
    </row>
    <row r="30" spans="1:9">
      <c r="A30" s="32"/>
      <c r="B30" s="32"/>
      <c r="C30" s="32"/>
      <c r="D30" s="32"/>
      <c r="E30" s="32"/>
      <c r="F30" s="14"/>
      <c r="G30" s="14"/>
      <c r="H30" s="14"/>
      <c r="I30" s="14"/>
    </row>
    <row r="31" spans="1:9">
      <c r="A31" s="14"/>
      <c r="B31" s="14"/>
      <c r="C31" s="14"/>
      <c r="D31" s="14"/>
      <c r="E31" s="14"/>
      <c r="F31" s="14"/>
      <c r="G31" s="14"/>
      <c r="H31" s="14"/>
      <c r="I31" s="14"/>
    </row>
    <row r="32" spans="1:9">
      <c r="A32" s="14"/>
      <c r="B32" s="14"/>
      <c r="C32" s="14"/>
      <c r="D32" s="14"/>
      <c r="E32" s="14"/>
      <c r="F32" s="14"/>
      <c r="G32" s="14"/>
      <c r="H32" s="14"/>
      <c r="I32" s="14"/>
    </row>
    <row r="33" spans="1:9">
      <c r="A33" s="14"/>
      <c r="B33" s="14"/>
      <c r="C33" s="14"/>
      <c r="D33" s="14"/>
      <c r="E33" s="14"/>
      <c r="F33" s="14"/>
      <c r="G33" s="14"/>
      <c r="H33" s="14"/>
      <c r="I33" s="14"/>
    </row>
    <row r="34" spans="1:9">
      <c r="A34" s="14"/>
      <c r="B34" s="14"/>
      <c r="C34" s="14"/>
      <c r="D34" s="14"/>
      <c r="E34" s="14"/>
      <c r="F34" s="14"/>
      <c r="G34" s="14"/>
      <c r="H34" s="14"/>
      <c r="I34" s="14"/>
    </row>
  </sheetData>
  <sheetProtection password="CF7A" sheet="1" objects="1" scenarios="1"/>
  <mergeCells count="5">
    <mergeCell ref="A5:A6"/>
    <mergeCell ref="E5:G5"/>
    <mergeCell ref="B5:D5"/>
    <mergeCell ref="A17:E30"/>
    <mergeCell ref="A1:D1"/>
  </mergeCells>
  <pageMargins left="0.25" right="0.25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Чаи Крыма руб</vt:lpstr>
      <vt:lpstr>Крымский Нектар руб</vt:lpstr>
      <vt:lpstr>Чаи Крыма грн</vt:lpstr>
      <vt:lpstr>Крымский Нектар грн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cp:lastPrinted>2015-04-29T15:58:31Z</cp:lastPrinted>
  <dcterms:created xsi:type="dcterms:W3CDTF">2015-04-24T12:25:04Z</dcterms:created>
  <dcterms:modified xsi:type="dcterms:W3CDTF">2015-05-06T08:09:41Z</dcterms:modified>
</cp:coreProperties>
</file>