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marlo\Downloads\"/>
    </mc:Choice>
  </mc:AlternateContent>
  <xr:revisionPtr revIDLastSave="0" documentId="13_ncr:1_{CC1F8EA4-533F-42AE-ADA6-E00EA8D62721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7" i="1" l="1"/>
  <c r="D6" i="1" l="1"/>
</calcChain>
</file>

<file path=xl/sharedStrings.xml><?xml version="1.0" encoding="utf-8"?>
<sst xmlns="http://schemas.openxmlformats.org/spreadsheetml/2006/main" count="19" uniqueCount="17">
  <si>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</si>
  <si>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</si>
  <si>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</si>
  <si>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</si>
  <si>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</si>
  <si>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</si>
  <si>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</si>
  <si>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</si>
  <si>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</si>
  <si>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</si>
  <si>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</si>
  <si>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</si>
  <si>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</si>
  <si>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</si>
  <si>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</si>
  <si>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</si>
  <si>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>Consolidado de pago mensual por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</si>
</sst>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5" borderId="8" xfId="0" applyNumberFormat="1" applyFon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Hoja1!$D$4:$D$15</c:f>
              <c:numCache>
                <c:formatCode>_-[$$-240A]* #,##0.00_-;\-[$$-240A]* #,##0.00_-;_-[$$-240A]* "-"??_-;_-@_-</c:formatCode>
                <c:ptCount val="12"/>
                <c:pt idx="0" formatCode="_-[$$-240A]* #,##0_-;\-[$$-240A]* #,##0_-;_-[$$-240A]* &quot;-&quot;??_-;_-@_-">
                  <c:v>908526</c:v>
                </c:pt>
                <c:pt idx="1">
                  <c:v>84492.918000000005</c:v>
                </c:pt>
                <c:pt idx="2">
                  <c:v>9085.26</c:v>
                </c:pt>
                <c:pt idx="3">
                  <c:v>113565.75</c:v>
                </c:pt>
                <c:pt idx="4">
                  <c:v>106454</c:v>
                </c:pt>
                <c:pt idx="5">
                  <c:v>37858</c:v>
                </c:pt>
                <c:pt idx="6">
                  <c:v>84581</c:v>
                </c:pt>
                <c:pt idx="7">
                  <c:v>109023</c:v>
                </c:pt>
                <c:pt idx="8">
                  <c:v>36341</c:v>
                </c:pt>
                <c:pt idx="9">
                  <c:v>14754</c:v>
                </c:pt>
                <c:pt idx="10">
                  <c:v>22131</c:v>
                </c:pt>
                <c:pt idx="11">
                  <c:v>1269564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0-4900-8638-11B60422E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4888264"/>
        <c:axId val="444887936"/>
      </c:barChart>
      <c:catAx>
        <c:axId val="44488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887936"/>
        <c:crosses val="autoZero"/>
        <c:auto val="1"/>
        <c:lblAlgn val="ctr"/>
        <c:lblOffset val="100"/>
        <c:noMultiLvlLbl val="0"/>
      </c:catAx>
      <c:valAx>
        <c:axId val="444887936"/>
        <c:scaling>
          <c:orientation val="minMax"/>
        </c:scaling>
        <c:delete val="0"/>
        <c:axPos val="l"/>
        <c:numFmt formatCode="_-[$$-240A]* #,##0_-;\-[$$-240A]* #,##0_-;_-[$$-240A]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88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207818</xdr:colOff>
      <xdr:row>0</xdr:row>
      <xdr:rowOff>138545</xdr:rowOff>
    </xdr:from>
    <xdr:to>
      <xdr:col>17</xdr:col>
      <xdr:colOff>0</xdr:colOff>
      <xdr:row>20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6DE2DC-73AA-42D6-BC48-F532E34A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3:D15" totalsRowShown="0" headerRowDxfId="7" dataDxfId="5" headerRowBorderDxfId="6" tableBorderDxfId="4" totalsRowBorderDxfId="3">
  <autoFilter ref="B3:D15" xr:uid="{00000000-0009-0000-0100-000002000000}"/>
  <tableColumns count="3">
    <tableColumn id="1" xr3:uid="{00000000-0010-0000-0000-000001000000}" name="Ítems " dataDxfId="2"/>
    <tableColumn id="2" xr3:uid="{00000000-0010-0000-0000-000002000000}" name="Porcentaje " dataDxfId="1"/>
    <tableColumn id="3" xr3:uid="{00000000-0010-0000-0000-000003000000}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zoomScale="85" zoomScaleNormal="85" workbookViewId="0">
      <selection activeCell="S15" sqref="S15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 x14ac:dyDescent="0.25">
      <c r="A1" s="19"/>
      <c r="B1" s="19"/>
      <c r="C1" s="19"/>
      <c r="D1" s="19"/>
      <c r="E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22.5" customHeight="1" x14ac:dyDescent="0.25">
      <c r="A2" s="19"/>
      <c r="B2" s="16" t="s">
        <v>16</v>
      </c>
      <c r="C2" s="17"/>
      <c r="D2" s="18"/>
      <c r="E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25">
      <c r="A3" s="19"/>
      <c r="B3" s="13" t="s">
        <v>0</v>
      </c>
      <c r="C3" s="14" t="s">
        <v>1</v>
      </c>
      <c r="D3" s="15" t="s">
        <v>2</v>
      </c>
      <c r="E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25">
      <c r="A4" s="19"/>
      <c r="B4" s="12" t="s">
        <v>3</v>
      </c>
      <c r="C4" s="10" t="s">
        <v>4</v>
      </c>
      <c r="D4" s="11">
        <v>908526</v>
      </c>
      <c r="E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9"/>
      <c r="B5" s="1" t="s">
        <v>5</v>
      </c>
      <c r="C5" s="8">
        <v>9.2999999999999999E-2</v>
      </c>
      <c r="D5" s="7">
        <f>D4*Tabla2[[#This Row],[Porcentaje ]]</f>
        <v>84492.918000000005</v>
      </c>
      <c r="E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25">
      <c r="A6" s="19"/>
      <c r="B6" s="1" t="s">
        <v>6</v>
      </c>
      <c r="C6" s="3">
        <v>0.01</v>
      </c>
      <c r="D6" s="7">
        <f>D4*Tabla2[[#This Row],[Porcentaje ]]</f>
        <v>9085.26</v>
      </c>
      <c r="E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25">
      <c r="A7" s="19"/>
      <c r="B7" s="1" t="s">
        <v>7</v>
      </c>
      <c r="C7" s="9">
        <v>0.125</v>
      </c>
      <c r="D7" s="7">
        <f>D4*Tabla2[[#This Row],[Porcentaje ]]</f>
        <v>113565.75</v>
      </c>
      <c r="E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25">
      <c r="A8" s="19"/>
      <c r="B8" s="1" t="s">
        <v>8</v>
      </c>
      <c r="C8" s="8" t="s">
        <v>4</v>
      </c>
      <c r="D8" s="7">
        <v>106454</v>
      </c>
      <c r="E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9"/>
      <c r="B9" s="1" t="s">
        <v>9</v>
      </c>
      <c r="C9" s="9">
        <v>4.2000000000000003E-2</v>
      </c>
      <c r="D9" s="7">
        <v>37858</v>
      </c>
      <c r="E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9"/>
      <c r="B10" s="1" t="s">
        <v>10</v>
      </c>
      <c r="C10" s="9">
        <v>9.2999999999999999E-2</v>
      </c>
      <c r="D10" s="7">
        <v>84581</v>
      </c>
      <c r="E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9"/>
      <c r="B11" s="1" t="s">
        <v>11</v>
      </c>
      <c r="C11" s="3">
        <v>0.16</v>
      </c>
      <c r="D11" s="7">
        <v>109023</v>
      </c>
      <c r="E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9"/>
      <c r="B12" s="1" t="s">
        <v>12</v>
      </c>
      <c r="C12" s="3">
        <v>0.04</v>
      </c>
      <c r="D12" s="7">
        <v>36341</v>
      </c>
      <c r="E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9"/>
      <c r="B13" s="1" t="s">
        <v>13</v>
      </c>
      <c r="C13" s="3">
        <v>0.02</v>
      </c>
      <c r="D13" s="7">
        <v>14754</v>
      </c>
      <c r="E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25">
      <c r="A14" s="19"/>
      <c r="B14" s="1" t="s">
        <v>14</v>
      </c>
      <c r="C14" s="3">
        <v>0.03</v>
      </c>
      <c r="D14" s="7">
        <v>22131</v>
      </c>
      <c r="E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19"/>
      <c r="B15" s="2" t="s">
        <v>15</v>
      </c>
      <c r="C15" s="2" t="s">
        <v>4</v>
      </c>
      <c r="D15" s="7">
        <v>1269564</v>
      </c>
      <c r="E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25">
      <c r="A16" s="19"/>
      <c r="B16" s="19"/>
      <c r="C16" s="19"/>
      <c r="D16" s="19"/>
      <c r="E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2:18" x14ac:dyDescent="0.25"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2:18" x14ac:dyDescent="0.25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2:18" x14ac:dyDescent="0.25">
      <c r="B19" s="4"/>
      <c r="C19" s="6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2:18" x14ac:dyDescent="0.25">
      <c r="B20" s="5"/>
      <c r="C20" s="6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2:18" x14ac:dyDescent="0.25">
      <c r="B21" s="4"/>
      <c r="C21" s="6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2:18" x14ac:dyDescent="0.25">
      <c r="B22" s="5"/>
      <c r="C22" s="6"/>
    </row>
    <row r="23" spans="2:18" x14ac:dyDescent="0.25">
      <c r="B23" s="4"/>
      <c r="C23" s="6"/>
    </row>
    <row r="24" spans="2:18" x14ac:dyDescent="0.25">
      <c r="B24" s="5"/>
      <c r="C24" s="6"/>
    </row>
    <row r="25" spans="2:18" x14ac:dyDescent="0.25">
      <c r="B25" s="4"/>
      <c r="C25" s="6"/>
    </row>
    <row r="26" spans="2:18" x14ac:dyDescent="0.25">
      <c r="B26" s="5"/>
      <c r="C26" s="6"/>
    </row>
    <row r="27" spans="2:18" x14ac:dyDescent="0.25">
      <c r="B27" s="4"/>
      <c r="C27" s="6"/>
    </row>
    <row r="28" spans="2:18" x14ac:dyDescent="0.25">
      <c r="B28" s="5"/>
      <c r="C28" s="6"/>
    </row>
    <row r="29" spans="2:18" x14ac:dyDescent="0.25">
      <c r="B29" s="4"/>
      <c r="C29" s="6"/>
    </row>
    <row r="30" spans="2:18" x14ac:dyDescent="0.25">
      <c r="B30" s="5"/>
      <c r="C30" s="6"/>
    </row>
    <row r="31" spans="2:18" x14ac:dyDescent="0.25">
      <c r="B31" s="4"/>
      <c r="C31" s="6"/>
    </row>
    <row r="32" spans="2:18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68">
    <mergeCell ref="G21:K21"/>
    <mergeCell ref="L21:P21"/>
    <mergeCell ref="Q21:R21"/>
    <mergeCell ref="G19:K19"/>
    <mergeCell ref="L19:P19"/>
    <mergeCell ref="Q19:R19"/>
    <mergeCell ref="G20:K20"/>
    <mergeCell ref="L20:P20"/>
    <mergeCell ref="Q20:R20"/>
    <mergeCell ref="G17:K17"/>
    <mergeCell ref="L17:P17"/>
    <mergeCell ref="Q17:R17"/>
    <mergeCell ref="G18:K18"/>
    <mergeCell ref="L18:P18"/>
    <mergeCell ref="Q18:R18"/>
    <mergeCell ref="G15:K15"/>
    <mergeCell ref="L15:P15"/>
    <mergeCell ref="Q15:R15"/>
    <mergeCell ref="G16:K16"/>
    <mergeCell ref="L16:P16"/>
    <mergeCell ref="Q16:R16"/>
    <mergeCell ref="G13:K13"/>
    <mergeCell ref="L13:P13"/>
    <mergeCell ref="Q13:R13"/>
    <mergeCell ref="G14:K14"/>
    <mergeCell ref="L14:P14"/>
    <mergeCell ref="Q14:R14"/>
    <mergeCell ref="G11:K11"/>
    <mergeCell ref="L11:P11"/>
    <mergeCell ref="Q11:R11"/>
    <mergeCell ref="G12:K12"/>
    <mergeCell ref="L12:P12"/>
    <mergeCell ref="Q12:R12"/>
    <mergeCell ref="G9:K9"/>
    <mergeCell ref="L9:P9"/>
    <mergeCell ref="Q9:R9"/>
    <mergeCell ref="G10:K10"/>
    <mergeCell ref="L10:P10"/>
    <mergeCell ref="Q10:R10"/>
    <mergeCell ref="G7:K7"/>
    <mergeCell ref="L7:P7"/>
    <mergeCell ref="Q7:R7"/>
    <mergeCell ref="G8:K8"/>
    <mergeCell ref="L8:P8"/>
    <mergeCell ref="Q8:R8"/>
    <mergeCell ref="G5:K5"/>
    <mergeCell ref="L5:P5"/>
    <mergeCell ref="Q5:R5"/>
    <mergeCell ref="G6:K6"/>
    <mergeCell ref="L6:P6"/>
    <mergeCell ref="Q6:R6"/>
    <mergeCell ref="G3:K3"/>
    <mergeCell ref="L3:P3"/>
    <mergeCell ref="Q3:R3"/>
    <mergeCell ref="G4:K4"/>
    <mergeCell ref="L4:P4"/>
    <mergeCell ref="Q4:R4"/>
    <mergeCell ref="G1:K1"/>
    <mergeCell ref="L1:P1"/>
    <mergeCell ref="Q1:R1"/>
    <mergeCell ref="G2:K2"/>
    <mergeCell ref="L2:P2"/>
    <mergeCell ref="Q2:R2"/>
    <mergeCell ref="B2:D2"/>
    <mergeCell ref="A1:E1"/>
    <mergeCell ref="E2:E15"/>
    <mergeCell ref="A16:E16"/>
    <mergeCell ref="A2:A1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Marlon Martinez</cp:lastModifiedBy>
  <dcterms:created xsi:type="dcterms:W3CDTF">2017-05-21T16:06:04Z</dcterms:created>
  <dcterms:modified xsi:type="dcterms:W3CDTF">2022-06-06T00:29:25Z</dcterms:modified>
</cp:coreProperties>
</file>