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公版schematic\D3F &amp; D3FP &amp; D3VF\201905\D3FP_V2\BOM\"/>
    </mc:Choice>
  </mc:AlternateContent>
  <xr:revisionPtr revIDLastSave="0" documentId="13_ncr:1_{298F8323-9F81-4910-B2C2-5BEDDB66CBF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9" i="1" s="1"/>
  <c r="A20" i="1" s="1"/>
  <c r="A21" i="1" s="1"/>
</calcChain>
</file>

<file path=xl/sharedStrings.xml><?xml version="1.0" encoding="utf-8"?>
<sst xmlns="http://schemas.openxmlformats.org/spreadsheetml/2006/main" count="229" uniqueCount="123">
  <si>
    <t>Item Number</t>
  </si>
  <si>
    <t>Quantity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</si>
  <si>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</si>
  <si>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</si>
  <si>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</si>
  <si>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</si>
  <si>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</si>
  <si>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</si>
  <si>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</si>
  <si>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</si>
  <si>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</si>
  <si>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</si>
  <si>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</si>
  <si>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</si>
  <si>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</si>
  <si>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</si>
  <si>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</si>
  <si>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</si>
  <si>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</si>
  <si>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</si>
  <si>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</si>
  <si>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27pF+/-1%/50V</t>
  </si>
  <si>
    <t>C0402</t>
  </si>
  <si>
    <t>CC0402FPNPO9BN270</t>
  </si>
  <si>
    <t>C7 C21 C23 C31 C68</t>
  </si>
  <si>
    <t>4.7uF+/-10%/10V</t>
  </si>
  <si>
    <t>Pb-Free</t>
  </si>
  <si>
    <t>CC0402MRX5R5BB475</t>
  </si>
  <si>
    <t>C14 C69</t>
  </si>
  <si>
    <t>2.2uF/50V</t>
  </si>
  <si>
    <t>TDK</t>
  </si>
  <si>
    <t>C1005X5R0J225M050BC</t>
  </si>
  <si>
    <t>C15</t>
  </si>
  <si>
    <t>0.1uF/16V</t>
  </si>
  <si>
    <t>CC0402JRX7R7BB104</t>
  </si>
  <si>
    <t>0.1uF±1%/16V</t>
  </si>
  <si>
    <t>C72</t>
  </si>
  <si>
    <t>10uF/16V +/-20%</t>
  </si>
  <si>
    <t>C0603</t>
  </si>
  <si>
    <t>CC0603MRX5R7BB106</t>
  </si>
  <si>
    <t>CN1</t>
  </si>
  <si>
    <t>IPEX</t>
  </si>
  <si>
    <t>ANTS-1.3</t>
  </si>
  <si>
    <t>IPEX_0</t>
  </si>
  <si>
    <t>IPEX RF Connector</t>
  </si>
  <si>
    <t>L2</t>
  </si>
  <si>
    <t>BRL1608T4R7M</t>
  </si>
  <si>
    <t>L0603</t>
  </si>
  <si>
    <t>INDUCTOR IRON</t>
  </si>
  <si>
    <t>Taiyo Yuden</t>
  </si>
  <si>
    <t>L3</t>
  </si>
  <si>
    <t>MMZ1005A152E</t>
  </si>
  <si>
    <t>L0402</t>
  </si>
  <si>
    <t>INDUCTOR FERRITE</t>
  </si>
  <si>
    <t>1.5K@100MHz 100mA/2R</t>
  </si>
  <si>
    <t>R4</t>
  </si>
  <si>
    <t>0R</t>
  </si>
  <si>
    <t>R0402</t>
  </si>
  <si>
    <t>RESISTOR</t>
  </si>
  <si>
    <t>0R 1/16W 0402</t>
  </si>
  <si>
    <t>RC0402JR-070RL</t>
  </si>
  <si>
    <t>R5</t>
  </si>
  <si>
    <t>0.5pF+/-0.1pF/50V</t>
  </si>
  <si>
    <t>CC0402BRNPO9BNR50</t>
  </si>
  <si>
    <t>4.7K±1%</t>
  </si>
  <si>
    <t>Pb-Fre/RoHS</t>
  </si>
  <si>
    <t>4.7K±1% 1/20W 0201</t>
  </si>
  <si>
    <t>RC0201FR-074K7L</t>
  </si>
  <si>
    <t>U1</t>
  </si>
  <si>
    <t>OPL1000A1</t>
  </si>
  <si>
    <t>QFN48</t>
  </si>
  <si>
    <t>OPL1000A0_1</t>
  </si>
  <si>
    <t>WiFi/BLE</t>
  </si>
  <si>
    <t>NetLink</t>
  </si>
  <si>
    <t>U3</t>
  </si>
  <si>
    <t>GD25Q80C</t>
  </si>
  <si>
    <t>SPI_FLASH</t>
  </si>
  <si>
    <t>8Mbit 2.7~3.6V SPI Flash 85MHz</t>
  </si>
  <si>
    <t>GigaDevice</t>
  </si>
  <si>
    <t>Y1</t>
  </si>
  <si>
    <t>22MHz+-10ppm</t>
  </si>
  <si>
    <t>SMD2520</t>
  </si>
  <si>
    <t>XTAL_0</t>
  </si>
  <si>
    <t>Abracon LLC</t>
  </si>
  <si>
    <t>ABM10W-22.0000MHZ-4-B1U-T3</t>
  </si>
  <si>
    <t>Y3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</si>
  <si>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</si>
  <si>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</si>
  <si>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</si>
  <si>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</si>
  <si>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</si>
  <si>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</si>
  <si>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</si>
  <si>
    <t>C25 C29 C30 C32 C36</t>
    <phoneticPr fontId="1" type="noConversion"/>
  </si>
  <si>
    <t>R126</t>
    <phoneticPr fontId="1" type="noConversion"/>
  </si>
  <si>
    <t>100K±1%</t>
    <phoneticPr fontId="1" type="noConversion"/>
  </si>
  <si>
    <t>AC0201JR-07100KL</t>
    <phoneticPr fontId="1" type="noConversion"/>
  </si>
  <si>
    <t>R83 R114 R160</t>
    <phoneticPr fontId="1" type="noConversion"/>
  </si>
  <si>
    <t>Cap 27pF/50V±1% NPO 0402</t>
  </si>
  <si>
    <t>Cap4.7uF/10V ±10% X5R 0402</t>
  </si>
  <si>
    <t>Cap 2.2uF/6.3V ±20% X5R 0402</t>
  </si>
  <si>
    <t>Cap 0.1uF/16V±5% X7R 0402</t>
  </si>
  <si>
    <t>Cap 10uF/16V ±20% X5R 0603</t>
  </si>
  <si>
    <t>FIXED IND 4.7uH±20% 225mA 250 mR</t>
  </si>
  <si>
    <t>Cap 0.5pF/50V ±0.1pF NPO 0402</t>
  </si>
  <si>
    <t>SMD 100K  ±5% 1/20W 0201 Yageo</t>
  </si>
  <si>
    <t>Sub assembly</t>
  </si>
  <si>
    <t>*</t>
  </si>
  <si>
    <t>S</t>
  </si>
  <si>
    <t>SMD3225</t>
  </si>
  <si>
    <t>TXC</t>
  </si>
  <si>
    <t>TXC 7M22000001</t>
  </si>
  <si>
    <t>SIWARD</t>
  </si>
  <si>
    <t>SIWARD XTL571200-S417-005</t>
  </si>
  <si>
    <t>R70 R71</t>
    <phoneticPr fontId="1" type="noConversion"/>
  </si>
  <si>
    <t>9pF/50V±0.1%</t>
    <phoneticPr fontId="1" type="noConversion"/>
  </si>
  <si>
    <t>C0402</t>
    <phoneticPr fontId="1" type="noConversion"/>
  </si>
  <si>
    <t>C</t>
    <phoneticPr fontId="1" type="noConversion"/>
  </si>
  <si>
    <t>Cap 9pF/50V ±0.1% NPO 0402</t>
    <phoneticPr fontId="1" type="noConversion"/>
  </si>
  <si>
    <t>CC0402BRNPO9BN9R0</t>
    <phoneticPr fontId="1" type="noConversion"/>
  </si>
  <si>
    <r>
      <t xml:space="preserve">22MHz ±10ppm 10pF &lt;50R ; </t>
    </r>
    <r>
      <rPr>
        <b/>
        <sz val="11"/>
        <color rgb="FFFF0000"/>
        <rFont val="Calibri"/>
        <family val="2"/>
        <scheme val="minor"/>
      </rPr>
      <t>CL cap user:27 pf</t>
    </r>
  </si>
  <si>
    <r>
      <t xml:space="preserve">22MHz ±10ppm 10pF 60R ; </t>
    </r>
    <r>
      <rPr>
        <b/>
        <sz val="11"/>
        <color rgb="FFFF0000"/>
        <rFont val="Calibri"/>
        <family val="2"/>
        <scheme val="minor"/>
      </rPr>
      <t>CL cap user:15pf</t>
    </r>
  </si>
  <si>
    <r>
      <t xml:space="preserve">22MHz ±10ppm 10pF 60R ; </t>
    </r>
    <r>
      <rPr>
        <b/>
        <sz val="11"/>
        <color rgb="FFFF0000"/>
        <rFont val="Calibri"/>
        <family val="2"/>
        <scheme val="minor"/>
      </rPr>
      <t>CL cap user:24pf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</si>
</sst>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1" workbookViewId="0">
      <selection activeCell="J29" sqref="J29"/>
    </sheetView>
  </sheetViews>
  <sheetFormatPr defaultRowHeight="14.4"/>
  <cols>
    <col min="1" max="1" width="13.33203125" bestFit="1" customWidth="1"/>
    <col min="2" max="2" width="13.6640625" bestFit="1" customWidth="1"/>
    <col min="3" max="3" width="8.88671875" bestFit="1" customWidth="1"/>
    <col min="4" max="4" width="22" bestFit="1" customWidth="1"/>
    <col min="5" max="5" width="19.21875" bestFit="1" customWidth="1"/>
    <col min="6" max="6" width="17.33203125" bestFit="1" customWidth="1"/>
    <col min="7" max="7" width="22.44140625" bestFit="1" customWidth="1"/>
    <col min="8" max="8" width="15.33203125" bestFit="1" customWidth="1"/>
    <col min="9" max="9" width="14.21875" bestFit="1" customWidth="1"/>
    <col min="10" max="10" width="13.6640625" bestFit="1" customWidth="1"/>
    <col min="11" max="11" width="39.33203125" bestFit="1" customWidth="1"/>
    <col min="12" max="12" width="24.109375" bestFit="1" customWidth="1"/>
    <col min="13" max="13" width="33.88671875" bestFit="1" customWidth="1"/>
  </cols>
  <sheetData>
    <row r="1" spans="1:13">
      <c r="A1" s="1" t="s">
        <v>0</v>
      </c>
      <c r="B1" s="1" t="s">
        <v>106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s="1" t="s">
        <v>107</v>
      </c>
      <c r="C2" s="1">
        <v>2</v>
      </c>
      <c r="D2" s="2" t="s">
        <v>20</v>
      </c>
      <c r="E2" s="2" t="s">
        <v>21</v>
      </c>
      <c r="F2" s="2" t="s">
        <v>22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98</v>
      </c>
      <c r="L2" s="2" t="s">
        <v>18</v>
      </c>
      <c r="M2" s="2" t="s">
        <v>23</v>
      </c>
    </row>
    <row r="3" spans="1:13">
      <c r="A3" s="1">
        <f>A2+1</f>
        <v>2</v>
      </c>
      <c r="B3" s="1" t="s">
        <v>107</v>
      </c>
      <c r="C3" s="1">
        <v>5</v>
      </c>
      <c r="D3" s="2" t="s">
        <v>24</v>
      </c>
      <c r="E3" s="2" t="s">
        <v>25</v>
      </c>
      <c r="F3" s="2" t="s">
        <v>22</v>
      </c>
      <c r="G3" s="2" t="s">
        <v>13</v>
      </c>
      <c r="H3" s="2" t="s">
        <v>14</v>
      </c>
      <c r="I3" s="2" t="s">
        <v>26</v>
      </c>
      <c r="J3" s="2" t="s">
        <v>16</v>
      </c>
      <c r="K3" s="2" t="s">
        <v>99</v>
      </c>
      <c r="L3" s="2" t="s">
        <v>18</v>
      </c>
      <c r="M3" s="2" t="s">
        <v>27</v>
      </c>
    </row>
    <row r="4" spans="1:13">
      <c r="A4" s="1">
        <f t="shared" ref="A4:A21" si="0">A3+1</f>
        <v>3</v>
      </c>
      <c r="B4" s="1" t="s">
        <v>107</v>
      </c>
      <c r="C4" s="1">
        <v>2</v>
      </c>
      <c r="D4" s="2" t="s">
        <v>28</v>
      </c>
      <c r="E4" s="2" t="s">
        <v>29</v>
      </c>
      <c r="F4" s="2" t="s">
        <v>22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100</v>
      </c>
      <c r="L4" s="2" t="s">
        <v>30</v>
      </c>
      <c r="M4" s="2" t="s">
        <v>31</v>
      </c>
    </row>
    <row r="5" spans="1:13">
      <c r="A5" s="1">
        <f t="shared" si="0"/>
        <v>4</v>
      </c>
      <c r="B5" s="1" t="s">
        <v>107</v>
      </c>
      <c r="C5" s="1">
        <v>1</v>
      </c>
      <c r="D5" s="2" t="s">
        <v>32</v>
      </c>
      <c r="E5" s="2" t="s">
        <v>33</v>
      </c>
      <c r="F5" s="2" t="s">
        <v>22</v>
      </c>
      <c r="G5" s="2" t="s">
        <v>13</v>
      </c>
      <c r="H5" s="2" t="s">
        <v>14</v>
      </c>
      <c r="I5" s="2" t="s">
        <v>26</v>
      </c>
      <c r="J5" s="2" t="s">
        <v>16</v>
      </c>
      <c r="K5" s="2" t="s">
        <v>101</v>
      </c>
      <c r="L5" s="2" t="s">
        <v>18</v>
      </c>
      <c r="M5" s="2" t="s">
        <v>34</v>
      </c>
    </row>
    <row r="6" spans="1:13">
      <c r="A6" s="1">
        <f t="shared" si="0"/>
        <v>5</v>
      </c>
      <c r="B6" s="1" t="s">
        <v>107</v>
      </c>
      <c r="C6" s="1">
        <v>5</v>
      </c>
      <c r="D6" s="2" t="s">
        <v>93</v>
      </c>
      <c r="E6" s="2" t="s">
        <v>35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</row>
    <row r="7" spans="1:13">
      <c r="A7" s="1">
        <f t="shared" si="0"/>
        <v>6</v>
      </c>
      <c r="B7" s="1" t="s">
        <v>107</v>
      </c>
      <c r="C7" s="1">
        <v>1</v>
      </c>
      <c r="D7" s="2" t="s">
        <v>36</v>
      </c>
      <c r="E7" s="2" t="s">
        <v>37</v>
      </c>
      <c r="F7" s="2" t="s">
        <v>38</v>
      </c>
      <c r="G7" s="2" t="s">
        <v>13</v>
      </c>
      <c r="H7" s="2" t="s">
        <v>14</v>
      </c>
      <c r="I7" s="2" t="s">
        <v>26</v>
      </c>
      <c r="J7" s="2" t="s">
        <v>16</v>
      </c>
      <c r="K7" s="2" t="s">
        <v>102</v>
      </c>
      <c r="L7" s="2" t="s">
        <v>18</v>
      </c>
      <c r="M7" s="2" t="s">
        <v>39</v>
      </c>
    </row>
    <row r="8" spans="1:13">
      <c r="A8" s="1">
        <f t="shared" si="0"/>
        <v>7</v>
      </c>
      <c r="B8" s="1" t="s">
        <v>107</v>
      </c>
      <c r="C8" s="1">
        <v>1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14</v>
      </c>
      <c r="I8" s="2" t="s">
        <v>15</v>
      </c>
      <c r="J8" s="2" t="s">
        <v>16</v>
      </c>
      <c r="K8" s="2" t="s">
        <v>44</v>
      </c>
      <c r="L8" s="2"/>
      <c r="M8" s="2"/>
    </row>
    <row r="9" spans="1:13">
      <c r="A9" s="1">
        <f t="shared" si="0"/>
        <v>8</v>
      </c>
      <c r="B9" s="1" t="s">
        <v>107</v>
      </c>
      <c r="C9" s="1">
        <v>1</v>
      </c>
      <c r="D9" s="2" t="s">
        <v>45</v>
      </c>
      <c r="E9" s="2" t="s">
        <v>46</v>
      </c>
      <c r="F9" s="2" t="s">
        <v>47</v>
      </c>
      <c r="G9" s="2" t="s">
        <v>48</v>
      </c>
      <c r="H9" s="2" t="s">
        <v>14</v>
      </c>
      <c r="I9" s="2" t="s">
        <v>15</v>
      </c>
      <c r="J9" s="2" t="s">
        <v>16</v>
      </c>
      <c r="K9" s="2" t="s">
        <v>103</v>
      </c>
      <c r="L9" s="2" t="s">
        <v>49</v>
      </c>
      <c r="M9" s="2" t="s">
        <v>46</v>
      </c>
    </row>
    <row r="10" spans="1:13">
      <c r="A10" s="1">
        <f t="shared" si="0"/>
        <v>9</v>
      </c>
      <c r="B10" s="1" t="s">
        <v>107</v>
      </c>
      <c r="C10" s="1">
        <v>1</v>
      </c>
      <c r="D10" s="2" t="s">
        <v>50</v>
      </c>
      <c r="E10" s="2" t="s">
        <v>51</v>
      </c>
      <c r="F10" s="2" t="s">
        <v>52</v>
      </c>
      <c r="G10" s="2" t="s">
        <v>53</v>
      </c>
      <c r="H10" s="2" t="s">
        <v>14</v>
      </c>
      <c r="I10" s="2" t="s">
        <v>15</v>
      </c>
      <c r="J10" s="2" t="s">
        <v>16</v>
      </c>
      <c r="K10" s="2" t="s">
        <v>54</v>
      </c>
      <c r="L10" s="2" t="s">
        <v>30</v>
      </c>
      <c r="M10" s="2" t="s">
        <v>51</v>
      </c>
    </row>
    <row r="11" spans="1:13">
      <c r="A11" s="1">
        <f t="shared" si="0"/>
        <v>10</v>
      </c>
      <c r="B11" s="1" t="s">
        <v>107</v>
      </c>
      <c r="C11" s="1">
        <v>1</v>
      </c>
      <c r="D11" s="2" t="s">
        <v>55</v>
      </c>
      <c r="E11" s="2" t="s">
        <v>56</v>
      </c>
      <c r="F11" s="2" t="s">
        <v>57</v>
      </c>
      <c r="G11" s="2" t="s">
        <v>58</v>
      </c>
      <c r="H11" s="2" t="s">
        <v>14</v>
      </c>
      <c r="I11" s="2" t="s">
        <v>26</v>
      </c>
      <c r="J11" s="2" t="s">
        <v>16</v>
      </c>
      <c r="K11" s="2" t="s">
        <v>59</v>
      </c>
      <c r="L11" s="2" t="s">
        <v>18</v>
      </c>
      <c r="M11" s="2" t="s">
        <v>60</v>
      </c>
    </row>
    <row r="12" spans="1:13">
      <c r="A12" s="1">
        <f t="shared" si="0"/>
        <v>11</v>
      </c>
      <c r="B12" s="1" t="s">
        <v>107</v>
      </c>
      <c r="C12" s="1">
        <v>1</v>
      </c>
      <c r="D12" s="2" t="s">
        <v>61</v>
      </c>
      <c r="E12" s="2" t="s">
        <v>62</v>
      </c>
      <c r="F12" s="2" t="s">
        <v>22</v>
      </c>
      <c r="G12" s="2" t="s">
        <v>13</v>
      </c>
      <c r="H12" s="2" t="s">
        <v>14</v>
      </c>
      <c r="I12" s="2" t="s">
        <v>15</v>
      </c>
      <c r="J12" s="2" t="s">
        <v>16</v>
      </c>
      <c r="K12" s="2" t="s">
        <v>104</v>
      </c>
      <c r="L12" s="2" t="s">
        <v>18</v>
      </c>
      <c r="M12" s="2" t="s">
        <v>63</v>
      </c>
    </row>
    <row r="13" spans="1:13">
      <c r="A13" s="1">
        <f t="shared" si="0"/>
        <v>12</v>
      </c>
      <c r="B13" s="1" t="s">
        <v>107</v>
      </c>
      <c r="C13" s="1">
        <v>3</v>
      </c>
      <c r="D13" s="2" t="s">
        <v>97</v>
      </c>
      <c r="E13" s="2" t="s">
        <v>64</v>
      </c>
      <c r="F13" s="2" t="s">
        <v>12</v>
      </c>
      <c r="G13" s="2" t="s">
        <v>58</v>
      </c>
      <c r="H13" s="2" t="s">
        <v>14</v>
      </c>
      <c r="I13" s="2" t="s">
        <v>65</v>
      </c>
      <c r="J13" s="2" t="s">
        <v>16</v>
      </c>
      <c r="K13" s="2" t="s">
        <v>66</v>
      </c>
      <c r="L13" s="2" t="s">
        <v>18</v>
      </c>
      <c r="M13" s="2" t="s">
        <v>67</v>
      </c>
    </row>
    <row r="14" spans="1:13">
      <c r="A14" s="1">
        <f t="shared" si="0"/>
        <v>13</v>
      </c>
      <c r="B14" s="1" t="s">
        <v>107</v>
      </c>
      <c r="C14" s="1">
        <v>1</v>
      </c>
      <c r="D14" s="2" t="s">
        <v>68</v>
      </c>
      <c r="E14" s="2" t="s">
        <v>69</v>
      </c>
      <c r="F14" s="2" t="s">
        <v>70</v>
      </c>
      <c r="G14" s="2" t="s">
        <v>71</v>
      </c>
      <c r="H14" s="2" t="s">
        <v>14</v>
      </c>
      <c r="I14" s="2" t="s">
        <v>15</v>
      </c>
      <c r="J14" s="2" t="s">
        <v>16</v>
      </c>
      <c r="K14" s="2" t="s">
        <v>72</v>
      </c>
      <c r="L14" s="2" t="s">
        <v>73</v>
      </c>
      <c r="M14" s="2" t="s">
        <v>69</v>
      </c>
    </row>
    <row r="15" spans="1:13">
      <c r="A15" s="1">
        <f t="shared" si="0"/>
        <v>14</v>
      </c>
      <c r="B15" s="1" t="s">
        <v>107</v>
      </c>
      <c r="C15" s="1">
        <v>1</v>
      </c>
      <c r="D15" s="2" t="s">
        <v>74</v>
      </c>
      <c r="E15" s="2" t="s">
        <v>75</v>
      </c>
      <c r="F15" s="2" t="s">
        <v>92</v>
      </c>
      <c r="G15" s="2" t="s">
        <v>76</v>
      </c>
      <c r="H15" s="2" t="s">
        <v>14</v>
      </c>
      <c r="I15" s="2" t="s">
        <v>15</v>
      </c>
      <c r="J15" s="2" t="s">
        <v>16</v>
      </c>
      <c r="K15" s="2" t="s">
        <v>77</v>
      </c>
      <c r="L15" s="2" t="s">
        <v>78</v>
      </c>
      <c r="M15" s="2" t="s">
        <v>75</v>
      </c>
    </row>
    <row r="16" spans="1:13">
      <c r="A16" s="1">
        <f t="shared" si="0"/>
        <v>15</v>
      </c>
      <c r="B16" s="1" t="s">
        <v>107</v>
      </c>
      <c r="C16" s="1">
        <v>1</v>
      </c>
      <c r="D16" s="2" t="s">
        <v>79</v>
      </c>
      <c r="E16" s="2" t="s">
        <v>80</v>
      </c>
      <c r="F16" s="2" t="s">
        <v>81</v>
      </c>
      <c r="G16" s="2" t="s">
        <v>82</v>
      </c>
      <c r="H16" s="2" t="s">
        <v>14</v>
      </c>
      <c r="I16" s="2" t="s">
        <v>15</v>
      </c>
      <c r="J16" s="2" t="s">
        <v>16</v>
      </c>
      <c r="K16" s="2" t="s">
        <v>120</v>
      </c>
      <c r="L16" s="2" t="s">
        <v>83</v>
      </c>
      <c r="M16" s="2" t="s">
        <v>84</v>
      </c>
    </row>
    <row r="17" spans="1:15">
      <c r="A17" s="1"/>
      <c r="B17" s="1" t="s">
        <v>108</v>
      </c>
      <c r="C17" s="1">
        <v>0</v>
      </c>
      <c r="D17" s="2"/>
      <c r="E17" s="2" t="s">
        <v>80</v>
      </c>
      <c r="F17" s="2" t="s">
        <v>109</v>
      </c>
      <c r="G17" s="2" t="s">
        <v>82</v>
      </c>
      <c r="H17" s="2" t="s">
        <v>14</v>
      </c>
      <c r="I17" s="2" t="s">
        <v>15</v>
      </c>
      <c r="J17" s="2" t="s">
        <v>16</v>
      </c>
      <c r="K17" s="2" t="s">
        <v>121</v>
      </c>
      <c r="L17" s="2" t="s">
        <v>110</v>
      </c>
      <c r="M17" s="2" t="s">
        <v>111</v>
      </c>
    </row>
    <row r="18" spans="1:15">
      <c r="A18" s="1"/>
      <c r="B18" s="1" t="s">
        <v>108</v>
      </c>
      <c r="C18" s="1">
        <v>0</v>
      </c>
      <c r="D18" s="2"/>
      <c r="E18" s="2" t="s">
        <v>80</v>
      </c>
      <c r="F18" s="2" t="s">
        <v>109</v>
      </c>
      <c r="G18" s="2" t="s">
        <v>82</v>
      </c>
      <c r="H18" s="2" t="s">
        <v>14</v>
      </c>
      <c r="I18" s="2" t="s">
        <v>15</v>
      </c>
      <c r="J18" s="2" t="s">
        <v>16</v>
      </c>
      <c r="K18" s="2" t="s">
        <v>122</v>
      </c>
      <c r="L18" s="2" t="s">
        <v>112</v>
      </c>
      <c r="M18" s="2" t="s">
        <v>113</v>
      </c>
    </row>
    <row r="19" spans="1:15">
      <c r="A19" s="1">
        <f>A16+1</f>
        <v>16</v>
      </c>
      <c r="B19" s="1" t="s">
        <v>107</v>
      </c>
      <c r="C19" s="1">
        <v>1</v>
      </c>
      <c r="D19" s="2" t="s">
        <v>85</v>
      </c>
      <c r="E19" s="2" t="s">
        <v>86</v>
      </c>
      <c r="F19" s="2" t="s">
        <v>87</v>
      </c>
      <c r="G19" s="2" t="s">
        <v>88</v>
      </c>
      <c r="H19" s="2" t="s">
        <v>14</v>
      </c>
      <c r="I19" s="2" t="s">
        <v>15</v>
      </c>
      <c r="J19" s="2" t="s">
        <v>16</v>
      </c>
      <c r="K19" s="2" t="s">
        <v>89</v>
      </c>
      <c r="L19" s="2" t="s">
        <v>90</v>
      </c>
      <c r="M19" s="2" t="s">
        <v>91</v>
      </c>
    </row>
    <row r="20" spans="1:15">
      <c r="A20" s="1">
        <f t="shared" si="0"/>
        <v>17</v>
      </c>
      <c r="B20" s="1" t="s">
        <v>107</v>
      </c>
      <c r="C20" s="1">
        <v>1</v>
      </c>
      <c r="D20" s="2" t="s">
        <v>94</v>
      </c>
      <c r="E20" s="2" t="s">
        <v>95</v>
      </c>
      <c r="F20" s="2" t="s">
        <v>12</v>
      </c>
      <c r="G20" s="2" t="s">
        <v>58</v>
      </c>
      <c r="H20" s="2" t="s">
        <v>14</v>
      </c>
      <c r="I20" s="2" t="s">
        <v>15</v>
      </c>
      <c r="J20" s="2" t="s">
        <v>16</v>
      </c>
      <c r="K20" s="2" t="s">
        <v>105</v>
      </c>
      <c r="L20" s="2" t="s">
        <v>18</v>
      </c>
      <c r="M20" s="2" t="s">
        <v>96</v>
      </c>
    </row>
    <row r="21" spans="1:15">
      <c r="A21" s="1">
        <f t="shared" si="0"/>
        <v>18</v>
      </c>
      <c r="B21" s="1" t="s">
        <v>107</v>
      </c>
      <c r="C21" s="1">
        <v>2</v>
      </c>
      <c r="D21" s="2" t="s">
        <v>114</v>
      </c>
      <c r="E21" s="2" t="s">
        <v>115</v>
      </c>
      <c r="F21" s="2" t="s">
        <v>116</v>
      </c>
      <c r="G21" s="2" t="s">
        <v>13</v>
      </c>
      <c r="H21" s="2" t="s">
        <v>14</v>
      </c>
      <c r="I21" s="2" t="s">
        <v>65</v>
      </c>
      <c r="J21" s="2" t="s">
        <v>117</v>
      </c>
      <c r="K21" s="2" t="s">
        <v>118</v>
      </c>
      <c r="L21" s="2" t="s">
        <v>18</v>
      </c>
      <c r="M21" s="2" t="s">
        <v>119</v>
      </c>
      <c r="N21" s="3"/>
      <c r="O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ramonliang</cp:lastModifiedBy>
  <dcterms:created xsi:type="dcterms:W3CDTF">2018-12-06T10:23:42Z</dcterms:created>
  <dcterms:modified xsi:type="dcterms:W3CDTF">2019-05-27T10:34:46Z</dcterms:modified>
</cp:coreProperties>
</file>