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hidePivotFieldList="1" defaultThemeVersion="166925"/>
  <mc:AlternateContent xmlns:mc="http://schemas.openxmlformats.org/markup-compatibility/2006">
    <mc:Choice Requires="x15">
      <x15ac:absPath xmlns:x15ac="http://schemas.microsoft.com/office/spreadsheetml/2010/11/ac" url="C:\Users\Laptop\Downloads\"/>
    </mc:Choice>
  </mc:AlternateContent>
  <xr:revisionPtr revIDLastSave="0" documentId="13_ncr:1_{AA14ADF7-A7DA-4D3F-BE5A-615AE14F6CDF}" xr6:coauthVersionLast="36" xr6:coauthVersionMax="47" xr10:uidLastSave="{00000000-0000-0000-0000-000000000000}"/>
  <bookViews>
    <workbookView xWindow="0" yWindow="0" windowWidth="12885" windowHeight="11040" activeTab="1" xr2:uid="{E5BA1A07-A5C1-4C96-842B-E4410BF9C7A0}"/>
  </bookViews>
  <sheets>
    <sheet name="Pivot Tables" sheetId="2" r:id="rId1"/>
    <sheet name="Dashboard" sheetId="5" r:id="rId2"/>
    <sheet name="Orders" sheetId="1" r:id="rId3"/>
  </sheets>
  <definedNames>
    <definedName name="_xlnm._FilterDatabase" localSheetId="2" hidden="1">Orders!$A$1:$U$9995</definedName>
    <definedName name="Slicer_Region">#N/A</definedName>
    <definedName name="Slicer_Ship_Mod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<sst xmlns="http://schemas.openxmlformats.org/spreadsheetml/2006/main" count="130027" uniqueCount="10966">
  <si>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</si>
  <si>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</si>
  <si>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</si>
  <si>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</si>
  <si>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</si>
  <si>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</si>
  <si>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</si>
  <si>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</si>
  <si>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</si>
  <si>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</si>
  <si>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</si>
  <si>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</si>
  <si>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</si>
  <si>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</si>
  <si>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</si>
  <si>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</si>
  <si>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</si>
  <si>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</si>
  <si>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</si>
  <si>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</si>
  <si>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</si>
  <si>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</si>
  <si>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</si>
  <si>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</si>
  <si>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</si>
  <si>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</si>
  <si>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</si>
  <si>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</si>
  <si>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</si>
  <si>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</si>
  <si>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</si>
  <si>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</si>
  <si>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</si>
  <si>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</si>
  <si>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</si>
  <si>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</si>
  <si>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</si>
  <si>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</si>
  <si>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</si>
  <si>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</si>
  <si>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</si>
  <si>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</si>
  <si>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</si>
  <si>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</si>
  <si>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</si>
  <si>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</si>
  <si>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</si>
  <si>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</si>
  <si>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</si>
  <si>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</si>
  <si>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</si>
  <si>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</si>
  <si>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</si>
  <si>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</si>
  <si>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</si>
  <si>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</si>
  <si>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</si>
  <si>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</si>
  <si>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</si>
  <si>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</si>
  <si>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</si>
  <si>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</si>
  <si>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</si>
  <si>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</si>
  <si>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</si>
  <si>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</si>
  <si>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</si>
  <si>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</si>
  <si>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</si>
  <si>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</si>
  <si>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</si>
  <si>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</si>
  <si>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</si>
  <si>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</si>
  <si>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</si>
  <si>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</si>
  <si>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</si>
  <si>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</si>
  <si>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</si>
  <si>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</si>
  <si>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</si>
  <si>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</si>
  <si>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</si>
  <si>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</si>
  <si>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</si>
  <si>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</si>
  <si>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</si>
  <si>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</si>
  <si>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</si>
  <si>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</si>
  <si>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</si>
  <si>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</si>
  <si>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</si>
  <si>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</si>
  <si>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</si>
  <si>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</si>
  <si>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</si>
  <si>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</si>
  <si>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</si>
  <si>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</si>
  <si>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</si>
  <si>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</si>
  <si>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</si>
  <si>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</si>
  <si>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</si>
  <si>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</si>
  <si>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</si>
  <si>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</si>
  <si>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</si>
  <si>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</si>
  <si>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</si>
  <si>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</si>
  <si>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</si>
  <si>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</si>
  <si>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</si>
  <si>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</si>
  <si>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</si>
  <si>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</si>
  <si>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</si>
  <si>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</si>
  <si>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</si>
  <si>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</si>
  <si>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</si>
  <si>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</si>
  <si>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</si>
  <si>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</si>
  <si>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</si>
  <si>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</si>
  <si>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</si>
  <si>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</si>
  <si>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</si>
  <si>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</si>
  <si>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</si>
  <si>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</si>
  <si>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</si>
  <si>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</si>
  <si>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</si>
  <si>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</si>
  <si>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</si>
  <si>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</si>
  <si>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</si>
  <si>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</si>
  <si>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</si>
  <si>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</si>
  <si>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</si>
  <si>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</si>
  <si>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</si>
  <si>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</si>
  <si>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</si>
  <si>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</si>
  <si>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</si>
  <si>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</si>
  <si>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</si>
  <si>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</si>
  <si>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</si>
  <si>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</si>
  <si>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</si>
  <si>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</si>
  <si>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</si>
  <si>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</si>
  <si>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</si>
  <si>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</si>
  <si>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</si>
  <si>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</si>
  <si>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</si>
  <si>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</si>
  <si>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</si>
  <si>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</si>
  <si>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</si>
  <si>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</si>
  <si>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</si>
  <si>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</si>
  <si>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</si>
  <si>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</si>
  <si>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</si>
  <si>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</si>
  <si>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</si>
  <si>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</si>
  <si>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</si>
  <si>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</si>
  <si>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</si>
  <si>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</si>
  <si>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</si>
  <si>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</si>
  <si>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</si>
  <si>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</si>
  <si>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</si>
  <si>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</si>
  <si>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</si>
  <si>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</si>
  <si>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</si>
  <si>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</si>
  <si>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</si>
  <si>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</si>
  <si>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</si>
  <si>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</si>
  <si>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</si>
  <si>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</si>
  <si>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</si>
  <si>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</si>
  <si>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</si>
  <si>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</si>
  <si>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</si>
  <si>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</si>
  <si>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</si>
  <si>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</si>
  <si>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</si>
  <si>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</si>
  <si>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</si>
  <si>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</si>
  <si>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</si>
  <si>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</si>
  <si>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</si>
  <si>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</si>
  <si>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</si>
  <si>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</si>
  <si>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</si>
  <si>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</si>
  <si>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</si>
  <si>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</si>
  <si>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</si>
  <si>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</si>
  <si>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</si>
  <si>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</si>
  <si>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</si>
  <si>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</si>
  <si>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</si>
  <si>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</si>
  <si>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</si>
  <si>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</si>
  <si>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</si>
  <si>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</si>
  <si>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</si>
  <si>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</si>
  <si>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</si>
  <si>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</si>
  <si>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</si>
  <si>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</si>
  <si>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</si>
  <si>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</si>
  <si>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</si>
  <si>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</si>
  <si>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</si>
  <si>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</si>
  <si>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</si>
  <si>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</si>
  <si>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</si>
  <si>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</si>
  <si>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</si>
  <si>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</si>
  <si>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</si>
  <si>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</si>
  <si>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</si>
  <si>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</si>
  <si>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</si>
  <si>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</si>
  <si>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</si>
  <si>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</si>
  <si>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</si>
  <si>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</si>
  <si>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</si>
  <si>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</si>
  <si>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</si>
  <si>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</si>
  <si>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</si>
  <si>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</si>
  <si>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</si>
  <si>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</si>
  <si>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</si>
  <si>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</si>
  <si>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</si>
  <si>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</si>
  <si>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</si>
  <si>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</si>
  <si>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</si>
  <si>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</si>
  <si>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</si>
  <si>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</si>
  <si>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</si>
  <si>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</si>
  <si>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</si>
  <si>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</si>
  <si>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</si>
  <si>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</si>
  <si>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</si>
  <si>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</si>
  <si>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</si>
  <si>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</si>
  <si>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</si>
  <si>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</si>
  <si>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</si>
  <si>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</si>
  <si>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</si>
  <si>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</si>
  <si>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</si>
  <si>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</si>
  <si>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</si>
  <si>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</si>
  <si>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</si>
  <si>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</si>
  <si>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</si>
  <si>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</si>
  <si>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</si>
  <si>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</si>
  <si>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</si>
  <si>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</si>
  <si>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</si>
  <si>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</si>
  <si>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</si>
  <si>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</si>
  <si>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</si>
  <si>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</si>
  <si>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</si>
  <si>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</si>
  <si>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</si>
  <si>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</si>
  <si>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</si>
  <si>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</si>
  <si>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</si>
  <si>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</si>
  <si>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</si>
  <si>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</si>
  <si>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</si>
  <si>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</si>
  <si>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</si>
  <si>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</si>
  <si>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</si>
  <si>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</si>
  <si>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</si>
  <si>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</si>
  <si>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</si>
  <si>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</si>
  <si>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</si>
  <si>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</si>
  <si>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</si>
  <si>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</si>
  <si>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</si>
  <si>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</si>
  <si>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</si>
  <si>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</si>
  <si>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</si>
  <si>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</si>
  <si>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</si>
  <si>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</si>
  <si>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</si>
  <si>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</si>
  <si>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</si>
  <si>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</si>
  <si>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</si>
  <si>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</si>
  <si>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</si>
  <si>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</si>
  <si>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</si>
  <si>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</si>
  <si>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</si>
  <si>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</si>
  <si>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</si>
  <si>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</si>
  <si>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</si>
  <si>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</si>
  <si>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</si>
  <si>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</si>
  <si>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</si>
  <si>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</si>
  <si>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</si>
  <si>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</si>
  <si>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</si>
  <si>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</si>
  <si>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</si>
  <si>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</si>
  <si>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</si>
  <si>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</si>
  <si>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</si>
  <si>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</si>
  <si>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</si>
  <si>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</si>
  <si>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</si>
  <si>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</si>
  <si>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</si>
  <si>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</si>
  <si>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</si>
  <si>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</si>
  <si>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</si>
  <si>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</si>
  <si>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</si>
  <si>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</si>
  <si>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</si>
  <si>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</si>
  <si>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</si>
  <si>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</si>
  <si>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</si>
  <si>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</si>
  <si>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</si>
  <si>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</si>
  <si>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</si>
  <si>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</si>
  <si>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</si>
  <si>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</si>
  <si>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</si>
  <si>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</si>
  <si>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</si>
  <si>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</si>
  <si>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</si>
  <si>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</si>
  <si>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</si>
  <si>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</si>
  <si>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</si>
  <si>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</si>
  <si>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</si>
  <si>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</si>
  <si>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</si>
  <si>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</si>
  <si>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</si>
  <si>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</si>
  <si>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</si>
  <si>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</si>
  <si>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</si>
  <si>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</si>
  <si>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</si>
  <si>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</si>
  <si>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</si>
  <si>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</si>
  <si>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</si>
  <si>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</si>
  <si>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</si>
  <si>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</si>
  <si>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</si>
  <si>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</si>
  <si>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</si>
  <si>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</si>
  <si>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</si>
  <si>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</si>
  <si>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</si>
  <si>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</si>
  <si>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</si>
  <si>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</si>
  <si>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</si>
  <si>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</si>
  <si>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</si>
  <si>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</si>
  <si>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</si>
  <si>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</si>
  <si>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</si>
  <si>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</si>
  <si>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</si>
  <si>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</si>
  <si>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</si>
  <si>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</si>
  <si>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</si>
  <si>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</si>
  <si>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</si>
  <si>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</si>
  <si>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</si>
  <si>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</si>
  <si>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</si>
  <si>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</si>
  <si>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</si>
  <si>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</si>
  <si>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</si>
  <si>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</si>
  <si>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</si>
  <si>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</si>
  <si>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</si>
  <si>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</si>
  <si>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</si>
  <si>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</si>
  <si>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</si>
  <si>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</si>
  <si>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</si>
  <si>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</si>
  <si>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</si>
  <si>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</si>
  <si>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</si>
  <si>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</si>
  <si>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</si>
  <si>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</si>
  <si>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</si>
  <si>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</si>
  <si>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</si>
  <si>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</si>
  <si>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</si>
  <si>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</si>
  <si>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</si>
  <si>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</si>
  <si>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</si>
  <si>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</si>
  <si>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</si>
  <si>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</si>
  <si>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</si>
  <si>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</si>
  <si>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</si>
  <si>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</si>
  <si>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</si>
  <si>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</si>
  <si>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</si>
  <si>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</si>
  <si>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</si>
  <si>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</si>
  <si>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</si>
  <si>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</si>
  <si>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</si>
  <si>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</si>
  <si>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</si>
  <si>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</si>
  <si>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</si>
  <si>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</si>
  <si>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</si>
  <si>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</si>
  <si>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</si>
  <si>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</si>
  <si>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</si>
  <si>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</si>
  <si>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</si>
  <si>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</si>
  <si>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</si>
  <si>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</si>
  <si>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</si>
  <si>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</si>
  <si>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</si>
  <si>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</si>
  <si>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</si>
  <si>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</si>
  <si>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</si>
  <si>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</si>
  <si>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</si>
  <si>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</si>
  <si>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</si>
  <si>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</si>
  <si>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</si>
  <si>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</si>
  <si>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</si>
  <si>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</si>
  <si>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</si>
  <si>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</si>
  <si>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</si>
  <si>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</si>
  <si>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</si>
  <si>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</si>
  <si>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</si>
  <si>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</si>
  <si>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</si>
  <si>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</si>
  <si>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</si>
  <si>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</si>
  <si>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</si>
  <si>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</si>
  <si>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</si>
  <si>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</si>
  <si>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</si>
  <si>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</si>
  <si>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</si>
  <si>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</si>
  <si>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</si>
  <si>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</si>
  <si>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</si>
  <si>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</si>
  <si>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</si>
  <si>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</si>
  <si>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</si>
  <si>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</si>
  <si>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</si>
  <si>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</si>
  <si>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</si>
  <si>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</si>
  <si>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</si>
  <si>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</si>
  <si>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</si>
  <si>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</si>
  <si>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</si>
  <si>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</si>
  <si>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</si>
  <si>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</si>
  <si>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</si>
  <si>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</si>
  <si>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</si>
  <si>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</si>
  <si>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</si>
  <si>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</si>
  <si>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</si>
  <si>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</si>
  <si>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</si>
  <si>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</si>
  <si>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</si>
  <si>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</si>
  <si>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</si>
  <si>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</si>
  <si>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</si>
  <si>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</si>
  <si>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</si>
  <si>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</si>
  <si>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</si>
  <si>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</si>
  <si>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</si>
  <si>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</si>
  <si>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</si>
  <si>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</si>
  <si>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</si>
  <si>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</si>
  <si>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</si>
  <si>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</si>
  <si>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</si>
  <si>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</si>
  <si>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</si>
  <si>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</si>
  <si>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</si>
  <si>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</si>
  <si>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</si>
  <si>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</si>
  <si>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</si>
  <si>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</si>
  <si>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</si>
  <si>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</si>
  <si>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</si>
  <si>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</si>
  <si>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</si>
  <si>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</si>
  <si>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</si>
  <si>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</si>
  <si>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</si>
  <si>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</si>
  <si>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</si>
  <si>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</si>
  <si>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</si>
  <si>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</si>
  <si>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</si>
  <si>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</si>
  <si>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</si>
  <si>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</si>
  <si>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</si>
  <si>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</si>
  <si>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</si>
  <si>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</si>
  <si>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</si>
  <si>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</si>
  <si>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</si>
  <si>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</si>
  <si>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</si>
  <si>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</si>
  <si>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</si>
  <si>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</si>
  <si>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</si>
  <si>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</si>
  <si>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</si>
  <si>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</si>
  <si>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</si>
  <si>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</si>
  <si>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</si>
  <si>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</si>
  <si>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</si>
  <si>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</si>
  <si>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</si>
  <si>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</si>
  <si>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</si>
  <si>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</si>
  <si>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</si>
  <si>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</si>
  <si>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</si>
  <si>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</si>
  <si>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</si>
  <si>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</si>
  <si>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</si>
  <si>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</si>
  <si>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</si>
  <si>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</si>
  <si>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</si>
  <si>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</si>
  <si>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</si>
  <si>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</si>
  <si>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</si>
  <si>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</si>
  <si>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</si>
  <si>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</si>
  <si>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</si>
  <si>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</si>
  <si>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</si>
  <si>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</si>
  <si>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</si>
  <si>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</si>
  <si>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</si>
  <si>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</si>
  <si>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</si>
  <si>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</si>
  <si>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</si>
  <si>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</si>
  <si>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</si>
  <si>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</si>
  <si>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</si>
  <si>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</si>
  <si>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</si>
  <si>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</si>
  <si>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</si>
  <si>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</si>
  <si>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</si>
  <si>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</si>
  <si>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</si>
  <si>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</si>
  <si>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</si>
  <si>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</si>
  <si>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</si>
  <si>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</si>
  <si>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</si>
  <si>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</si>
  <si>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</si>
  <si>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</si>
  <si>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</si>
  <si>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</si>
  <si>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</si>
  <si>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</si>
  <si>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</si>
  <si>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</si>
  <si>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</si>
  <si>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</si>
  <si>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</si>
  <si>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</si>
  <si>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</si>
  <si>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</si>
  <si>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</si>
  <si>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</si>
  <si>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</si>
  <si>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</si>
  <si>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</si>
  <si>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</si>
  <si>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</si>
  <si>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</si>
  <si>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</si>
  <si>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</si>
  <si>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</si>
  <si>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</si>
  <si>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</si>
  <si>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</si>
  <si>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</si>
  <si>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</si>
  <si>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</si>
  <si>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</si>
  <si>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</si>
  <si>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</si>
  <si>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</si>
  <si>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</si>
  <si>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</si>
  <si>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</si>
  <si>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</si>
  <si>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</si>
  <si>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</si>
  <si>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</si>
  <si>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</si>
  <si>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</si>
  <si>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</si>
  <si>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</si>
  <si>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</si>
  <si>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</si>
  <si>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</si>
  <si>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</si>
  <si>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</si>
  <si>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</si>
  <si>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</si>
  <si>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</si>
  <si>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</si>
  <si>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</si>
  <si>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</si>
  <si>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</si>
  <si>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</si>
  <si>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</si>
  <si>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</si>
  <si>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</si>
  <si>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</si>
  <si>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</si>
  <si>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</si>
  <si>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</si>
  <si>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</si>
  <si>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</si>
  <si>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</si>
  <si>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</si>
  <si>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</si>
  <si>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</si>
  <si>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</si>
  <si>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</si>
  <si>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</si>
  <si>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</si>
  <si>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</si>
  <si>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</si>
  <si>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</si>
  <si>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</si>
  <si>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</si>
  <si>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</si>
  <si>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</si>
  <si>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</si>
  <si>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</si>
  <si>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</si>
  <si>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</si>
  <si>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</si>
  <si>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</si>
  <si>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</si>
  <si>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</si>
  <si>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</si>
  <si>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</si>
  <si>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</si>
  <si>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</si>
  <si>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</si>
  <si>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</si>
  <si>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</si>
  <si>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</si>
  <si>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</si>
  <si>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</si>
  <si>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</si>
  <si>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</si>
  <si>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</si>
  <si>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</si>
  <si>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</si>
  <si>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</si>
  <si>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</si>
  <si>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</si>
  <si>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</si>
  <si>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</si>
  <si>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</si>
  <si>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</si>
  <si>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</si>
  <si>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</si>
  <si>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</si>
  <si>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</si>
  <si>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</si>
  <si>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</si>
  <si>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</si>
  <si>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</si>
  <si>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</si>
  <si>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</si>
  <si>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</si>
  <si>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</si>
  <si>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</si>
  <si>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</si>
  <si>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</si>
  <si>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</si>
  <si>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</si>
  <si>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</si>
  <si>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</si>
  <si>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</si>
  <si>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</si>
  <si>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</si>
  <si>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</si>
  <si>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</si>
  <si>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</si>
  <si>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</si>
  <si>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</si>
  <si>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</si>
  <si>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</si>
  <si>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</si>
  <si>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</si>
  <si>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</si>
  <si>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</si>
  <si>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</si>
  <si>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</si>
  <si>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</si>
  <si>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</si>
  <si>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</si>
  <si>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</si>
  <si>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</si>
  <si>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</si>
  <si>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</si>
  <si>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</si>
  <si>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</si>
  <si>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</si>
  <si>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</si>
  <si>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</si>
  <si>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</si>
  <si>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</si>
  <si>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</si>
  <si>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</si>
  <si>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</si>
  <si>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</si>
  <si>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</si>
  <si>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</si>
  <si>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</si>
  <si>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</si>
  <si>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</si>
  <si>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</si>
  <si>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</si>
  <si>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</si>
  <si>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</si>
  <si>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</si>
  <si>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</si>
  <si>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</si>
  <si>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</si>
  <si>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</si>
  <si>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</si>
  <si>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</si>
  <si>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</si>
  <si>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</si>
  <si>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</si>
  <si>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</si>
  <si>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</si>
  <si>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</si>
  <si>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</si>
  <si>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</si>
  <si>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</si>
  <si>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</si>
  <si>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</si>
  <si>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</si>
  <si>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</si>
  <si>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</si>
  <si>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</si>
  <si>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</si>
  <si>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</si>
  <si>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</si>
  <si>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</si>
  <si>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</si>
  <si>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</si>
  <si>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</si>
  <si>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</si>
  <si>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</si>
  <si>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</si>
  <si>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</si>
  <si>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</si>
  <si>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</si>
  <si>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</si>
  <si>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</si>
  <si>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</si>
  <si>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</si>
  <si>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</si>
  <si>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</si>
  <si>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</si>
  <si>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</si>
  <si>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</si>
  <si>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</si>
  <si>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</si>
  <si>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</si>
  <si>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</si>
  <si>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</si>
  <si>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</si>
  <si>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</si>
  <si>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</si>
  <si>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</si>
  <si>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</si>
  <si>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</si>
  <si>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</si>
  <si>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</si>
  <si>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</si>
  <si>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</si>
  <si>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</si>
  <si>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</si>
  <si>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</si>
  <si>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</si>
  <si>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</si>
  <si>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</si>
  <si>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</si>
  <si>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</si>
  <si>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</si>
  <si>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</si>
  <si>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</si>
  <si>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</si>
  <si>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</si>
  <si>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</si>
  <si>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</si>
  <si>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</si>
  <si>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</si>
  <si>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</si>
  <si>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</si>
  <si>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</si>
  <si>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</si>
  <si>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</si>
  <si>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</si>
  <si>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</si>
  <si>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</si>
  <si>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</si>
  <si>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</si>
  <si>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</si>
  <si>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</si>
  <si>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</si>
  <si>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</si>
  <si>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</si>
  <si>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</si>
  <si>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</si>
  <si>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</si>
  <si>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</si>
  <si>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</si>
  <si>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</si>
  <si>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</si>
  <si>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</si>
  <si>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</si>
  <si>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</si>
  <si>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</si>
  <si>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</si>
  <si>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</si>
  <si>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</si>
  <si>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</si>
  <si>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</si>
  <si>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</si>
  <si>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</si>
  <si>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</si>
  <si>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</si>
  <si>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</si>
  <si>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</si>
  <si>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</si>
  <si>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</si>
  <si>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</si>
  <si>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</si>
  <si>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</si>
  <si>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</si>
  <si>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</si>
  <si>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</si>
  <si>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</si>
  <si>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</si>
  <si>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</si>
  <si>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</si>
  <si>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</si>
  <si>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</si>
  <si>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</si>
  <si>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</si>
  <si>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</si>
  <si>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</si>
  <si>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</si>
  <si>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</si>
  <si>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</si>
  <si>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</si>
  <si>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</si>
  <si>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</si>
  <si>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</si>
  <si>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</si>
  <si>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</si>
  <si>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</si>
  <si>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</si>
  <si>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</si>
  <si>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</si>
  <si>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</si>
  <si>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</si>
  <si>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</si>
  <si>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</si>
  <si>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</si>
  <si>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</si>
  <si>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</si>
  <si>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</si>
  <si>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</si>
  <si>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</si>
  <si>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</si>
  <si>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</si>
  <si>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</si>
  <si>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</si>
  <si>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</si>
  <si>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</si>
  <si>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</si>
  <si>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</si>
  <si>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</si>
  <si>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</si>
  <si>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</si>
  <si>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</si>
  <si>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</si>
  <si>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</si>
  <si>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</si>
  <si>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</si>
  <si>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</si>
  <si>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</si>
  <si>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</si>
  <si>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</si>
  <si>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</si>
  <si>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</si>
  <si>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</si>
  <si>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</si>
  <si>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</si>
  <si>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</si>
  <si>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</si>
  <si>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</si>
  <si>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</si>
  <si>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</si>
  <si>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</si>
  <si>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</si>
  <si>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</si>
  <si>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</si>
  <si>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</si>
  <si>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</si>
  <si>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</si>
  <si>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</si>
  <si>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</si>
  <si>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</si>
  <si>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</si>
  <si>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</si>
  <si>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</si>
  <si>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</si>
  <si>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</si>
  <si>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</si>
  <si>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</si>
  <si>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</si>
  <si>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</si>
  <si>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</si>
  <si>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</si>
  <si>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</si>
  <si>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</si>
  <si>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</si>
  <si>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</si>
  <si>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</si>
  <si>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</si>
  <si>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</si>
  <si>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</si>
  <si>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</si>
  <si>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</si>
  <si>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</si>
  <si>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</si>
  <si>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</si>
  <si>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</si>
  <si>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</si>
  <si>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</si>
  <si>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</si>
  <si>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</si>
  <si>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</si>
  <si>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</si>
  <si>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</si>
  <si>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</si>
  <si>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</si>
  <si>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</si>
  <si>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</si>
  <si>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</si>
  <si>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</si>
  <si>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</si>
  <si>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</si>
  <si>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</si>
  <si>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</si>
  <si>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</si>
  <si>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</si>
  <si>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</si>
  <si>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</si>
  <si>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</si>
  <si>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</si>
  <si>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</si>
  <si>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</si>
  <si>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</si>
  <si>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</si>
  <si>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</si>
  <si>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</si>
  <si>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</si>
  <si>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</si>
  <si>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</si>
  <si>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</si>
  <si>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</si>
  <si>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</si>
  <si>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</si>
  <si>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</si>
  <si>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</si>
  <si>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</si>
  <si>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</si>
  <si>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</si>
  <si>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</si>
  <si>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</si>
  <si>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</si>
  <si>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</si>
  <si>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</si>
  <si>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</si>
  <si>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</si>
  <si>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</si>
  <si>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</si>
  <si>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</si>
  <si>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</si>
  <si>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</si>
  <si>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</si>
  <si>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</si>
  <si>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</si>
  <si>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</si>
  <si>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</si>
  <si>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</si>
  <si>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</si>
  <si>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</si>
  <si>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</si>
  <si>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</si>
  <si>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</si>
  <si>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</si>
  <si>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</si>
  <si>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</si>
  <si>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</si>
  <si>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</si>
  <si>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</si>
  <si>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</si>
  <si>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</si>
  <si>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</si>
  <si>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</si>
  <si>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</si>
  <si>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</si>
  <si>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</si>
  <si>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</si>
  <si>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</si>
  <si>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</si>
  <si>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</si>
  <si>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</si>
  <si>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</si>
  <si>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</si>
  <si>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</si>
  <si>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</si>
  <si>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</si>
  <si>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</si>
  <si>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</si>
  <si>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</si>
  <si>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</si>
  <si>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</si>
  <si>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</si>
  <si>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</si>
  <si>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</si>
  <si>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</si>
  <si>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</si>
  <si>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</si>
  <si>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</si>
  <si>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</si>
  <si>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</si>
  <si>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</si>
  <si>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</si>
  <si>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</si>
  <si>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</si>
  <si>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</si>
  <si>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</si>
  <si>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</si>
  <si>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</si>
  <si>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</si>
  <si>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</si>
  <si>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</si>
  <si>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</si>
  <si>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</si>
  <si>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</si>
  <si>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</si>
  <si>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</si>
  <si>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</si>
  <si>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</si>
  <si>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</si>
  <si>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</si>
  <si>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</si>
  <si>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</si>
  <si>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</si>
  <si>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</si>
  <si>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</si>
  <si>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</si>
  <si>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</si>
  <si>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</si>
  <si>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</si>
  <si>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</si>
  <si>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</si>
  <si>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</si>
  <si>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</si>
  <si>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</si>
  <si>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</si>
  <si>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</si>
  <si>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</si>
  <si>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</si>
  <si>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</si>
  <si>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</si>
  <si>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</si>
  <si>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</si>
  <si>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</si>
  <si>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</si>
  <si>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</si>
  <si>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</si>
  <si>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</si>
  <si>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</si>
  <si>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</si>
  <si>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</si>
  <si>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</si>
  <si>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</si>
  <si>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</si>
  <si>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</si>
  <si>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</si>
  <si>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</si>
  <si>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</si>
  <si>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</si>
  <si>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</si>
  <si>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</si>
  <si>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</si>
  <si>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</si>
  <si>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</si>
  <si>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</si>
  <si>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</si>
  <si>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</si>
  <si>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</si>
  <si>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</si>
  <si>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</si>
  <si>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</si>
  <si>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</si>
  <si>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</si>
  <si>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</si>
  <si>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</si>
  <si>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</si>
  <si>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</si>
  <si>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</si>
  <si>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</si>
  <si>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</si>
  <si>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</si>
  <si>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</si>
  <si>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</si>
  <si>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</si>
  <si>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</si>
  <si>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</si>
  <si>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</si>
  <si>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</si>
  <si>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</si>
  <si>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</si>
  <si>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</si>
  <si>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</si>
  <si>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</si>
  <si>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</si>
  <si>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</si>
  <si>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</si>
  <si>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</si>
  <si>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</si>
  <si>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</si>
  <si>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</si>
  <si>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</si>
  <si>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</si>
  <si>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</si>
  <si>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</si>
  <si>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</si>
  <si>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</si>
  <si>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</si>
  <si>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</si>
  <si>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</si>
  <si>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</si>
  <si>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</si>
  <si>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</si>
  <si>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</si>
  <si>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</si>
  <si>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</si>
  <si>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</si>
  <si>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</si>
  <si>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</si>
  <si>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</si>
  <si>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</si>
  <si>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</si>
  <si>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</si>
  <si>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</si>
  <si>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</si>
  <si>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</si>
  <si>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</si>
  <si>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</si>
  <si>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</si>
  <si>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</si>
  <si>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</si>
  <si>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</si>
  <si>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</si>
  <si>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</si>
  <si>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</si>
  <si>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</si>
  <si>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</si>
  <si>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</si>
  <si>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</si>
  <si>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</si>
  <si>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</si>
  <si>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</si>
  <si>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</si>
  <si>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</si>
  <si>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</si>
  <si>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</si>
  <si>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</si>
  <si>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</si>
  <si>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</si>
  <si>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</si>
  <si>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</si>
  <si>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</si>
  <si>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</si>
  <si>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</si>
  <si>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</si>
  <si>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</si>
  <si>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</si>
  <si>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</si>
  <si>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</si>
  <si>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</si>
  <si>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</si>
  <si>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</si>
  <si>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</si>
  <si>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</si>
  <si>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</si>
  <si>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</si>
  <si>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</si>
  <si>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</si>
  <si>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</si>
  <si>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</si>
  <si>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</si>
  <si>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</si>
  <si>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</si>
  <si>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</si>
  <si>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</si>
  <si>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</si>
  <si>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</si>
  <si>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</si>
  <si>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</si>
  <si>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</si>
  <si>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</si>
  <si>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</si>
  <si>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</si>
  <si>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</si>
  <si>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</si>
  <si>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</si>
  <si>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</si>
  <si>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</si>
  <si>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</si>
  <si>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</si>
  <si>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</si>
  <si>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</si>
  <si>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</si>
  <si>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</si>
  <si>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</si>
  <si>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</si>
  <si>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</si>
  <si>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</si>
  <si>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</si>
  <si>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</si>
  <si>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</si>
  <si>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</si>
  <si>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</si>
  <si>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</si>
  <si>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</si>
  <si>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</si>
  <si>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</si>
  <si>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</si>
  <si>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</si>
  <si>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</si>
  <si>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</si>
  <si>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</si>
  <si>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</si>
  <si>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</si>
  <si>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</si>
  <si>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</si>
  <si>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</si>
  <si>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</si>
  <si>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</si>
  <si>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</si>
  <si>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</si>
  <si>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</si>
  <si>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</si>
  <si>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</si>
  <si>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</si>
  <si>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</si>
  <si>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</si>
  <si>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</si>
  <si>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</si>
  <si>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</si>
  <si>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</si>
  <si>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</si>
  <si>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</si>
  <si>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</si>
  <si>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</si>
  <si>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</si>
  <si>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</si>
  <si>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</si>
  <si>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</si>
  <si>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</si>
  <si>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</si>
  <si>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</si>
  <si>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</si>
  <si>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</si>
  <si>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</si>
  <si>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</si>
  <si>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</si>
  <si>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</si>
  <si>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</si>
  <si>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</si>
  <si>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</si>
  <si>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</si>
  <si>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</si>
  <si>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</si>
  <si>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</si>
  <si>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</si>
  <si>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</si>
  <si>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</si>
  <si>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</si>
  <si>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</si>
  <si>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</si>
  <si>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</si>
  <si>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</si>
  <si>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</si>
  <si>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</si>
  <si>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</si>
  <si>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</si>
  <si>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</si>
  <si>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</si>
  <si>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</si>
  <si>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</si>
  <si>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</si>
  <si>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</si>
  <si>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</si>
  <si>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</si>
  <si>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</si>
  <si>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</si>
  <si>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</si>
  <si>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</si>
  <si>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</si>
  <si>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</si>
  <si>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</si>
  <si>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</si>
  <si>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</si>
  <si>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</si>
  <si>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</si>
  <si>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</si>
  <si>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</si>
  <si>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</si>
  <si>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</si>
  <si>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</si>
  <si>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</si>
  <si>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</si>
  <si>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</si>
  <si>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</si>
  <si>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</si>
  <si>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</si>
  <si>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</si>
  <si>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</si>
  <si>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</si>
  <si>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</si>
  <si>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</si>
  <si>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</si>
  <si>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</si>
  <si>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</si>
  <si>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</si>
  <si>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</si>
  <si>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</si>
  <si>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</si>
  <si>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</si>
  <si>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</si>
  <si>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</si>
  <si>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</si>
  <si>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</si>
  <si>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</si>
  <si>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</si>
  <si>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</si>
  <si>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</si>
  <si>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</si>
  <si>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</si>
  <si>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</si>
  <si>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</si>
  <si>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</si>
  <si>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</si>
  <si>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</si>
  <si>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</si>
  <si>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</si>
  <si>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</si>
  <si>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</si>
  <si>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</si>
  <si>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</si>
  <si>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</si>
  <si>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</si>
  <si>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</si>
  <si>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</si>
  <si>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</si>
  <si>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</si>
  <si>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</si>
  <si>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</si>
  <si>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</si>
  <si>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</si>
  <si>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</si>
  <si>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</si>
  <si>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</si>
  <si>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</si>
  <si>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</si>
  <si>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</si>
  <si>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</si>
  <si>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</si>
  <si>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</si>
  <si>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</si>
  <si>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</si>
  <si>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</si>
  <si>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</si>
  <si>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</si>
  <si>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</si>
  <si>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</si>
  <si>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</si>
  <si>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</si>
  <si>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</si>
  <si>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</si>
  <si>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</si>
  <si>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</si>
  <si>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</si>
  <si>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</si>
  <si>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</si>
  <si>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</si>
  <si>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</si>
  <si>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</si>
  <si>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</si>
  <si>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</si>
  <si>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</si>
  <si>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</si>
  <si>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</si>
  <si>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</si>
  <si>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</si>
  <si>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</si>
  <si>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</si>
  <si>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</si>
  <si>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</si>
  <si>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</si>
  <si>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</si>
  <si>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</si>
  <si>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</si>
  <si>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</si>
  <si>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</si>
  <si>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</si>
  <si>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</si>
  <si>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</si>
  <si>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</si>
  <si>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</si>
  <si>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</si>
  <si>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</si>
  <si>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</si>
  <si>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</si>
  <si>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</si>
  <si>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</si>
  <si>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</si>
  <si>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</si>
  <si>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</si>
  <si>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</si>
  <si>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</si>
  <si>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</si>
  <si>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</si>
  <si>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</si>
  <si>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</si>
  <si>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</si>
  <si>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</si>
  <si>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</si>
  <si>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</si>
  <si>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</si>
  <si>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</si>
  <si>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</si>
  <si>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</si>
  <si>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</si>
  <si>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</si>
  <si>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</si>
  <si>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</si>
  <si>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</si>
  <si>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</si>
  <si>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</si>
  <si>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</si>
  <si>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</si>
  <si>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</si>
  <si>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</si>
  <si>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</si>
  <si>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</si>
  <si>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</si>
  <si>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</si>
  <si>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</si>
  <si>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</si>
  <si>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</si>
  <si>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</si>
  <si>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</si>
  <si>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</si>
  <si>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</si>
  <si>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</si>
  <si>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</si>
  <si>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</si>
  <si>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</si>
  <si>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</si>
  <si>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</si>
  <si>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</si>
  <si>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</si>
  <si>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</si>
  <si>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</si>
  <si>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</si>
  <si>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</si>
  <si>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</si>
  <si>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</si>
  <si>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</si>
  <si>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</si>
  <si>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</si>
  <si>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</si>
  <si>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</si>
  <si>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</si>
  <si>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</si>
  <si>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</si>
  <si>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</si>
  <si>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</si>
  <si>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</si>
  <si>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</si>
  <si>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</si>
  <si>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</si>
  <si>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</si>
  <si>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</si>
  <si>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</si>
  <si>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</si>
  <si>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</si>
  <si>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</si>
  <si>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</si>
  <si>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</si>
  <si>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</si>
  <si>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</si>
  <si>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</si>
  <si>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</si>
  <si>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</si>
  <si>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</si>
  <si>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</si>
  <si>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</si>
  <si>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</si>
  <si>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</si>
  <si>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</si>
  <si>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</si>
  <si>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</si>
  <si>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</si>
  <si>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</si>
  <si>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</si>
  <si>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</si>
  <si>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</si>
  <si>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</si>
  <si>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</si>
  <si>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</si>
  <si>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</si>
  <si>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</si>
  <si>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</si>
  <si>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</si>
  <si>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</si>
  <si>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</si>
  <si>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</si>
  <si>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</si>
  <si>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</si>
  <si>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</si>
  <si>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</si>
  <si>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</si>
  <si>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</si>
  <si>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</si>
  <si>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</si>
  <si>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</si>
  <si>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</si>
  <si>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</si>
  <si>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</si>
  <si>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</si>
  <si>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</si>
  <si>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</si>
  <si>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</si>
  <si>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</si>
  <si>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</si>
  <si>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</si>
  <si>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</si>
  <si>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</si>
  <si>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</si>
  <si>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</si>
  <si>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</si>
  <si>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</si>
  <si>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</si>
  <si>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</si>
  <si>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</si>
  <si>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</si>
  <si>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</si>
  <si>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</si>
  <si>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</si>
  <si>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</si>
  <si>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</si>
  <si>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</si>
  <si>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</si>
  <si>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</si>
  <si>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</si>
  <si>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</si>
  <si>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</si>
  <si>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</si>
  <si>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</si>
  <si>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</si>
  <si>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</si>
  <si>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</si>
  <si>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</si>
  <si>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</si>
  <si>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</si>
  <si>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</si>
  <si>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</si>
  <si>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</si>
  <si>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</si>
  <si>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</si>
  <si>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</si>
  <si>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</si>
  <si>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</si>
  <si>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</si>
  <si>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</si>
  <si>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</si>
  <si>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</si>
  <si>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</si>
  <si>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</si>
  <si>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</si>
  <si>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</si>
  <si>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</si>
  <si>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</si>
  <si>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</si>
  <si>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</si>
  <si>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</si>
  <si>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</si>
  <si>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</si>
  <si>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</si>
  <si>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</si>
  <si>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</si>
  <si>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</si>
  <si>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</si>
  <si>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</si>
  <si>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</si>
  <si>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</si>
  <si>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</si>
  <si>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</si>
  <si>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</si>
  <si>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</si>
  <si>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</si>
  <si>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</si>
  <si>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</si>
  <si>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</si>
  <si>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</si>
  <si>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</si>
  <si>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</si>
  <si>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</si>
  <si>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</si>
  <si>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</si>
  <si>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</si>
  <si>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</si>
  <si>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</si>
  <si>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</si>
  <si>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</si>
  <si>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</si>
  <si>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</si>
  <si>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</si>
  <si>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</si>
  <si>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</si>
  <si>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</si>
  <si>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</si>
  <si>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</si>
  <si>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</si>
  <si>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</si>
  <si>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</si>
  <si>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</si>
  <si>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</si>
  <si>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</si>
  <si>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</si>
  <si>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</si>
  <si>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</si>
  <si>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</si>
  <si>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</si>
  <si>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</si>
  <si>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</si>
  <si>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</si>
  <si>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</si>
  <si>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</si>
  <si>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</si>
  <si>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</si>
  <si>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</si>
  <si>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</si>
  <si>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</si>
  <si>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</si>
  <si>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</si>
  <si>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</si>
  <si>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</si>
  <si>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</si>
  <si>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</si>
  <si>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</si>
  <si>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</si>
  <si>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</si>
  <si>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</si>
  <si>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</si>
  <si>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</si>
  <si>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</si>
  <si>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</si>
  <si>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</si>
  <si>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</si>
  <si>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</si>
  <si>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</si>
  <si>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</si>
  <si>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</si>
  <si>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</si>
  <si>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</si>
  <si>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</si>
  <si>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</si>
  <si>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</si>
  <si>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</si>
  <si>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</si>
  <si>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</si>
  <si>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</si>
  <si>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</si>
  <si>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</si>
  <si>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</si>
  <si>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</si>
  <si>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</si>
  <si>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</si>
  <si>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</si>
  <si>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</si>
  <si>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</si>
  <si>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</si>
  <si>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</si>
  <si>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</si>
  <si>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</si>
  <si>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</si>
  <si>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</si>
  <si>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</si>
  <si>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</si>
  <si>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</si>
  <si>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</si>
  <si>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</si>
  <si>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</si>
  <si>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</si>
  <si>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</si>
  <si>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</si>
  <si>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</si>
  <si>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</si>
  <si>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</si>
  <si>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</si>
  <si>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</si>
  <si>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</si>
  <si>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</si>
  <si>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</si>
  <si>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</si>
  <si>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</si>
  <si>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</si>
  <si>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</si>
  <si>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</si>
  <si>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</si>
  <si>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</si>
  <si>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</si>
  <si>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</si>
  <si>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</si>
  <si>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</si>
  <si>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</si>
  <si>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</si>
  <si>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</si>
  <si>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</si>
  <si>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</si>
  <si>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</si>
  <si>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</si>
  <si>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</si>
  <si>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</si>
  <si>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</si>
  <si>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</si>
  <si>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</si>
  <si>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</si>
  <si>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</si>
  <si>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</si>
  <si>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</si>
  <si>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</si>
  <si>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</si>
  <si>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</si>
  <si>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</si>
  <si>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</si>
  <si>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</si>
  <si>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</si>
  <si>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</si>
  <si>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</si>
  <si>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</si>
  <si>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</si>
  <si>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</si>
  <si>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</si>
  <si>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</si>
  <si>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</si>
  <si>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</si>
  <si>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</si>
  <si>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</si>
  <si>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</si>
  <si>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</si>
  <si>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</si>
  <si>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</si>
  <si>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</si>
  <si>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</si>
  <si>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</si>
  <si>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</si>
  <si>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</si>
  <si>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</si>
  <si>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</si>
  <si>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</si>
  <si>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</si>
  <si>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</si>
  <si>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</si>
  <si>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</si>
  <si>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</si>
  <si>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</si>
  <si>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</si>
  <si>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</si>
  <si>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</si>
  <si>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</si>
  <si>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</si>
  <si>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</si>
  <si>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</si>
  <si>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</si>
  <si>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</si>
  <si>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</si>
  <si>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</si>
  <si>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</si>
  <si>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</si>
  <si>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</si>
  <si>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</si>
  <si>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</si>
  <si>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</si>
  <si>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</si>
  <si>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</si>
  <si>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</si>
  <si>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</si>
  <si>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</si>
  <si>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</si>
  <si>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</si>
  <si>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</si>
  <si>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</si>
  <si>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</si>
  <si>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</si>
  <si>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</si>
  <si>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</si>
  <si>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</si>
  <si>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</si>
  <si>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</si>
  <si>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</si>
  <si>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</si>
  <si>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</si>
  <si>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</si>
  <si>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</si>
  <si>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</si>
  <si>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</si>
  <si>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</si>
  <si>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</si>
  <si>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</si>
  <si>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</si>
  <si>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</si>
  <si>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</si>
  <si>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</si>
  <si>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</si>
  <si>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</si>
  <si>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</si>
  <si>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</si>
  <si>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</si>
  <si>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</si>
  <si>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</si>
  <si>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</si>
  <si>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</si>
  <si>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</si>
  <si>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</si>
  <si>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</si>
  <si>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</si>
  <si>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</si>
  <si>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</si>
  <si>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</si>
  <si>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</si>
  <si>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</si>
  <si>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</si>
  <si>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</si>
  <si>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</si>
  <si>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</si>
  <si>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</si>
  <si>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</si>
  <si>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</si>
  <si>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</si>
  <si>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</si>
  <si>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</si>
  <si>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</si>
  <si>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</si>
  <si>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</si>
  <si>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</si>
  <si>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</si>
  <si>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</si>
  <si>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</si>
  <si>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</si>
  <si>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</si>
  <si>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</si>
  <si>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</si>
  <si>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</si>
  <si>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</si>
  <si>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</si>
  <si>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</si>
  <si>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</si>
  <si>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</si>
  <si>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</si>
  <si>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</si>
  <si>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</si>
  <si>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</si>
  <si>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</si>
  <si>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</si>
  <si>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</si>
  <si>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</si>
  <si>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</si>
  <si>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</si>
  <si>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</si>
  <si>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</si>
  <si>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</si>
  <si>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</si>
  <si>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</si>
  <si>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</si>
  <si>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</si>
  <si>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</si>
  <si>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</si>
  <si>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</si>
  <si>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</si>
  <si>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</si>
  <si>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</si>
  <si>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</si>
  <si>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</si>
  <si>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</si>
  <si>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</si>
  <si>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</si>
  <si>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</si>
  <si>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</si>
  <si>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</si>
  <si>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</si>
  <si>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</si>
  <si>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</si>
  <si>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</si>
  <si>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</si>
  <si>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</si>
  <si>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</si>
  <si>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</si>
  <si>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</si>
  <si>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</si>
  <si>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</si>
  <si>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</si>
  <si>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</si>
  <si>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</si>
  <si>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</si>
  <si>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</si>
  <si>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</si>
  <si>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</si>
  <si>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</si>
  <si>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</si>
  <si>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</si>
  <si>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</si>
  <si>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</si>
  <si>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</si>
  <si>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</si>
  <si>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</si>
  <si>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</si>
  <si>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</si>
  <si>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</si>
  <si>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</si>
  <si>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</si>
  <si>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</si>
  <si>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</si>
  <si>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</si>
  <si>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</si>
  <si>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</si>
  <si>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</si>
  <si>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</si>
  <si>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</si>
  <si>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</si>
  <si>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</si>
  <si>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</si>
  <si>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</si>
  <si>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</si>
  <si>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</si>
  <si>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</si>
  <si>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</si>
  <si>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</si>
  <si>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</si>
  <si>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</si>
  <si>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</si>
  <si>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</si>
  <si>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</si>
  <si>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</si>
  <si>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</si>
  <si>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</si>
  <si>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</si>
  <si>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</si>
  <si>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</si>
  <si>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</si>
  <si>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</si>
  <si>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</si>
  <si>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</si>
  <si>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</si>
  <si>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</si>
  <si>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</si>
  <si>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</si>
  <si>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</si>
  <si>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</si>
  <si>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</si>
  <si>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</si>
  <si>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</si>
  <si>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</si>
  <si>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</si>
  <si>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</si>
  <si>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</si>
  <si>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</si>
  <si>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</si>
  <si>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</si>
  <si>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</si>
  <si>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</si>
  <si>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</si>
  <si>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</si>
  <si>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</si>
  <si>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</si>
  <si>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</si>
  <si>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</si>
  <si>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</si>
  <si>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</si>
  <si>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</si>
  <si>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</si>
  <si>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</si>
  <si>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</si>
  <si>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</si>
  <si>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</si>
  <si>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</si>
  <si>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</si>
  <si>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</si>
  <si>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</si>
  <si>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</si>
  <si>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</si>
  <si>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</si>
  <si>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</si>
  <si>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</si>
  <si>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</si>
  <si>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</si>
  <si>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</si>
  <si>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</si>
  <si>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</si>
  <si>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</si>
  <si>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</si>
  <si>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</si>
  <si>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</si>
  <si>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</si>
  <si>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</si>
  <si>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</si>
  <si>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</si>
  <si>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</si>
  <si>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</si>
  <si>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</si>
  <si>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</si>
  <si>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</si>
  <si>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</si>
  <si>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</si>
  <si>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</si>
  <si>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</si>
  <si>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</si>
  <si>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</si>
  <si>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</si>
  <si>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</si>
  <si>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</si>
  <si>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</si>
  <si>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</si>
  <si>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</si>
  <si>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</si>
  <si>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</si>
  <si>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</si>
  <si>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</si>
  <si>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</si>
  <si>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</si>
  <si>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</si>
  <si>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</si>
  <si>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</si>
  <si>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</si>
  <si>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</si>
  <si>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</si>
  <si>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</si>
  <si>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</si>
  <si>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</si>
  <si>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</si>
  <si>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</si>
  <si>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</si>
  <si>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</si>
  <si>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</si>
  <si>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</si>
  <si>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</si>
  <si>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</si>
  <si>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</si>
  <si>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</si>
  <si>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</si>
  <si>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</si>
  <si>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</si>
  <si>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</si>
  <si>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</si>
  <si>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</si>
  <si>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</si>
  <si>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</si>
  <si>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</si>
  <si>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</si>
  <si>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</si>
  <si>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</si>
  <si>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</si>
  <si>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</si>
  <si>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</si>
  <si>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</si>
  <si>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</si>
  <si>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</si>
  <si>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</si>
  <si>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</si>
  <si>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</si>
  <si>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</si>
  <si>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</si>
  <si>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</si>
  <si>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</si>
  <si>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</si>
  <si>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</si>
  <si>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</si>
  <si>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</si>
  <si>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</si>
  <si>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</si>
  <si>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</si>
  <si>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</si>
  <si>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</si>
  <si>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</si>
  <si>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</si>
  <si>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</si>
  <si>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</si>
  <si>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</si>
  <si>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</si>
  <si>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</si>
  <si>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</si>
  <si>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</si>
  <si>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</si>
  <si>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</si>
  <si>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</si>
  <si>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</si>
  <si>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</si>
  <si>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</si>
  <si>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</si>
  <si>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</si>
  <si>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</si>
  <si>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</si>
  <si>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</si>
  <si>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</si>
  <si>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</si>
  <si>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</si>
  <si>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</si>
  <si>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</si>
  <si>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</si>
  <si>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</si>
  <si>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</si>
  <si>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</si>
  <si>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</si>
  <si>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</si>
  <si>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</si>
  <si>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</si>
  <si>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</si>
  <si>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</si>
  <si>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</si>
  <si>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</si>
  <si>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</si>
  <si>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</si>
  <si>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</si>
  <si>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</si>
  <si>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</si>
  <si>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</si>
  <si>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</si>
  <si>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</si>
  <si>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</si>
  <si>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</si>
  <si>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</si>
  <si>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</si>
  <si>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</si>
  <si>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</si>
  <si>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</si>
  <si>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</si>
  <si>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</si>
  <si>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</si>
  <si>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</si>
  <si>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</si>
  <si>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</si>
  <si>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</si>
  <si>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</si>
  <si>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</si>
  <si>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</si>
  <si>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</si>
  <si>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</si>
  <si>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</si>
  <si>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</si>
  <si>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</si>
  <si>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</si>
  <si>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</si>
  <si>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</si>
  <si>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</si>
  <si>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</si>
  <si>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</si>
  <si>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</si>
  <si>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</si>
  <si>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</si>
  <si>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</si>
  <si>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</si>
  <si>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</si>
  <si>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</si>
  <si>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</si>
  <si>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</si>
  <si>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</si>
  <si>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</si>
  <si>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</si>
  <si>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</si>
  <si>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</si>
  <si>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</si>
  <si>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</si>
  <si>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</si>
  <si>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</si>
  <si>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</si>
  <si>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</si>
  <si>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</si>
  <si>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</si>
  <si>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</si>
  <si>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</si>
  <si>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</si>
  <si>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</si>
  <si>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</si>
  <si>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</si>
  <si>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</si>
  <si>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</si>
  <si>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</si>
  <si>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</si>
  <si>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</si>
  <si>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</si>
  <si>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</si>
  <si>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</si>
  <si>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</si>
  <si>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</si>
  <si>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</si>
  <si>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</si>
  <si>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</si>
  <si>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</si>
  <si>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</si>
  <si>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</si>
  <si>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</si>
  <si>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</si>
  <si>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</si>
  <si>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</si>
  <si>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</si>
  <si>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</si>
  <si>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</si>
  <si>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</si>
  <si>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</si>
  <si>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</si>
  <si>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</si>
  <si>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</si>
  <si>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</si>
  <si>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</si>
  <si>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</si>
  <si>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</si>
  <si>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</si>
  <si>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</si>
  <si>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</si>
  <si>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</si>
  <si>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</si>
  <si>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</si>
  <si>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</si>
  <si>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</si>
  <si>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</si>
  <si>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</si>
  <si>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</si>
  <si>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</si>
  <si>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</si>
  <si>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</si>
  <si>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</si>
  <si>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</si>
  <si>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</si>
  <si>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</si>
  <si>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</si>
  <si>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</si>
  <si>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</si>
  <si>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</si>
  <si>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</si>
  <si>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</si>
  <si>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</si>
  <si>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</si>
  <si>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</si>
  <si>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</si>
  <si>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</si>
  <si>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</si>
  <si>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</si>
  <si>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</si>
  <si>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</si>
  <si>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</si>
  <si>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</si>
  <si>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</si>
  <si>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</si>
  <si>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</si>
  <si>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</si>
  <si>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</si>
  <si>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</si>
  <si>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</si>
  <si>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</si>
  <si>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</si>
  <si>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</si>
  <si>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</si>
  <si>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</si>
  <si>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</si>
  <si>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</si>
  <si>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</si>
  <si>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</si>
  <si>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</si>
  <si>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</si>
  <si>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</si>
  <si>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</si>
  <si>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</si>
  <si>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</si>
  <si>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</si>
  <si>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</si>
  <si>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</si>
  <si>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</si>
  <si>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</si>
  <si>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</si>
  <si>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</si>
  <si>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</si>
  <si>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</si>
  <si>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</si>
  <si>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</si>
  <si>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</si>
  <si>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</si>
  <si>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</si>
  <si>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</si>
  <si>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</si>
  <si>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</si>
  <si>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</si>
  <si>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</si>
  <si>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</si>
  <si>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</si>
  <si>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</si>
  <si>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</si>
  <si>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</si>
  <si>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</si>
  <si>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</si>
  <si>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</si>
  <si>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</si>
  <si>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</si>
  <si>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</si>
  <si>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</si>
  <si>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</si>
  <si>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</si>
  <si>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</si>
  <si>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</si>
  <si>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</si>
  <si>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</si>
  <si>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</si>
  <si>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</si>
  <si>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</si>
  <si>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</si>
  <si>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</si>
  <si>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</si>
  <si>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</si>
  <si>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</si>
  <si>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</si>
  <si>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</si>
  <si>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</si>
  <si>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</si>
  <si>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</si>
  <si>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</si>
  <si>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</si>
  <si>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</si>
  <si>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</si>
  <si>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</si>
  <si>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</si>
  <si>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</si>
  <si>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</si>
  <si>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</si>
  <si>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</si>
  <si>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</si>
  <si>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</si>
  <si>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</si>
  <si>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</si>
  <si>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</si>
  <si>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</si>
  <si>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</si>
  <si>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</si>
  <si>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</si>
  <si>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</si>
  <si>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</si>
  <si>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</si>
  <si>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</si>
  <si>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</si>
  <si>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</si>
  <si>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</si>
  <si>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</si>
  <si>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</si>
  <si>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</si>
  <si>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</si>
  <si>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</si>
  <si>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</si>
  <si>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</si>
  <si>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</si>
  <si>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</si>
  <si>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</si>
  <si>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</si>
  <si>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</si>
  <si>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</si>
  <si>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</si>
  <si>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</si>
  <si>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</si>
  <si>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</si>
  <si>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</si>
  <si>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</si>
  <si>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</si>
  <si>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</si>
  <si>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</si>
  <si>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</si>
  <si>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</si>
  <si>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</si>
  <si>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</si>
  <si>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</si>
  <si>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</si>
  <si>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</si>
  <si>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</si>
  <si>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</si>
  <si>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</si>
  <si>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</si>
  <si>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</si>
  <si>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</si>
  <si>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</si>
  <si>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</si>
  <si>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</si>
  <si>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</si>
  <si>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</si>
  <si>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</si>
  <si>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</si>
  <si>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</si>
  <si>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</si>
  <si>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</si>
  <si>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</si>
  <si>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</si>
  <si>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</si>
  <si>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</si>
  <si>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</si>
  <si>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</si>
  <si>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</si>
  <si>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</si>
  <si>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</si>
  <si>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</si>
  <si>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</si>
  <si>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</si>
  <si>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</si>
  <si>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</si>
  <si>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</si>
  <si>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</si>
  <si>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</si>
  <si>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</si>
  <si>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</si>
  <si>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</si>
  <si>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</si>
  <si>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</si>
  <si>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</si>
  <si>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</si>
  <si>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</si>
  <si>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</si>
  <si>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</si>
  <si>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</si>
  <si>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</si>
  <si>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</si>
  <si>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</si>
  <si>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</si>
  <si>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</si>
  <si>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</si>
  <si>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</si>
  <si>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</si>
  <si>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</si>
  <si>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</si>
  <si>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</si>
  <si>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</si>
  <si>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</si>
  <si>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</si>
  <si>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</si>
  <si>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</si>
  <si>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</si>
  <si>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</si>
  <si>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</si>
  <si>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</si>
  <si>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</si>
  <si>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</si>
  <si>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</si>
  <si>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</si>
  <si>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</si>
  <si>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</si>
  <si>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</si>
  <si>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</si>
  <si>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</si>
  <si>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</si>
  <si>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</si>
  <si>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</si>
  <si>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</si>
  <si>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</si>
  <si>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</si>
  <si>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</si>
  <si>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</si>
  <si>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</si>
  <si>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</si>
  <si>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</si>
  <si>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</si>
  <si>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</si>
  <si>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</si>
  <si>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</si>
  <si>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</si>
  <si>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</si>
  <si>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</si>
  <si>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</si>
  <si>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</si>
  <si>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</si>
  <si>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</si>
  <si>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</si>
  <si>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</si>
  <si>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</si>
  <si>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</si>
  <si>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</si>
  <si>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</si>
  <si>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</si>
  <si>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</si>
  <si>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</si>
  <si>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</si>
  <si>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</si>
  <si>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</si>
  <si>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</si>
  <si>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</si>
  <si>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</si>
  <si>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</si>
  <si>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</si>
  <si>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</si>
  <si>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</si>
  <si>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</si>
  <si>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</si>
  <si>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</si>
  <si>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</si>
  <si>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</si>
  <si>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</si>
  <si>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</si>
  <si>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</si>
  <si>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</si>
  <si>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</si>
  <si>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</si>
  <si>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</si>
  <si>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</si>
  <si>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</si>
  <si>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</si>
  <si>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</si>
  <si>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</si>
  <si>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</si>
  <si>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</si>
  <si>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</si>
  <si>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</si>
  <si>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</si>
  <si>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</si>
  <si>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</si>
  <si>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</si>
  <si>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</si>
  <si>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</si>
  <si>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</si>
  <si>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</si>
  <si>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</si>
  <si>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</si>
  <si>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</si>
  <si>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</si>
  <si>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</si>
  <si>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</si>
  <si>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</si>
  <si>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</si>
  <si>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</si>
  <si>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</si>
  <si>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</si>
  <si>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</si>
  <si>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</si>
  <si>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</si>
  <si>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</si>
  <si>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</si>
  <si>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</si>
  <si>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</si>
  <si>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</si>
  <si>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</si>
  <si>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</si>
  <si>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</si>
  <si>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</si>
  <si>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</si>
  <si>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</si>
  <si>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</si>
  <si>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</si>
  <si>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</si>
  <si>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</si>
  <si>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</si>
  <si>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</si>
  <si>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</si>
  <si>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</si>
  <si>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</si>
  <si>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</si>
  <si>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</si>
  <si>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</si>
  <si>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</si>
  <si>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</si>
  <si>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</si>
  <si>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</si>
  <si>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</si>
  <si>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</si>
  <si>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</si>
  <si>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</si>
  <si>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</si>
  <si>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</si>
  <si>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</si>
  <si>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</si>
  <si>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</si>
  <si>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</si>
  <si>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</si>
  <si>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</si>
  <si>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</si>
  <si>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</si>
  <si>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</si>
  <si>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</si>
  <si>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</si>
  <si>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</si>
  <si>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</si>
  <si>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</si>
  <si>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</si>
  <si>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</si>
  <si>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</si>
  <si>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</si>
  <si>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</si>
  <si>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</si>
  <si>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</si>
  <si>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</si>
  <si>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</si>
  <si>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</si>
  <si>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</si>
  <si>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</si>
  <si>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</si>
  <si>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</si>
  <si>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</si>
  <si>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</si>
  <si>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</si>
  <si>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</si>
  <si>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</si>
  <si>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</si>
  <si>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</si>
  <si>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</si>
  <si>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</si>
  <si>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</si>
  <si>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</si>
  <si>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</si>
  <si>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</si>
  <si>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</si>
  <si>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</si>
  <si>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</si>
  <si>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</si>
  <si>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</si>
  <si>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</si>
  <si>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</si>
  <si>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</si>
  <si>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</si>
  <si>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</si>
  <si>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</si>
  <si>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</si>
  <si>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</si>
  <si>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</si>
  <si>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</si>
  <si>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</si>
  <si>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</si>
  <si>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</si>
  <si>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</si>
  <si>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</si>
  <si>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</si>
  <si>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</si>
  <si>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</si>
  <si>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</si>
  <si>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</si>
  <si>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</si>
  <si>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</si>
  <si>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</si>
  <si>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</si>
  <si>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</si>
  <si>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</si>
  <si>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</si>
  <si>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</si>
  <si>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</si>
  <si>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</si>
  <si>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</si>
  <si>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</si>
  <si>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</si>
  <si>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</si>
  <si>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</si>
  <si>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</si>
  <si>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</si>
  <si>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</si>
  <si>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</si>
  <si>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</si>
  <si>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</si>
  <si>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</si>
  <si>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</si>
  <si>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</si>
  <si>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</si>
  <si>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</si>
  <si>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</si>
  <si>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</si>
  <si>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</si>
  <si>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</si>
  <si>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</si>
  <si>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</si>
  <si>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</si>
  <si>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</si>
  <si>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</si>
  <si>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</si>
  <si>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</si>
  <si>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</si>
  <si>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</si>
  <si>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</si>
  <si>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</si>
  <si>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</si>
  <si>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</si>
  <si>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</si>
  <si>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</si>
  <si>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</si>
  <si>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</si>
  <si>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</si>
  <si>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</si>
  <si>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</si>
  <si>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</si>
  <si>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</si>
  <si>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</si>
  <si>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</si>
  <si>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</si>
  <si>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</si>
  <si>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</si>
  <si>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</si>
  <si>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</si>
  <si>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</si>
  <si>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</si>
  <si>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</si>
  <si>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</si>
  <si>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</si>
  <si>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</si>
  <si>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</si>
  <si>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</si>
  <si>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</si>
  <si>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</si>
  <si>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</si>
  <si>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</si>
  <si>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</si>
  <si>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</si>
  <si>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</si>
  <si>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</si>
  <si>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</si>
  <si>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</si>
  <si>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</si>
  <si>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</si>
  <si>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</si>
  <si>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</si>
  <si>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</si>
  <si>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</si>
  <si>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</si>
  <si>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</si>
  <si>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</si>
  <si>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</si>
  <si>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</si>
  <si>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</si>
  <si>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</si>
  <si>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</si>
  <si>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</si>
  <si>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</si>
  <si>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</si>
  <si>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</si>
  <si>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</si>
  <si>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</si>
  <si>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</si>
  <si>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</si>
  <si>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</si>
  <si>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</si>
  <si>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</si>
  <si>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</si>
  <si>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</si>
  <si>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</si>
  <si>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</si>
  <si>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</si>
  <si>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</si>
  <si>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</si>
  <si>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</si>
  <si>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</si>
  <si>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</si>
  <si>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</si>
  <si>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</si>
  <si>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</si>
  <si>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</si>
  <si>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</si>
  <si>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</si>
  <si>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</si>
  <si>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</si>
  <si>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</si>
  <si>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</si>
  <si>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</si>
  <si>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</si>
  <si>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</si>
  <si>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</si>
  <si>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</si>
  <si>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</si>
  <si>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</si>
  <si>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</si>
  <si>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</si>
  <si>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</si>
  <si>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</si>
  <si>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</si>
  <si>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</si>
  <si>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</si>
  <si>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</si>
  <si>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</si>
  <si>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</si>
  <si>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</si>
  <si>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</si>
  <si>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</si>
  <si>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</si>
  <si>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</si>
  <si>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</si>
  <si>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</si>
  <si>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</si>
  <si>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</si>
  <si>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</si>
  <si>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</si>
  <si>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</si>
  <si>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</si>
  <si>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</si>
  <si>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</si>
  <si>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</si>
  <si>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</si>
  <si>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</si>
  <si>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</si>
  <si>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</si>
  <si>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</si>
  <si>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</si>
  <si>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</si>
  <si>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</si>
  <si>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</si>
  <si>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</si>
  <si>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</si>
  <si>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</si>
  <si>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</si>
  <si>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</si>
  <si>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</si>
  <si>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</si>
  <si>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</si>
  <si>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</si>
  <si>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</si>
  <si>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</si>
  <si>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</si>
  <si>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</si>
  <si>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</si>
  <si>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</si>
  <si>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</si>
  <si>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</si>
  <si>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</si>
  <si>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</si>
  <si>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</si>
  <si>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</si>
  <si>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</si>
  <si>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</si>
  <si>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</si>
  <si>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</si>
  <si>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</si>
  <si>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</si>
  <si>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</si>
  <si>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</si>
  <si>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</si>
  <si>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</si>
  <si>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</si>
  <si>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</si>
  <si>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</si>
  <si>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</si>
  <si>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</si>
  <si>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</si>
  <si>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</si>
  <si>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</si>
  <si>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</si>
  <si>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</si>
  <si>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</si>
  <si>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</si>
  <si>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</si>
  <si>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</si>
  <si>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</si>
  <si>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</si>
  <si>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</si>
  <si>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</si>
  <si>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</si>
  <si>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</si>
  <si>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</si>
  <si>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</si>
  <si>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</si>
  <si>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</si>
  <si>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</si>
  <si>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</si>
  <si>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</si>
  <si>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</si>
  <si>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</si>
  <si>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</si>
  <si>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</si>
  <si>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</si>
  <si>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</si>
  <si>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</si>
  <si>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</si>
  <si>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</si>
  <si>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</si>
  <si>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</si>
  <si>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</si>
  <si>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</si>
  <si>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</si>
  <si>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</si>
  <si>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</si>
  <si>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</si>
  <si>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</si>
  <si>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</si>
  <si>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</si>
  <si>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</si>
  <si>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</si>
  <si>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</si>
  <si>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</si>
  <si>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</si>
  <si>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</si>
  <si>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</si>
  <si>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</si>
  <si>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</si>
  <si>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</si>
  <si>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</si>
  <si>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</si>
  <si>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</si>
  <si>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</si>
  <si>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</si>
  <si>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</si>
  <si>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</si>
  <si>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</si>
  <si>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</si>
  <si>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</si>
  <si>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</si>
  <si>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</si>
  <si>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</si>
  <si>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</si>
  <si>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</si>
  <si>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</si>
  <si>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</si>
  <si>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</si>
  <si>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</si>
  <si>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</si>
  <si>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</si>
  <si>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</si>
  <si>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</si>
  <si>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</si>
  <si>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</si>
  <si>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</si>
  <si>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</si>
  <si>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</si>
  <si>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</si>
  <si>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</si>
  <si>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</si>
  <si>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</si>
  <si>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</si>
  <si>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</si>
  <si>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</si>
  <si>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</si>
  <si>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</si>
  <si>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</si>
  <si>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</si>
  <si>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</si>
  <si>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</si>
  <si>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</si>
  <si>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</si>
  <si>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</si>
  <si>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</si>
  <si>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</si>
  <si>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</si>
  <si>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</si>
  <si>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</si>
  <si>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</si>
  <si>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</si>
  <si>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</si>
  <si>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</si>
  <si>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</si>
  <si>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</si>
  <si>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</si>
  <si>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</si>
  <si>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</si>
  <si>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</si>
  <si>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</si>
  <si>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</si>
  <si>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</si>
  <si>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</si>
  <si>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</si>
  <si>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</si>
  <si>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</si>
  <si>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</si>
  <si>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</si>
  <si>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</si>
  <si>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</si>
  <si>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</si>
  <si>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</si>
  <si>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</si>
  <si>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</si>
  <si>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</si>
  <si>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</si>
  <si>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</si>
  <si>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</si>
  <si>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</si>
  <si>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</si>
  <si>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</si>
  <si>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</si>
  <si>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</si>
  <si>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</si>
  <si>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</si>
  <si>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</si>
  <si>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</si>
  <si>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</si>
  <si>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</si>
  <si>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</si>
  <si>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</si>
  <si>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</si>
  <si>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</si>
  <si>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</si>
  <si>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</si>
  <si>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</si>
  <si>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</si>
  <si>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</si>
  <si>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</si>
  <si>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</si>
  <si>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</si>
  <si>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</si>
  <si>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</si>
  <si>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</si>
  <si>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</si>
  <si>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</si>
  <si>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</si>
  <si>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</si>
  <si>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</si>
  <si>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</si>
  <si>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</si>
  <si>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</si>
  <si>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</si>
  <si>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</si>
  <si>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</si>
  <si>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</si>
  <si>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</si>
  <si>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</si>
  <si>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</si>
  <si>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</si>
  <si>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</si>
  <si>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</si>
  <si>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</si>
  <si>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</si>
  <si>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</si>
  <si>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</si>
  <si>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</si>
  <si>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</si>
  <si>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</si>
  <si>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</si>
  <si>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</si>
  <si>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</si>
  <si>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</si>
  <si>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</si>
  <si>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</si>
  <si>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</si>
  <si>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</si>
  <si>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</si>
  <si>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</si>
  <si>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</si>
  <si>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</si>
  <si>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</si>
  <si>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</si>
  <si>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</si>
  <si>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</si>
  <si>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</si>
  <si>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</si>
  <si>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</si>
  <si>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</si>
  <si>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</si>
  <si>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</si>
  <si>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</si>
  <si>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</si>
  <si>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</si>
  <si>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</si>
  <si>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</si>
  <si>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</si>
  <si>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</si>
  <si>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</si>
  <si>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</si>
  <si>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</si>
  <si>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</si>
  <si>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</si>
  <si>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</si>
  <si>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</si>
  <si>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</si>
  <si>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</si>
  <si>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</si>
  <si>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</si>
  <si>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</si>
  <si>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</si>
  <si>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</si>
  <si>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</si>
  <si>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</si>
  <si>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</si>
  <si>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</si>
  <si>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</si>
  <si>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</si>
  <si>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</si>
  <si>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</si>
  <si>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</si>
  <si>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</si>
  <si>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</si>
  <si>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</si>
  <si>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</si>
  <si>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</si>
  <si>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</si>
  <si>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</si>
  <si>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</si>
  <si>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</si>
  <si>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</si>
  <si>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</si>
  <si>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</si>
  <si>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</si>
  <si>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</si>
  <si>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</si>
  <si>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</si>
  <si>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</si>
  <si>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</si>
  <si>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</si>
  <si>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</si>
  <si>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</si>
  <si>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</si>
  <si>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</si>
  <si>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</si>
  <si>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</si>
  <si>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</si>
  <si>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</si>
  <si>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</si>
  <si>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</si>
  <si>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</si>
  <si>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</si>
  <si>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</si>
  <si>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</si>
  <si>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</si>
  <si>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</si>
  <si>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</si>
  <si>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</si>
  <si>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</si>
  <si>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</si>
  <si>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</si>
  <si>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</si>
  <si>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</si>
  <si>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</si>
  <si>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</si>
  <si>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</si>
  <si>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</si>
  <si>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</si>
  <si>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</si>
  <si>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</si>
  <si>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</si>
  <si>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</si>
  <si>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</si>
  <si>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</si>
  <si>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</si>
  <si>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</si>
  <si>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</si>
  <si>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</si>
  <si>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</si>
  <si>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</si>
  <si>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</si>
  <si>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</si>
  <si>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</si>
  <si>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</si>
  <si>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</si>
  <si>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</si>
  <si>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</si>
  <si>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</si>
  <si>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</si>
  <si>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</si>
  <si>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</si>
  <si>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</si>
  <si>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</si>
  <si>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</si>
  <si>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</si>
  <si>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</si>
  <si>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</si>
  <si>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</si>
  <si>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</si>
  <si>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</si>
  <si>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</si>
  <si>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</si>
  <si>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</si>
  <si>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</si>
  <si>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</si>
  <si>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</si>
  <si>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</si>
  <si>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</si>
  <si>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</si>
  <si>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</si>
  <si>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</si>
  <si>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</si>
  <si>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</si>
  <si>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</si>
  <si>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</si>
  <si>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</si>
  <si>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</si>
  <si>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</si>
  <si>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</si>
  <si>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</si>
  <si>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</si>
  <si>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</si>
  <si>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</si>
  <si>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</si>
  <si>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</si>
  <si>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</si>
  <si>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</si>
  <si>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</si>
  <si>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</si>
  <si>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</si>
  <si>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</si>
  <si>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</si>
  <si>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</si>
  <si>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</si>
  <si>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</si>
  <si>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</si>
  <si>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</si>
  <si>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</si>
  <si>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</si>
  <si>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</si>
  <si>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</si>
  <si>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</si>
  <si>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</si>
  <si>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</si>
  <si>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</si>
  <si>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</si>
  <si>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</si>
  <si>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</si>
  <si>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</si>
  <si>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</si>
  <si>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</si>
  <si>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</si>
  <si>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</si>
  <si>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</si>
  <si>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</si>
  <si>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</si>
  <si>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</si>
  <si>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</si>
  <si>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</si>
  <si>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</si>
  <si>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</si>
  <si>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</si>
  <si>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</si>
  <si>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</si>
  <si>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</si>
  <si>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</si>
  <si>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</si>
  <si>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</si>
  <si>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</si>
  <si>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</si>
  <si>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</si>
  <si>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</si>
  <si>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</si>
  <si>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</si>
  <si>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</si>
  <si>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</si>
  <si>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</si>
  <si>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</si>
  <si>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</si>
  <si>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</si>
  <si>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</si>
  <si>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</si>
  <si>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</si>
  <si>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</si>
  <si>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</si>
  <si>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</si>
  <si>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</si>
  <si>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</si>
  <si>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</si>
  <si>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</si>
  <si>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</si>
  <si>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</si>
  <si>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</si>
  <si>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</si>
  <si>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</si>
  <si>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</si>
  <si>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</si>
  <si>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</si>
  <si>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</si>
  <si>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</si>
  <si>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</si>
  <si>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</si>
  <si>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</si>
  <si>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</si>
  <si>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</si>
  <si>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</si>
  <si>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</si>
  <si>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</si>
  <si>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</si>
  <si>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</si>
  <si>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</si>
  <si>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</si>
  <si>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</si>
  <si>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</si>
  <si>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</si>
  <si>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</si>
  <si>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</si>
  <si>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</si>
  <si>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</si>
  <si>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</si>
  <si>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</si>
  <si>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</si>
  <si>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</si>
  <si>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</si>
  <si>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</si>
  <si>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</si>
  <si>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</si>
  <si>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</si>
  <si>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</si>
  <si>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</si>
  <si>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</si>
  <si>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</si>
  <si>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</si>
  <si>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</si>
  <si>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</si>
  <si>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</si>
  <si>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</si>
  <si>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</si>
  <si>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</si>
  <si>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</si>
  <si>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</si>
  <si>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</si>
  <si>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</si>
  <si>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</si>
  <si>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</si>
  <si>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</si>
  <si>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</si>
  <si>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</si>
  <si>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</si>
  <si>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</si>
  <si>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</si>
  <si>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</si>
  <si>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</si>
  <si>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</si>
  <si>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</si>
  <si>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</si>
  <si>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</si>
  <si>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</si>
  <si>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</si>
  <si>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</si>
  <si>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</si>
  <si>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</si>
  <si>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</si>
  <si>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</si>
  <si>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</si>
  <si>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</si>
  <si>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</si>
  <si>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</si>
  <si>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</si>
  <si>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</si>
  <si>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</si>
  <si>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</si>
  <si>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</si>
  <si>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</si>
  <si>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</si>
  <si>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</si>
  <si>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</si>
  <si>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</si>
  <si>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</si>
  <si>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</si>
  <si>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</si>
  <si>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</si>
  <si>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</si>
  <si>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</si>
  <si>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</si>
  <si>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</si>
  <si>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</si>
  <si>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</si>
  <si>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</si>
  <si>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</si>
  <si>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</si>
  <si>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</si>
  <si>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</si>
  <si>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</si>
  <si>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</si>
  <si>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</si>
  <si>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</si>
  <si>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</si>
  <si>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</si>
  <si>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</si>
  <si>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</si>
  <si>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</si>
  <si>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</si>
  <si>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</si>
  <si>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</si>
  <si>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</si>
  <si>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</si>
  <si>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</si>
  <si>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</si>
  <si>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</si>
  <si>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</si>
  <si>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</si>
  <si>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</si>
  <si>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</si>
  <si>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</si>
  <si>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</si>
  <si>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</si>
  <si>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</si>
  <si>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</si>
  <si>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</si>
  <si>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</si>
  <si>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</si>
  <si>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</si>
  <si>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</si>
  <si>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</si>
  <si>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</si>
  <si>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</si>
  <si>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</si>
  <si>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</si>
  <si>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</si>
  <si>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</si>
  <si>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</si>
  <si>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</si>
  <si>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</si>
  <si>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</si>
  <si>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</si>
  <si>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</si>
  <si>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</si>
  <si>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</si>
  <si>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</si>
  <si>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</si>
  <si>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</si>
  <si>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</si>
  <si>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</si>
  <si>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</si>
  <si>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</si>
  <si>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</si>
  <si>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</si>
  <si>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</si>
  <si>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</si>
  <si>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</si>
  <si>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</si>
  <si>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</si>
  <si>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</si>
  <si>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</si>
  <si>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</si>
  <si>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</si>
  <si>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</si>
  <si>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</si>
  <si>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</si>
  <si>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</si>
  <si>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</si>
  <si>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</si>
  <si>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</si>
  <si>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</si>
  <si>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</si>
  <si>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</si>
  <si>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</si>
  <si>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</si>
  <si>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</si>
  <si>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</si>
  <si>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</si>
  <si>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</si>
  <si>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</si>
  <si>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</si>
  <si>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</si>
  <si>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</si>
  <si>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</si>
  <si>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</si>
  <si>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</si>
  <si>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</si>
  <si>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</si>
  <si>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</si>
  <si>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</si>
  <si>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</si>
  <si>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</si>
  <si>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</si>
  <si>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</si>
  <si>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</si>
  <si>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</si>
  <si>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</si>
  <si>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</si>
  <si>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</si>
  <si>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</si>
  <si>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</si>
  <si>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</si>
  <si>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</si>
  <si>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</si>
  <si>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</si>
  <si>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</si>
  <si>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</si>
  <si>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</si>
  <si>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</si>
  <si>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</si>
  <si>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</si>
  <si>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</si>
  <si>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</si>
  <si>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</si>
  <si>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</si>
  <si>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</si>
  <si>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</si>
  <si>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</si>
  <si>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</si>
  <si>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</si>
  <si>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</si>
  <si>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</si>
  <si>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</si>
  <si>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</si>
  <si>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</si>
  <si>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</si>
  <si>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</si>
  <si>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</si>
  <si>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</si>
  <si>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</si>
  <si>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</si>
  <si>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</si>
  <si>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</si>
  <si>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</si>
  <si>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</si>
  <si>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</si>
  <si>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</si>
  <si>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</si>
  <si>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</si>
  <si>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</si>
  <si>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</si>
  <si>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</si>
  <si>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</si>
  <si>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</si>
  <si>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</si>
  <si>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</si>
  <si>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</si>
  <si>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</si>
  <si>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</si>
  <si>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</si>
  <si>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</si>
  <si>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</si>
  <si>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</si>
  <si>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</si>
  <si>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</si>
  <si>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</si>
  <si>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</si>
  <si>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</si>
  <si>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</si>
  <si>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</si>
  <si>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</si>
  <si>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</si>
  <si>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</si>
  <si>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</si>
  <si>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</si>
  <si>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</si>
  <si>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</si>
  <si>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</si>
  <si>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</si>
  <si>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</si>
  <si>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</si>
  <si>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</si>
  <si>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</si>
  <si>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</si>
  <si>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</si>
  <si>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</si>
  <si>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</si>
  <si>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</si>
  <si>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</si>
  <si>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</si>
  <si>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</si>
  <si>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</si>
  <si>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</si>
  <si>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</si>
  <si>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</si>
  <si>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</si>
  <si>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</si>
  <si>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</si>
  <si>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</si>
  <si>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</si>
  <si>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</si>
  <si>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</si>
  <si>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</si>
  <si>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</si>
  <si>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</si>
  <si>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</si>
  <si>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</si>
  <si>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</si>
  <si>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</si>
  <si>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</si>
  <si>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</si>
  <si>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</si>
  <si>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</si>
  <si>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</si>
  <si>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</si>
  <si>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</si>
  <si>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</si>
  <si>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</si>
  <si>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</si>
  <si>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</si>
  <si>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</si>
  <si>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</si>
  <si>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</si>
  <si>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</si>
  <si>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</si>
  <si>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</si>
  <si>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</si>
  <si>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</si>
  <si>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</si>
  <si>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</si>
  <si>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</si>
  <si>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</si>
  <si>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</si>
  <si>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</si>
  <si>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</si>
  <si>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</si>
  <si>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</si>
  <si>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</si>
  <si>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</si>
  <si>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</si>
  <si>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</si>
  <si>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</si>
  <si>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</si>
  <si>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</si>
  <si>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</si>
  <si>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</si>
  <si>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</si>
  <si>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</si>
  <si>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</si>
  <si>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</si>
  <si>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</si>
  <si>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</si>
  <si>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</si>
  <si>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</si>
  <si>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</si>
  <si>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</si>
  <si>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</si>
  <si>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</si>
  <si>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</si>
  <si>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</si>
  <si>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</si>
  <si>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</si>
  <si>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</si>
  <si>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</si>
  <si>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</si>
  <si>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</si>
  <si>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</si>
  <si>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</si>
  <si>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</si>
  <si>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</si>
  <si>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</si>
  <si>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</si>
  <si>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</si>
  <si>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</si>
  <si>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</si>
  <si>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</si>
  <si>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</si>
  <si>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</si>
  <si>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</si>
  <si>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</si>
  <si>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</si>
  <si>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</si>
  <si>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</si>
  <si>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</si>
  <si>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</si>
  <si>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</si>
  <si>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</si>
  <si>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</si>
  <si>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</si>
  <si>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</si>
  <si>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</si>
  <si>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</si>
  <si>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</si>
  <si>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</si>
  <si>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</si>
  <si>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</si>
  <si>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</si>
  <si>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</si>
  <si>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</si>
  <si>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</si>
  <si>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</si>
  <si>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</si>
  <si>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</si>
  <si>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</si>
  <si>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</si>
  <si>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</si>
  <si>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</si>
  <si>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</si>
  <si>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</si>
  <si>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</si>
  <si>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</si>
  <si>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</si>
  <si>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</si>
  <si>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</si>
  <si>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</si>
  <si>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</si>
  <si>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</si>
  <si>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</si>
  <si>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</si>
  <si>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</si>
  <si>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</si>
  <si>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</si>
  <si>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</si>
  <si>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</si>
  <si>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</si>
  <si>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</si>
  <si>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</si>
  <si>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</si>
  <si>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</si>
  <si>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</si>
  <si>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</si>
  <si>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</si>
  <si>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</si>
  <si>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</si>
  <si>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</si>
  <si>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</si>
  <si>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</si>
  <si>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</si>
  <si>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</si>
  <si>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</si>
  <si>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</si>
  <si>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</si>
  <si>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</si>
  <si>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</si>
  <si>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</si>
  <si>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</si>
  <si>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</si>
  <si>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</si>
  <si>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</si>
  <si>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</si>
  <si>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</si>
  <si>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</si>
  <si>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</si>
  <si>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</si>
  <si>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</si>
  <si>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</si>
  <si>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</si>
  <si>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</si>
  <si>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</si>
  <si>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</si>
  <si>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</si>
  <si>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</si>
  <si>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</si>
  <si>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</si>
  <si>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</si>
  <si>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</si>
  <si>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</si>
  <si>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</si>
  <si>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</si>
  <si>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</si>
  <si>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</si>
  <si>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</si>
  <si>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</si>
  <si>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</si>
  <si>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</si>
  <si>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</si>
  <si>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</si>
  <si>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</si>
  <si>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</si>
  <si>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</si>
  <si>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</si>
  <si>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</si>
  <si>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</si>
  <si>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</si>
  <si>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</si>
  <si>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</si>
  <si>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</si>
  <si>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</si>
  <si>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</si>
  <si>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</si>
  <si>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</si>
  <si>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</si>
  <si>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</si>
  <si>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</si>
  <si>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</si>
  <si>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</si>
  <si>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</si>
  <si>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</si>
  <si>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</si>
  <si>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</si>
  <si>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</si>
  <si>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</si>
  <si>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</si>
  <si>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</si>
  <si>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</si>
  <si>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</si>
  <si>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</si>
  <si>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</si>
  <si>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</si>
  <si>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</si>
  <si>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</si>
  <si>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</si>
  <si>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</si>
  <si>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</si>
  <si>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</si>
  <si>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</si>
  <si>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</si>
  <si>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</si>
  <si>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</si>
  <si>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</si>
  <si>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</si>
  <si>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</si>
  <si>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</si>
  <si>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</si>
  <si>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</si>
  <si>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</si>
  <si>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</si>
  <si>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</si>
  <si>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</si>
  <si>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</si>
  <si>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</si>
  <si>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</si>
  <si>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</si>
  <si>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</si>
  <si>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</si>
  <si>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</si>
  <si>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</si>
  <si>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</si>
  <si>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</si>
  <si>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</si>
  <si>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</si>
  <si>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</si>
  <si>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</si>
  <si>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</si>
  <si>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</si>
  <si>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</si>
  <si>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</si>
  <si>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</si>
  <si>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</si>
  <si>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</si>
  <si>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</si>
  <si>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</si>
  <si>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</si>
  <si>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</si>
  <si>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</si>
  <si>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</si>
  <si>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</si>
  <si>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</si>
  <si>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</si>
  <si>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</si>
  <si>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</si>
  <si>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</si>
  <si>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</si>
  <si>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</si>
  <si>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</si>
  <si>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</si>
  <si>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</si>
  <si>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</si>
  <si>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</si>
  <si>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</si>
  <si>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</si>
  <si>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</si>
  <si>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</si>
  <si>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</si>
  <si>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</si>
  <si>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</si>
  <si>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</si>
  <si>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</si>
  <si>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</si>
  <si>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</si>
  <si>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</si>
  <si>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</si>
  <si>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</si>
  <si>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</si>
  <si>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</si>
  <si>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</si>
  <si>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</si>
  <si>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</si>
  <si>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</si>
  <si>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</si>
  <si>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</si>
  <si>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</si>
  <si>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</si>
  <si>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</si>
  <si>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</si>
  <si>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</si>
  <si>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</si>
  <si>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</si>
  <si>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</si>
  <si>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</si>
  <si>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</si>
  <si>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</si>
  <si>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</si>
  <si>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</si>
  <si>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</si>
  <si>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</si>
  <si>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</si>
  <si>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</si>
  <si>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</si>
  <si>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</si>
  <si>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</si>
  <si>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</si>
  <si>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</si>
  <si>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</si>
  <si>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</si>
  <si>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</si>
  <si>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</si>
  <si>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</si>
  <si>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</si>
  <si>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</si>
  <si>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</si>
  <si>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</si>
  <si>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</si>
  <si>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</si>
  <si>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</si>
  <si>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</si>
  <si>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</si>
  <si>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</si>
  <si>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</si>
  <si>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</si>
  <si>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</si>
  <si>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</si>
  <si>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</si>
  <si>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</si>
  <si>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</si>
  <si>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</si>
  <si>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</si>
  <si>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</si>
  <si>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</si>
  <si>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</si>
  <si>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</si>
  <si>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</si>
  <si>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</si>
  <si>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</si>
  <si>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</si>
  <si>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</si>
  <si>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</si>
  <si>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</si>
  <si>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</si>
  <si>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</si>
  <si>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</si>
  <si>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</si>
  <si>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</si>
  <si>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</si>
  <si>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</si>
  <si>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</si>
  <si>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</si>
  <si>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</si>
  <si>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</si>
  <si>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</si>
  <si>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</si>
  <si>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</si>
  <si>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</si>
  <si>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</si>
  <si>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</si>
  <si>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</si>
  <si>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</si>
  <si>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</si>
  <si>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</si>
  <si>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</si>
  <si>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</si>
  <si>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</si>
  <si>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</si>
  <si>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</si>
  <si>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</si>
  <si>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</si>
  <si>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</si>
  <si>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</si>
  <si>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</si>
  <si>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</si>
  <si>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</si>
  <si>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</si>
  <si>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</si>
  <si>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</si>
  <si>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</si>
  <si>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</si>
  <si>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</si>
  <si>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</si>
  <si>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</si>
  <si>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</si>
  <si>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</si>
  <si>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</si>
  <si>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</si>
  <si>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</si>
  <si>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</si>
  <si>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</si>
  <si>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</si>
  <si>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</si>
  <si>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</si>
  <si>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</si>
  <si>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</si>
  <si>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</si>
  <si>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</si>
  <si>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</si>
  <si>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</si>
  <si>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</si>
  <si>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</si>
  <si>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</si>
  <si>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</si>
  <si>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</si>
  <si>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</si>
  <si>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</si>
  <si>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</si>
  <si>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</si>
  <si>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</si>
  <si>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</si>
  <si>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</si>
  <si>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</si>
  <si>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</si>
  <si>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</si>
  <si>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</si>
  <si>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</si>
  <si>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</si>
  <si>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</si>
  <si>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</si>
  <si>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</si>
  <si>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</si>
  <si>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</si>
  <si>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</si>
  <si>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</si>
  <si>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</si>
  <si>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</si>
  <si>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</si>
  <si>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</si>
  <si>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</si>
  <si>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</si>
  <si>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</si>
  <si>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</si>
  <si>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</si>
  <si>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</si>
  <si>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</si>
  <si>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</si>
  <si>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</si>
  <si>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</si>
  <si>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</si>
  <si>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</si>
  <si>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</si>
  <si>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</si>
  <si>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</si>
  <si>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</si>
  <si>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</si>
  <si>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</si>
  <si>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</si>
  <si>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</si>
  <si>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</si>
  <si>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</si>
  <si>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</si>
  <si>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</si>
  <si>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</si>
  <si>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</si>
  <si>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</si>
  <si>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</si>
  <si>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</si>
  <si>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</si>
  <si>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</si>
  <si>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</si>
  <si>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</si>
  <si>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</si>
  <si>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</si>
  <si>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</si>
  <si>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</si>
  <si>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</si>
  <si>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</si>
  <si>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</si>
  <si>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</si>
  <si>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</si>
  <si>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</si>
  <si>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</si>
  <si>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</si>
  <si>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</si>
  <si>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</si>
  <si>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</si>
  <si>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</si>
  <si>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</si>
  <si>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</si>
  <si>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</si>
  <si>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</si>
  <si>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</si>
  <si>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</si>
  <si>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</si>
  <si>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</si>
  <si>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</si>
  <si>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</si>
  <si>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</si>
  <si>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</si>
  <si>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</si>
  <si>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</si>
  <si>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</si>
  <si>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</si>
  <si>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</si>
  <si>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</si>
  <si>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</si>
  <si>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</si>
  <si>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</si>
  <si>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</si>
  <si>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</si>
  <si>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</si>
  <si>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</si>
  <si>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</si>
  <si>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</si>
  <si>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</si>
  <si>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</si>
  <si>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</si>
  <si>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</si>
  <si>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</si>
  <si>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</si>
  <si>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</si>
  <si>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</si>
  <si>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</si>
  <si>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</si>
  <si>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</si>
  <si>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</si>
  <si>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</si>
  <si>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</si>
  <si>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</si>
  <si>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</si>
  <si>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</si>
  <si>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</si>
  <si>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</si>
  <si>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</si>
  <si>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</si>
  <si>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</si>
  <si>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</si>
  <si>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</si>
  <si>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</si>
  <si>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</si>
  <si>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</si>
  <si>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</si>
  <si>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</si>
  <si>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</si>
  <si>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</si>
  <si>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</si>
  <si>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</si>
  <si>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</si>
  <si>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</si>
  <si>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</si>
  <si>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</si>
  <si>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</si>
  <si>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</si>
  <si>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</si>
  <si>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</si>
  <si>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</si>
  <si>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</si>
  <si>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</si>
  <si>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</si>
  <si>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</si>
  <si>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</si>
  <si>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</si>
  <si>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</si>
  <si>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</si>
  <si>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</si>
  <si>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</si>
  <si>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</si>
  <si>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</si>
  <si>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</si>
  <si>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</si>
  <si>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</si>
  <si>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</si>
  <si>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</si>
  <si>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</si>
  <si>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</si>
  <si>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</si>
  <si>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</si>
  <si>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</si>
  <si>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</si>
  <si>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</si>
  <si>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</si>
  <si>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</si>
  <si>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</si>
  <si>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</si>
  <si>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</si>
  <si>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</si>
  <si>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</si>
  <si>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</si>
  <si>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</si>
  <si>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</si>
  <si>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</si>
  <si>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</si>
  <si>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</si>
  <si>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</si>
  <si>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</si>
  <si>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</si>
  <si>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</si>
  <si>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</si>
  <si>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</si>
  <si>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</si>
  <si>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</si>
  <si>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</si>
  <si>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</si>
  <si>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</si>
  <si>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</si>
  <si>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</si>
  <si>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</si>
  <si>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</si>
  <si>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</si>
  <si>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</si>
  <si>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</si>
  <si>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</si>
  <si>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</si>
  <si>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</si>
  <si>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</si>
  <si>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</si>
  <si>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</si>
  <si>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</si>
  <si>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</si>
  <si>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</si>
  <si>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</si>
  <si>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</si>
  <si>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</si>
  <si>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</si>
  <si>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</si>
  <si>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</si>
  <si>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</si>
  <si>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</si>
  <si>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</si>
  <si>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</si>
  <si>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</si>
  <si>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</si>
  <si>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</si>
  <si>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</si>
  <si>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</si>
  <si>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</si>
  <si>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</si>
  <si>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</si>
  <si>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</si>
  <si>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</si>
  <si>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</si>
  <si>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</si>
  <si>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</si>
  <si>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</si>
  <si>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</si>
  <si>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</si>
  <si>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</si>
  <si>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</si>
  <si>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</si>
  <si>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</si>
  <si>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</si>
  <si>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</si>
  <si>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</si>
  <si>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</si>
  <si>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</si>
  <si>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</si>
  <si>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</si>
  <si>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</si>
  <si>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</si>
  <si>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</si>
  <si>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</si>
  <si>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</si>
  <si>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</si>
  <si>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</si>
  <si>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</si>
  <si>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</si>
  <si>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</si>
  <si>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</si>
  <si>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</si>
  <si>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</si>
  <si>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</si>
  <si>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</si>
  <si>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</si>
  <si>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</si>
  <si>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</si>
  <si>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</si>
  <si>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</si>
  <si>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</si>
  <si>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</si>
  <si>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</si>
  <si>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</si>
  <si>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</si>
  <si>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</si>
  <si>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</si>
  <si>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</si>
  <si>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</si>
  <si>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</si>
  <si>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</si>
  <si>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</si>
  <si>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</si>
  <si>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</si>
  <si>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</si>
  <si>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</si>
  <si>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</si>
  <si>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</si>
  <si>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</si>
  <si>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</si>
  <si>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</si>
  <si>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</si>
  <si>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</si>
  <si>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</si>
  <si>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</si>
  <si>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</si>
  <si>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</si>
  <si>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</si>
  <si>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</si>
  <si>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</si>
  <si>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</si>
  <si>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</si>
  <si>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</si>
  <si>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</si>
  <si>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</si>
  <si>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</si>
  <si>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</si>
  <si>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</si>
  <si>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</si>
  <si>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</si>
  <si>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</si>
  <si>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</si>
  <si>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</si>
  <si>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</si>
  <si>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</si>
  <si>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</si>
  <si>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</si>
  <si>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</si>
  <si>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</si>
  <si>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</si>
  <si>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</si>
  <si>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</si>
  <si>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</si>
  <si>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</si>
  <si>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</si>
  <si>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</si>
  <si>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</si>
  <si>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</si>
  <si>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</si>
  <si>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</si>
  <si>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</si>
  <si>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</si>
  <si>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</si>
  <si>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</si>
  <si>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</si>
  <si>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</si>
  <si>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</si>
  <si>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</si>
  <si>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</si>
  <si>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</si>
  <si>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</si>
  <si>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</si>
  <si>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</si>
  <si>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</si>
  <si>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</si>
  <si>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</si>
  <si>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</si>
  <si>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</si>
  <si>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</si>
  <si>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</si>
  <si>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</si>
  <si>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</si>
  <si>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</si>
  <si>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</si>
  <si>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</si>
  <si>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</si>
  <si>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</si>
  <si>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</si>
  <si>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</si>
  <si>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</si>
  <si>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</si>
  <si>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</si>
  <si>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</si>
  <si>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</si>
  <si>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</si>
  <si>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</si>
  <si>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</si>
  <si>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</si>
  <si>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</si>
  <si>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</si>
  <si>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</si>
  <si>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</si>
  <si>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</si>
  <si>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</si>
  <si>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</si>
  <si>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</si>
  <si>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</si>
  <si>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</si>
  <si>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</si>
  <si>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</si>
  <si>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</si>
  <si>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</si>
  <si>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</si>
  <si>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</si>
  <si>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</si>
  <si>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</si>
  <si>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</si>
  <si>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</si>
  <si>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</si>
  <si>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</si>
  <si>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</si>
  <si>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</si>
  <si>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</si>
  <si>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</si>
  <si>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</si>
  <si>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</si>
  <si>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</si>
  <si>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</si>
  <si>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</si>
  <si>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</si>
  <si>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</si>
  <si>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</si>
  <si>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</si>
  <si>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</si>
  <si>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</si>
  <si>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</si>
  <si>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</si>
  <si>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</si>
  <si>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</si>
  <si>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</si>
  <si>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</si>
  <si>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</si>
  <si>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</si>
  <si>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</si>
  <si>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</si>
  <si>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</si>
  <si>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</si>
  <si>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</si>
  <si>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</si>
  <si>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</si>
  <si>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</si>
  <si>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</si>
  <si>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</si>
  <si>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</si>
  <si>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</si>
  <si>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</si>
  <si>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</si>
  <si>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</si>
  <si>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</si>
  <si>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</si>
  <si>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</si>
  <si>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</si>
  <si>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</si>
  <si>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</si>
  <si>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</si>
  <si>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</si>
  <si>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</si>
  <si>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</si>
  <si>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</si>
  <si>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</si>
  <si>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</si>
  <si>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</si>
  <si>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</si>
  <si>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</si>
  <si>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</si>
  <si>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</si>
  <si>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</si>
  <si>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</si>
  <si>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</si>
  <si>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</si>
  <si>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</si>
  <si>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</si>
  <si>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</si>
  <si>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</si>
  <si>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</si>
  <si>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</si>
  <si>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</si>
  <si>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</si>
  <si>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</si>
  <si>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</si>
  <si>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</si>
  <si>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</si>
  <si>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</si>
  <si>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</si>
  <si>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</si>
  <si>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</si>
  <si>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</si>
  <si>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</si>
  <si>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</si>
  <si>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</si>
  <si>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</si>
  <si>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</si>
  <si>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</si>
  <si>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</si>
  <si>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</si>
  <si>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</si>
  <si>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</si>
  <si>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</si>
  <si>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</si>
  <si>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</si>
  <si>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</si>
  <si>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</si>
  <si>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</si>
  <si>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</si>
  <si>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</si>
  <si>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</si>
  <si>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</si>
  <si>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</si>
  <si>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</si>
  <si>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</si>
  <si>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</si>
  <si>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</si>
  <si>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</si>
  <si>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</si>
  <si>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</si>
  <si>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</si>
  <si>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</si>
  <si>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</si>
  <si>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</si>
  <si>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</si>
  <si>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</si>
  <si>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</si>
  <si>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</si>
  <si>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</si>
  <si>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</si>
  <si>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</si>
  <si>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</si>
  <si>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</si>
  <si>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</si>
  <si>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</si>
  <si>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</si>
  <si>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</si>
  <si>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</si>
  <si>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</si>
  <si>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</si>
  <si>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</si>
  <si>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</si>
  <si>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</si>
  <si>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</si>
  <si>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</si>
  <si>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</si>
  <si>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</si>
  <si>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</si>
  <si>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</si>
  <si>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</si>
  <si>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</si>
  <si>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</si>
  <si>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</si>
  <si>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</si>
  <si>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</si>
  <si>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</si>
  <si>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</si>
  <si>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</si>
  <si>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</si>
  <si>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</si>
  <si>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</si>
  <si>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</si>
  <si>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</si>
  <si>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</si>
  <si>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</si>
  <si>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</si>
  <si>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</si>
  <si>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</si>
  <si>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</si>
  <si>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</si>
  <si>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</si>
  <si>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</si>
  <si>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</si>
  <si>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</si>
  <si>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</si>
  <si>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</si>
  <si>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</si>
  <si>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</si>
  <si>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</si>
  <si>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</si>
  <si>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</si>
  <si>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</si>
  <si>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</si>
  <si>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</si>
  <si>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</si>
  <si>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</si>
  <si>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</si>
  <si>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</si>
  <si>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</si>
  <si>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</si>
  <si>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</si>
  <si>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</si>
  <si>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</si>
  <si>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</si>
  <si>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</si>
  <si>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</si>
  <si>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</si>
  <si>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</si>
  <si>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</si>
  <si>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</si>
  <si>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</si>
  <si>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</si>
  <si>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</si>
  <si>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</si>
  <si>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</si>
  <si>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</si>
  <si>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</si>
  <si>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</si>
  <si>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</si>
  <si>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</si>
  <si>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</si>
  <si>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</si>
  <si>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</si>
  <si>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</si>
  <si>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</si>
  <si>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</si>
  <si>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</si>
  <si>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</si>
  <si>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</si>
  <si>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</si>
  <si>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</si>
  <si>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</si>
  <si>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</si>
  <si>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</si>
  <si>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</si>
  <si>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</si>
  <si>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</si>
  <si>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</si>
  <si>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</si>
  <si>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</si>
  <si>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</si>
  <si>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</si>
  <si>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</si>
  <si>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</si>
  <si>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</si>
  <si>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</si>
  <si>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</si>
  <si>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</si>
  <si>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</si>
  <si>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</si>
  <si>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</si>
  <si>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</si>
  <si>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</si>
  <si>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</si>
  <si>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</si>
  <si>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</si>
  <si>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</si>
  <si>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</si>
  <si>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</si>
  <si>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</si>
  <si>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</si>
  <si>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</si>
  <si>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</si>
  <si>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</si>
  <si>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</si>
  <si>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</si>
  <si>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</si>
  <si>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</si>
  <si>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</si>
  <si>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</si>
  <si>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</si>
  <si>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</si>
  <si>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</si>
  <si>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</si>
  <si>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</si>
  <si>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</si>
  <si>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</si>
  <si>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</si>
  <si>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</si>
  <si>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</si>
  <si>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</si>
  <si>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</si>
  <si>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</si>
  <si>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</si>
  <si>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</si>
  <si>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</si>
  <si>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</si>
  <si>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</si>
  <si>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</si>
  <si>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</si>
  <si>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</si>
  <si>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</si>
  <si>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</si>
  <si>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</si>
  <si>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</si>
  <si>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</si>
  <si>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</si>
  <si>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</si>
  <si>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</si>
  <si>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</si>
  <si>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</si>
  <si>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</si>
  <si>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</si>
  <si>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</si>
  <si>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</si>
  <si>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</si>
  <si>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</si>
  <si>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</si>
  <si>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</si>
  <si>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</si>
  <si>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</si>
  <si>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</si>
  <si>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</si>
  <si>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</si>
  <si>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</si>
  <si>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</si>
  <si>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</si>
  <si>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</si>
  <si>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</si>
  <si>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</si>
  <si>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</si>
  <si>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</si>
  <si>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</si>
  <si>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</si>
  <si>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</si>
  <si>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</si>
  <si>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</si>
  <si>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</si>
  <si>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</si>
  <si>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</si>
  <si>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</si>
  <si>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</si>
  <si>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</si>
  <si>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</si>
  <si>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</si>
  <si>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</si>
  <si>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</si>
  <si>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</si>
  <si>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</si>
  <si>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</si>
  <si>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</si>
  <si>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</si>
  <si>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</si>
  <si>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</si>
  <si>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</si>
  <si>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</si>
  <si>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</si>
  <si>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</si>
  <si>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</si>
  <si>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</si>
  <si>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</si>
  <si>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</si>
  <si>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</si>
  <si>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</si>
  <si>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</si>
  <si>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</si>
  <si>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</si>
  <si>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</si>
  <si>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</si>
  <si>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</si>
  <si>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</si>
  <si>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</si>
  <si>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</si>
  <si>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</si>
  <si>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</si>
  <si>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</si>
  <si>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</si>
  <si>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</si>
  <si>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</si>
  <si>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</si>
  <si>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</si>
  <si>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</si>
  <si>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</si>
  <si>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</si>
  <si>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</si>
  <si>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</si>
  <si>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</si>
  <si>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</si>
  <si>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</si>
  <si>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</si>
  <si>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</si>
  <si>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</si>
  <si>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</si>
  <si>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</si>
  <si>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</si>
  <si>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</si>
  <si>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</si>
  <si>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</si>
  <si>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</si>
  <si>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</si>
  <si>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</si>
  <si>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</si>
  <si>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</si>
  <si>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</si>
  <si>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</si>
  <si>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</si>
  <si>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</si>
  <si>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</si>
  <si>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</si>
  <si>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</si>
  <si>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</si>
  <si>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</si>
  <si>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</si>
  <si>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</si>
  <si>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</si>
  <si>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</si>
  <si>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</si>
  <si>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</si>
  <si>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</si>
  <si>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</si>
  <si>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</si>
  <si>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</si>
  <si>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</si>
  <si>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</si>
  <si>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</si>
  <si>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</si>
  <si>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</si>
  <si>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</si>
  <si>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</si>
  <si>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</si>
  <si>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</si>
  <si>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</si>
  <si>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</si>
  <si>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</si>
  <si>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</si>
  <si>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</si>
  <si>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</si>
  <si>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</si>
  <si>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</si>
  <si>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</si>
  <si>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</si>
  <si>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</si>
  <si>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</si>
  <si>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</si>
  <si>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</si>
  <si>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</si>
  <si>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</si>
  <si>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</si>
  <si>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</si>
  <si>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</si>
  <si>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</si>
  <si>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</si>
  <si>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</si>
  <si>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</si>
  <si>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</si>
  <si>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</si>
  <si>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</si>
  <si>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</si>
  <si>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</si>
  <si>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</si>
  <si>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</si>
  <si>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</si>
  <si>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</si>
  <si>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</si>
  <si>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</si>
  <si>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</si>
  <si>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</si>
  <si>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</si>
  <si>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</si>
  <si>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</si>
  <si>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</si>
  <si>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</si>
  <si>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</si>
  <si>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</si>
  <si>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</si>
  <si>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</si>
  <si>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</si>
  <si>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</si>
  <si>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</si>
  <si>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</si>
  <si>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</si>
  <si>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</si>
  <si>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</si>
  <si>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</si>
  <si>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</si>
  <si>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</si>
  <si>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</si>
  <si>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</si>
  <si>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</si>
  <si>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</si>
  <si>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</si>
  <si>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</si>
  <si>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</si>
  <si>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</si>
  <si>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</si>
  <si>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</si>
  <si>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</si>
  <si>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</si>
  <si>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</si>
  <si>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</si>
  <si>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</si>
  <si>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</si>
  <si>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</si>
  <si>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</si>
  <si>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</si>
  <si>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</si>
  <si>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</si>
  <si>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</si>
  <si>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</si>
  <si>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</si>
  <si>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</si>
  <si>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</si>
  <si>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</si>
  <si>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</si>
  <si>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</si>
  <si>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</si>
  <si>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</si>
  <si>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</si>
  <si>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</si>
  <si>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</si>
  <si>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</si>
  <si>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</si>
  <si>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</si>
  <si>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</si>
  <si>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</si>
  <si>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</si>
  <si>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</si>
  <si>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</si>
  <si>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</si>
  <si>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</si>
  <si>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</si>
  <si>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</si>
  <si>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</si>
  <si>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</si>
  <si>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</si>
  <si>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</si>
  <si>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</si>
  <si>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</si>
  <si>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</si>
  <si>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</si>
  <si>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</si>
  <si>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</si>
  <si>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</si>
  <si>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</si>
  <si>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</si>
  <si>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</si>
  <si>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</si>
  <si>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</si>
  <si>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</si>
  <si>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</si>
  <si>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</si>
  <si>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</si>
  <si>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</si>
  <si>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</si>
  <si>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</si>
  <si>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</si>
  <si>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</si>
  <si>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</si>
  <si>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</si>
  <si>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</si>
  <si>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</si>
  <si>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</si>
  <si>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</si>
  <si>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</si>
  <si>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</si>
  <si>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</si>
  <si>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</si>
  <si>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</si>
  <si>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</si>
  <si>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</si>
  <si>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</si>
  <si>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</si>
  <si>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</si>
  <si>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</si>
  <si>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</si>
  <si>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</si>
  <si>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</si>
  <si>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</si>
  <si>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</si>
  <si>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</si>
  <si>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</si>
  <si>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</si>
  <si>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</si>
  <si>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</si>
  <si>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</si>
  <si>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</si>
  <si>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</si>
  <si>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</si>
  <si>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</si>
  <si>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</si>
  <si>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</si>
  <si>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</si>
  <si>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</si>
  <si>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</si>
  <si>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</si>
  <si>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</si>
  <si>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</si>
  <si>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</si>
  <si>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</si>
  <si>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</si>
  <si>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</si>
  <si>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</si>
  <si>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</si>
  <si>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</si>
  <si>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</si>
  <si>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</si>
  <si>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</si>
  <si>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</si>
  <si>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</si>
  <si>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</si>
  <si>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</si>
  <si>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</si>
  <si>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</si>
  <si>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</si>
  <si>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</si>
  <si>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</si>
  <si>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</si>
  <si>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</si>
  <si>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</si>
  <si>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</si>
  <si>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</si>
  <si>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</si>
  <si>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</si>
  <si>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</si>
  <si>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</si>
  <si>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</si>
  <si>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</si>
  <si>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</si>
  <si>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</si>
  <si>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</si>
  <si>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</si>
  <si>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</si>
  <si>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</si>
  <si>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</si>
  <si>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</si>
  <si>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</si>
  <si>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</si>
  <si>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</si>
  <si>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</si>
  <si>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</si>
  <si>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</si>
  <si>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</si>
  <si>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</si>
  <si>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</si>
  <si>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</si>
  <si>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</si>
  <si>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</si>
  <si>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</si>
  <si>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</si>
  <si>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</si>
  <si>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</si>
  <si>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</si>
  <si>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</si>
  <si>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</si>
  <si>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</si>
  <si>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</si>
  <si>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</si>
  <si>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</si>
  <si>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</si>
  <si>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</si>
  <si>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</si>
  <si>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</si>
  <si>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</si>
  <si>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</si>
  <si>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</si>
  <si>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</si>
  <si>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</si>
  <si>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</si>
  <si>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</si>
  <si>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</si>
  <si>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</si>
  <si>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</si>
  <si>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</si>
  <si>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</si>
  <si>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</si>
  <si>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</si>
  <si>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</si>
  <si>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</si>
  <si>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</si>
  <si>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</si>
  <si>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</si>
  <si>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</si>
  <si>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</si>
  <si>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</si>
  <si>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</si>
  <si>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</si>
  <si>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</si>
  <si>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</si>
  <si>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</si>
  <si>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</si>
  <si>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</si>
  <si>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</si>
  <si>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</si>
  <si>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</si>
  <si>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</si>
  <si>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</si>
  <si>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</si>
  <si>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</si>
  <si>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</si>
  <si>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</si>
  <si>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</si>
  <si>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</si>
  <si>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</si>
  <si>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</si>
  <si>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</si>
  <si>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</si>
  <si>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</si>
  <si>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</si>
  <si>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</si>
  <si>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</si>
  <si>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</si>
  <si>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</si>
  <si>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</si>
  <si>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</si>
  <si>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</si>
  <si>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</si>
  <si>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</si>
  <si>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</si>
  <si>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</si>
  <si>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</si>
  <si>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</si>
  <si>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</si>
  <si>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</si>
  <si>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</si>
  <si>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</si>
  <si>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</si>
  <si>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</si>
  <si>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</si>
  <si>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</si>
  <si>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</si>
  <si>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</si>
  <si>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</si>
  <si>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</si>
  <si>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</si>
  <si>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</si>
  <si>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</si>
  <si>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</si>
  <si>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</si>
  <si>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</si>
  <si>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</si>
  <si>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</si>
  <si>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</si>
  <si>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</si>
  <si>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</si>
  <si>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</si>
  <si>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</si>
  <si>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</si>
  <si>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</si>
  <si>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</si>
  <si>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</si>
  <si>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</si>
  <si>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</si>
  <si>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</si>
  <si>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</si>
  <si>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</si>
  <si>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</si>
  <si>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</si>
  <si>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</si>
  <si>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</si>
  <si>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</si>
  <si>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</si>
  <si>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</si>
  <si>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</si>
  <si>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</si>
  <si>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</si>
  <si>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</si>
  <si>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</si>
  <si>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</si>
  <si>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</si>
  <si>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</si>
  <si>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</si>
  <si>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</si>
  <si>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</si>
  <si>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</si>
  <si>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</si>
  <si>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</si>
  <si>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</si>
  <si>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</si>
  <si>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</si>
  <si>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</si>
  <si>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</si>
  <si>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</si>
  <si>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</si>
  <si>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</si>
  <si>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</si>
  <si>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</si>
  <si>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</si>
  <si>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</si>
  <si>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</si>
  <si>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</si>
  <si>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</si>
  <si>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</si>
  <si>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</si>
  <si>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</si>
  <si>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</si>
  <si>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</si>
  <si>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</si>
  <si>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</si>
  <si>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</si>
  <si>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</si>
  <si>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</si>
  <si>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</si>
  <si>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</si>
  <si>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</si>
  <si>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</si>
  <si>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</si>
  <si>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</si>
  <si>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</si>
  <si>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</si>
  <si>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</si>
  <si>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</si>
  <si>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</si>
  <si>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</si>
  <si>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</si>
  <si>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</si>
  <si>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</si>
  <si>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</si>
  <si>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</si>
  <si>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</si>
  <si>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</si>
  <si>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</si>
  <si>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</si>
  <si>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</si>
  <si>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</si>
  <si>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</si>
  <si>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</si>
  <si>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</si>
  <si>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</si>
  <si>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</si>
  <si>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</si>
  <si>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</si>
  <si>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</si>
  <si>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</si>
  <si>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</si>
  <si>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</si>
  <si>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</si>
  <si>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</si>
  <si>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</si>
  <si>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</si>
  <si>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</si>
  <si>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</si>
  <si>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</si>
  <si>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</si>
  <si>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</si>
  <si>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</si>
  <si>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</si>
  <si>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</si>
  <si>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</si>
  <si>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</si>
  <si>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</si>
  <si>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</si>
  <si>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</si>
  <si>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</si>
  <si>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</si>
  <si>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</si>
  <si>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</si>
  <si>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</si>
  <si>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</si>
  <si>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</si>
  <si>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</si>
  <si>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</si>
  <si>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</si>
  <si>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</si>
  <si>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</si>
  <si>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</si>
  <si>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</si>
  <si>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</si>
  <si>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</si>
  <si>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</si>
  <si>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</si>
  <si>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</si>
  <si>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</si>
  <si>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</si>
  <si>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</si>
  <si>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</si>
  <si>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</si>
  <si>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</si>
  <si>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</si>
  <si>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</si>
  <si>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</si>
  <si>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</si>
  <si>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</si>
  <si>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</si>
  <si>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</si>
  <si>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</si>
  <si>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</si>
  <si>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</si>
  <si>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</si>
  <si>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</si>
  <si>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</si>
  <si>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</si>
  <si>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</si>
  <si>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</si>
  <si>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</si>
  <si>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</si>
  <si>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</si>
  <si>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</si>
  <si>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</si>
  <si>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</si>
  <si>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</si>
  <si>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</si>
  <si>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</si>
  <si>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</si>
  <si>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</si>
  <si>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</si>
  <si>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</si>
  <si>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</si>
  <si>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</si>
  <si>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</si>
  <si>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</si>
  <si>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</si>
  <si>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</si>
  <si>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</si>
  <si>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</si>
  <si>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</si>
  <si>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</si>
  <si>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</si>
  <si>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</si>
  <si>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</si>
  <si>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</si>
  <si>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</si>
  <si>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</si>
  <si>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</si>
  <si>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</si>
  <si>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</si>
  <si>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</si>
  <si>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</si>
  <si>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</si>
  <si>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</si>
  <si>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</si>
  <si>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</si>
  <si>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</si>
  <si>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</si>
  <si>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</si>
  <si>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</si>
  <si>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</si>
  <si>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</si>
  <si>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</si>
  <si>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</si>
  <si>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</si>
  <si>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</si>
  <si>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</si>
  <si>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</si>
  <si>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</si>
  <si>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</si>
  <si>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</si>
  <si>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</si>
  <si>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</si>
  <si>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</si>
  <si>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</si>
  <si>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</si>
  <si>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</si>
  <si>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</si>
  <si>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</si>
  <si>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</si>
  <si>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</si>
  <si>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</si>
  <si>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</si>
  <si>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</si>
  <si>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</si>
  <si>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</si>
  <si>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</si>
  <si>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</si>
  <si>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</si>
  <si>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</si>
  <si>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</si>
  <si>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</si>
  <si>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</si>
  <si>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</si>
  <si>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</si>
  <si>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</si>
  <si>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</si>
  <si>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</si>
  <si>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</si>
  <si>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</si>
  <si>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</si>
  <si>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</si>
  <si>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</si>
  <si>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</si>
  <si>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</si>
  <si>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</si>
  <si>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</si>
  <si>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</si>
  <si>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</si>
  <si>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</si>
  <si>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</si>
  <si>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</si>
  <si>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</si>
  <si>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</si>
  <si>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</si>
  <si>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</si>
  <si>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</si>
  <si>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</si>
  <si>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</si>
  <si>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</si>
  <si>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</si>
  <si>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</si>
  <si>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</si>
  <si>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</si>
  <si>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</si>
  <si>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</si>
  <si>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</si>
  <si>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</si>
  <si>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</si>
  <si>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</si>
  <si>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</si>
  <si>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</si>
  <si>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</si>
  <si>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</si>
  <si>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</si>
  <si>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</si>
  <si>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</si>
  <si>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</si>
  <si>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</si>
  <si>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</si>
  <si>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</si>
  <si>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</si>
  <si>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</si>
  <si>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</si>
  <si>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</si>
  <si>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</si>
  <si>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</si>
  <si>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</si>
  <si>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</si>
  <si>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</si>
  <si>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</si>
  <si>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</si>
  <si>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</si>
  <si>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</si>
  <si>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</si>
  <si>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</si>
  <si>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</si>
  <si>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</si>
  <si>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</si>
  <si>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</si>
  <si>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</si>
  <si>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</si>
  <si>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</si>
  <si>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</si>
  <si>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</si>
  <si>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</si>
  <si>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</si>
  <si>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</si>
  <si>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</si>
  <si>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</si>
  <si>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</si>
  <si>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</si>
  <si>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</si>
  <si>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</si>
  <si>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</si>
  <si>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</si>
  <si>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</si>
  <si>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</si>
  <si>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</si>
  <si>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</si>
  <si>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</si>
  <si>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</si>
  <si>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</si>
  <si>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</si>
  <si>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</si>
  <si>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</si>
  <si>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</si>
  <si>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</si>
  <si>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</si>
  <si>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</si>
  <si>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</si>
  <si>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</si>
  <si>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</si>
  <si>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</si>
  <si>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</si>
  <si>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</si>
  <si>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</si>
  <si>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</si>
  <si>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</si>
  <si>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</si>
  <si>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</si>
  <si>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</si>
  <si>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</si>
  <si>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</si>
  <si>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</si>
  <si>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</si>
  <si>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</si>
  <si>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</si>
  <si>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</si>
  <si>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</si>
  <si>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</si>
  <si>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</si>
  <si>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</si>
  <si>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</si>
  <si>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</si>
  <si>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</si>
  <si>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</si>
  <si>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</si>
  <si>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</si>
  <si>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</si>
  <si>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</si>
  <si>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</si>
  <si>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</si>
  <si>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</si>
  <si>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</si>
  <si>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</si>
  <si>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</si>
  <si>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</si>
  <si>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</si>
  <si>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</si>
  <si>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</si>
  <si>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</si>
  <si>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</si>
  <si>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</si>
  <si>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</si>
  <si>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</si>
  <si>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</si>
  <si>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</si>
  <si>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</si>
  <si>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</si>
  <si>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</si>
  <si>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</si>
  <si>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</si>
  <si>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</si>
  <si>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</si>
  <si>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</si>
  <si>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</si>
  <si>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</si>
  <si>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</si>
  <si>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</si>
  <si>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</si>
  <si>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</si>
  <si>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</si>
  <si>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</si>
  <si>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</si>
  <si>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</si>
  <si>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</si>
  <si>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</si>
  <si>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</si>
  <si>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</si>
  <si>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</si>
  <si>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</si>
  <si>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</si>
  <si>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</si>
  <si>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</si>
  <si>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</si>
  <si>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</si>
  <si>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</si>
  <si>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</si>
  <si>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</si>
  <si>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</si>
  <si>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</si>
  <si>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</si>
  <si>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</si>
  <si>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</si>
  <si>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</si>
  <si>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</si>
  <si>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</si>
  <si>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</si>
  <si>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</si>
  <si>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</si>
  <si>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</si>
  <si>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</si>
  <si>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</si>
  <si>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</si>
  <si>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</si>
  <si>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</si>
  <si>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</si>
  <si>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</si>
  <si>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</si>
  <si>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</si>
  <si>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</si>
  <si>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</si>
  <si>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</si>
  <si>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</si>
  <si>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</si>
  <si>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</si>
  <si>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</si>
  <si>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</si>
  <si>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</si>
  <si>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</si>
  <si>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</si>
  <si>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</si>
  <si>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</si>
  <si>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</si>
  <si>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</si>
  <si>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</si>
  <si>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</si>
  <si>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</si>
  <si>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</si>
  <si>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</si>
  <si>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</si>
  <si>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</si>
  <si>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</si>
  <si>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</si>
  <si>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</si>
  <si>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</si>
  <si>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</si>
  <si>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</si>
  <si>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</si>
  <si>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</si>
  <si>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</si>
  <si>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</si>
  <si>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</si>
  <si>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</si>
  <si>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</si>
  <si>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</si>
  <si>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</si>
  <si>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</si>
  <si>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</si>
  <si>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</si>
  <si>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</si>
  <si>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</si>
  <si>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</si>
  <si>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</si>
  <si>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</si>
  <si>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</si>
  <si>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</si>
  <si>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</si>
  <si>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</si>
  <si>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</si>
  <si>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</si>
  <si>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</si>
  <si>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</si>
  <si>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</si>
  <si>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</si>
  <si>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</si>
  <si>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</si>
  <si>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</si>
  <si>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</si>
  <si>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</si>
  <si>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</si>
  <si>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</si>
  <si>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</si>
  <si>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</si>
  <si>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</si>
  <si>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</si>
  <si>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</si>
  <si>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</si>
  <si>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</si>
  <si>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</si>
  <si>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</si>
  <si>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</si>
  <si>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</si>
  <si>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</si>
  <si>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</si>
  <si>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</si>
  <si>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</si>
  <si>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</si>
  <si>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</si>
  <si>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</si>
  <si>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</si>
  <si>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</si>
  <si>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</si>
  <si>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</si>
  <si>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</si>
  <si>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</si>
  <si>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</si>
  <si>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</si>
  <si>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</si>
  <si>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</si>
  <si>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</si>
  <si>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</si>
  <si>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</si>
  <si>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</si>
  <si>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</si>
  <si>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</si>
  <si>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</si>
  <si>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</si>
  <si>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</si>
  <si>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</si>
  <si>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</si>
  <si>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</si>
  <si>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</si>
  <si>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</si>
  <si>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</si>
  <si>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</si>
  <si>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</si>
  <si>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</si>
  <si>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</si>
  <si>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</si>
  <si>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</si>
  <si>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</si>
  <si>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</si>
  <si>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</si>
  <si>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</si>
  <si>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</si>
  <si>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</si>
  <si>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</si>
  <si>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</si>
  <si>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</si>
  <si>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</si>
  <si>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</si>
  <si>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</si>
  <si>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</si>
  <si>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</si>
  <si>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</si>
  <si>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</si>
  <si>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</si>
  <si>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</si>
  <si>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</si>
  <si>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</si>
  <si>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</si>
  <si>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</si>
  <si>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</si>
  <si>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</si>
  <si>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</si>
  <si>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</si>
  <si>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</si>
  <si>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</si>
  <si>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</si>
  <si>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</si>
  <si>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</si>
  <si>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</si>
  <si>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</si>
  <si>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</si>
  <si>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</si>
  <si>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</si>
  <si>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</si>
  <si>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</si>
  <si>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</si>
  <si>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</si>
  <si>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</si>
  <si>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</si>
  <si>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</si>
  <si>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</si>
  <si>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</si>
  <si>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</si>
  <si>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</si>
  <si>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</si>
  <si>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</si>
  <si>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</si>
  <si>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</si>
  <si>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</si>
  <si>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</si>
  <si>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</si>
  <si>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</si>
  <si>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</si>
  <si>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</si>
  <si>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</si>
  <si>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</si>
  <si>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</si>
  <si>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</si>
  <si>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</si>
  <si>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</si>
  <si>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</si>
  <si>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</si>
  <si>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</si>
  <si>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</si>
  <si>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</si>
  <si>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</si>
  <si>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</si>
  <si>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</si>
  <si>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</si>
  <si>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</si>
  <si>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</si>
  <si>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</si>
  <si>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</si>
  <si>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</si>
  <si>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</si>
  <si>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</si>
  <si>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</si>
  <si>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</si>
  <si>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</si>
  <si>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</si>
  <si>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</si>
  <si>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</si>
  <si>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</si>
  <si>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</si>
  <si>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</si>
  <si>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</si>
  <si>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</si>
  <si>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</si>
  <si>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</si>
  <si>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</si>
  <si>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</si>
  <si>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</si>
  <si>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</si>
  <si>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</si>
  <si>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</si>
  <si>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</si>
  <si>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</si>
  <si>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</si>
  <si>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</si>
  <si>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</si>
  <si>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</si>
  <si>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</si>
  <si>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</si>
  <si>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</si>
  <si>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</si>
  <si>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</si>
  <si>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</si>
  <si>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</si>
  <si>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</si>
  <si>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</si>
  <si>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</si>
  <si>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</si>
  <si>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</si>
  <si>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</si>
  <si>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</si>
  <si>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</si>
  <si>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</si>
  <si>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</si>
  <si>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</si>
  <si>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</si>
  <si>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</si>
  <si>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</si>
  <si>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</si>
  <si>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</si>
  <si>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</si>
  <si>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</si>
  <si>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</si>
  <si>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</si>
  <si>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</si>
  <si>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</si>
  <si>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</si>
  <si>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</si>
  <si>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</si>
  <si>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</si>
  <si>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</si>
  <si>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</si>
  <si>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</si>
  <si>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</si>
  <si>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</si>
  <si>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</si>
  <si>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</si>
  <si>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</si>
  <si>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</si>
  <si>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</si>
  <si>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</si>
  <si>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</si>
  <si>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</si>
  <si>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</si>
  <si>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</si>
  <si>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</si>
  <si>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</si>
  <si>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</si>
  <si>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</si>
  <si>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</si>
  <si>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</si>
  <si>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</si>
  <si>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</si>
  <si>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</si>
  <si>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</si>
  <si>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</si>
  <si>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</si>
  <si>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</si>
  <si>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</si>
  <si>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</si>
  <si>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</si>
  <si>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</si>
  <si>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</si>
  <si>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</si>
  <si>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</si>
  <si>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</si>
  <si>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</si>
  <si>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</si>
  <si>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</si>
  <si>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</si>
  <si>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</si>
  <si>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</si>
  <si>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</si>
  <si>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</si>
  <si>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</si>
  <si>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</si>
  <si>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</si>
  <si>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</si>
  <si>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</si>
  <si>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</si>
  <si>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</si>
  <si>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</si>
  <si>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</si>
  <si>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</si>
  <si>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</si>
  <si>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</si>
  <si>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</si>
  <si>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</si>
  <si>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</si>
  <si>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</si>
  <si>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</si>
  <si>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</si>
  <si>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</si>
  <si>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</si>
  <si>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</si>
  <si>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</si>
  <si>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</si>
  <si>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</si>
  <si>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</si>
  <si>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</si>
  <si>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</si>
  <si>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</si>
  <si>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</si>
  <si>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</si>
  <si>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</si>
  <si>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</si>
  <si>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</si>
  <si>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</si>
  <si>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</si>
  <si>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</si>
  <si>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</si>
  <si>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</si>
  <si>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</si>
  <si>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</si>
  <si>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</si>
  <si>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</si>
  <si>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</si>
  <si>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</si>
  <si>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</si>
  <si>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</si>
  <si>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</si>
  <si>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</si>
  <si>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</si>
  <si>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</si>
  <si>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</si>
  <si>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</si>
  <si>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</si>
  <si>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</si>
  <si>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</si>
  <si>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</si>
  <si>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</si>
  <si>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</si>
  <si>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</si>
  <si>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</si>
  <si>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</si>
  <si>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</si>
  <si>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</si>
  <si>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</si>
  <si>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</si>
  <si>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</si>
  <si>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</si>
  <si>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</si>
  <si>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</si>
  <si>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</si>
  <si>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</si>
  <si>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</si>
  <si>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</si>
  <si>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</si>
  <si>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</si>
  <si>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</si>
  <si>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</si>
  <si>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</si>
  <si>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</si>
  <si>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</si>
  <si>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</si>
  <si>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</si>
  <si>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</si>
  <si>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</si>
  <si>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</si>
  <si>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</si>
  <si>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</si>
  <si>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</si>
  <si>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</si>
  <si>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</si>
  <si>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</si>
  <si>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</si>
  <si>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</si>
  <si>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</si>
  <si>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</si>
  <si>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</si>
  <si>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</si>
  <si>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</si>
  <si>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</si>
  <si>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</si>
  <si>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</si>
  <si>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</si>
  <si>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</si>
  <si>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</si>
  <si>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</si>
  <si>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</si>
  <si>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</si>
  <si>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</si>
  <si>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</si>
  <si>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</si>
  <si>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</si>
  <si>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</si>
  <si>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</si>
  <si>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</si>
  <si>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</si>
  <si>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</si>
  <si>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</si>
  <si>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</si>
  <si>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</si>
  <si>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</si>
  <si>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</si>
  <si>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</si>
  <si>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</si>
  <si>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</si>
  <si>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</si>
  <si>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</si>
  <si>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</si>
  <si>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</si>
  <si>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</si>
  <si>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</si>
  <si>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</si>
  <si>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</si>
  <si>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</si>
  <si>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</si>
  <si>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</si>
  <si>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</si>
  <si>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</si>
  <si>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</si>
  <si>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</si>
  <si>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</si>
  <si>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</si>
  <si>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</si>
  <si>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</si>
  <si>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</si>
  <si>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</si>
  <si>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</si>
  <si>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</si>
  <si>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</si>
  <si>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</si>
  <si>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</si>
  <si>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</si>
  <si>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</si>
  <si>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</si>
  <si>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</si>
  <si>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</si>
  <si>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</si>
  <si>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</si>
  <si>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</si>
  <si>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</si>
  <si>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</si>
  <si>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</si>
  <si>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</si>
  <si>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</si>
  <si>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</si>
  <si>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</si>
  <si>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</si>
  <si>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</si>
  <si>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</si>
  <si>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</si>
  <si>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</si>
  <si>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</si>
  <si>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</si>
  <si>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</si>
  <si>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</si>
  <si>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</si>
  <si>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</si>
  <si>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</si>
  <si>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</si>
  <si>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</si>
  <si>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</si>
  <si>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</si>
  <si>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</si>
  <si>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</si>
  <si>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</si>
  <si>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</si>
  <si>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</si>
  <si>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</si>
  <si>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</si>
  <si>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</si>
  <si>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</si>
  <si>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</si>
  <si>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</si>
  <si>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</si>
  <si>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</si>
  <si>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</si>
  <si>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</si>
  <si>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</si>
  <si>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</si>
  <si>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</si>
  <si>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</si>
  <si>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</si>
  <si>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</si>
  <si>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</si>
  <si>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</si>
  <si>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</si>
  <si>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</si>
  <si>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</si>
  <si>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</si>
  <si>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</si>
  <si>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</si>
  <si>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</si>
  <si>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</si>
  <si>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</si>
  <si>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</si>
  <si>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</si>
  <si>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</si>
  <si>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</si>
  <si>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</si>
  <si>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</si>
  <si>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</si>
  <si>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</si>
  <si>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</si>
  <si>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</si>
  <si>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</si>
  <si>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</si>
  <si>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</si>
  <si>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</si>
  <si>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</si>
  <si>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</si>
  <si>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</si>
  <si>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</si>
  <si>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</si>
  <si>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</si>
  <si>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</si>
  <si>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</si>
  <si>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</si>
  <si>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</si>
  <si>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</si>
  <si>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</si>
  <si>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</si>
  <si>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</si>
  <si>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</si>
  <si>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</si>
  <si>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</si>
  <si>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</si>
  <si>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</si>
  <si>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</si>
  <si>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</si>
  <si>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</si>
  <si>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</si>
  <si>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</si>
  <si>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</si>
  <si>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</si>
  <si>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</si>
  <si>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</si>
  <si>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</si>
  <si>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</si>
  <si>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</si>
  <si>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</si>
  <si>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</si>
  <si>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</si>
  <si>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</si>
  <si>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</si>
  <si>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</si>
  <si>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</si>
  <si>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</si>
  <si>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</si>
  <si>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</si>
  <si>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</si>
  <si>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</si>
  <si>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</si>
  <si>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</si>
  <si>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</si>
  <si>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</si>
  <si>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</si>
  <si>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</si>
  <si>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</si>
  <si>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</si>
  <si>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</si>
  <si>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</si>
  <si>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</si>
  <si>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</si>
  <si>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</si>
  <si>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</si>
  <si>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</si>
  <si>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</si>
  <si>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</si>
  <si>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</si>
  <si>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</si>
  <si>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</si>
  <si>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</si>
  <si>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</si>
  <si>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</si>
  <si>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</si>
  <si>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</si>
  <si>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</si>
  <si>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</si>
  <si>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</si>
  <si>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</si>
  <si>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</si>
  <si>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</si>
  <si>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</si>
  <si>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</si>
  <si>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</si>
  <si>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</si>
  <si>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</si>
  <si>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</si>
  <si>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</si>
  <si>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</si>
  <si>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</si>
  <si>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</si>
  <si>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</si>
  <si>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</si>
  <si>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</si>
  <si>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</si>
  <si>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</si>
  <si>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</si>
  <si>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</si>
  <si>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</si>
  <si>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</si>
  <si>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</si>
  <si>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</si>
  <si>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</si>
  <si>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</si>
  <si>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</si>
  <si>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</si>
  <si>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</si>
  <si>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</si>
  <si>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</si>
  <si>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</si>
  <si>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</si>
  <si>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</si>
  <si>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</si>
  <si>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</si>
  <si>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</si>
  <si>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</si>
  <si>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</si>
  <si>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</si>
  <si>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</si>
  <si>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</si>
  <si>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</si>
  <si>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</si>
  <si>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</si>
  <si>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</si>
  <si>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</si>
  <si>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</si>
  <si>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</si>
  <si>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</si>
  <si>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</si>
  <si>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</si>
  <si>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</si>
  <si>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</si>
  <si>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</si>
  <si>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</si>
  <si>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</si>
  <si>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</si>
  <si>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</si>
  <si>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</si>
  <si>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</si>
  <si>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</si>
  <si>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</si>
  <si>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</si>
  <si>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</si>
  <si>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</si>
  <si>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</si>
  <si>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</si>
  <si>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</si>
  <si>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</si>
  <si>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</si>
  <si>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</si>
  <si>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</si>
  <si>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</si>
  <si>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</si>
  <si>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</si>
  <si>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</si>
  <si>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</si>
  <si>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</si>
  <si>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</si>
  <si>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</si>
  <si>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</si>
  <si>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</si>
  <si>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</si>
  <si>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</si>
  <si>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</si>
  <si>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</si>
  <si>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</si>
  <si>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</si>
  <si>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</si>
  <si>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</si>
  <si>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</si>
  <si>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</si>
  <si>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</si>
  <si>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</si>
  <si>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</si>
  <si>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</si>
  <si>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</si>
  <si>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</si>
  <si>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</si>
  <si>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</si>
  <si>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</si>
  <si>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</si>
  <si>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</si>
  <si>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</si>
  <si>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</si>
  <si>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</si>
  <si>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</si>
  <si>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</si>
  <si>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</si>
  <si>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</si>
  <si>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</si>
  <si>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</si>
  <si>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</si>
  <si>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</si>
  <si>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</si>
  <si>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</si>
  <si>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</si>
  <si>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</si>
  <si>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</si>
  <si>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</si>
  <si>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</si>
  <si>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</si>
  <si>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</si>
  <si>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</si>
  <si>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</si>
  <si>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</si>
  <si>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</si>
  <si>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</si>
  <si>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</si>
  <si>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</si>
  <si>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</si>
  <si>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</si>
  <si>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</si>
  <si>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</si>
  <si>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</si>
  <si>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</si>
  <si>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</si>
  <si>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</si>
  <si>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</si>
  <si>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</si>
  <si>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</si>
  <si>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</si>
  <si>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</si>
  <si>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</si>
  <si>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</si>
  <si>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</si>
  <si>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</si>
  <si>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</si>
  <si>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</si>
  <si>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</si>
  <si>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</si>
  <si>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</si>
  <si>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</si>
  <si>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</si>
  <si>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</si>
  <si>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</si>
  <si>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</si>
  <si>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</si>
  <si>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</si>
  <si>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</si>
  <si>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</si>
  <si>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</si>
  <si>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</si>
  <si>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</si>
  <si>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</si>
  <si>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</si>
  <si>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</si>
  <si>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</si>
  <si>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</si>
  <si>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</si>
  <si>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</si>
  <si>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</si>
  <si>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</si>
  <si>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</si>
  <si>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</si>
  <si>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</si>
  <si>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</si>
  <si>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</si>
  <si>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</si>
  <si>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</si>
  <si>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</si>
  <si>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</si>
  <si>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</si>
  <si>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</si>
  <si>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</si>
  <si>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</si>
  <si>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</si>
  <si>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</si>
  <si>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</si>
  <si>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</si>
  <si>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</si>
  <si>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</si>
  <si>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</si>
  <si>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</si>
  <si>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</si>
  <si>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</si>
  <si>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</si>
  <si>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</si>
  <si>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</si>
  <si>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</si>
  <si>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</si>
  <si>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</si>
  <si>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</si>
  <si>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</si>
  <si>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</si>
  <si>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</si>
  <si>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</si>
  <si>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</si>
  <si>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</si>
  <si>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</si>
  <si>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</si>
  <si>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</si>
  <si>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</si>
  <si>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</si>
  <si>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</si>
  <si>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</si>
  <si>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</si>
  <si>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</si>
  <si>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</si>
  <si>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</si>
  <si>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</si>
  <si>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</si>
  <si>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</si>
  <si>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</si>
  <si>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</si>
  <si>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</si>
  <si>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</si>
  <si>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</si>
  <si>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</si>
  <si>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</si>
  <si>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</si>
  <si>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</si>
  <si>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</si>
  <si>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</si>
  <si>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</si>
  <si>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</si>
  <si>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</si>
  <si>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</si>
  <si>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</si>
  <si>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</si>
  <si>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</si>
  <si>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</si>
  <si>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</si>
  <si>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</si>
  <si>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</si>
  <si>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</si>
  <si>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</si>
  <si>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</si>
  <si>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</si>
  <si>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</si>
  <si>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</si>
  <si>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</si>
  <si>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</si>
  <si>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</si>
  <si>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</si>
  <si>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</si>
  <si>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</si>
  <si>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</si>
  <si>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</si>
  <si>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</si>
  <si>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</si>
  <si>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</si>
  <si>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</si>
  <si>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</si>
  <si>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</si>
  <si>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</si>
  <si>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</si>
  <si>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</si>
  <si>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</si>
  <si>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</si>
  <si>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</si>
  <si>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</si>
  <si>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</si>
  <si>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</si>
  <si>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</si>
  <si>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</si>
  <si>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</si>
  <si>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</si>
  <si>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</si>
  <si>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</si>
  <si>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</si>
  <si>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</si>
  <si>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</si>
  <si>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</si>
  <si>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</si>
  <si>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</si>
  <si>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</si>
  <si>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</si>
  <si>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</si>
  <si>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</si>
  <si>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</si>
  <si>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</si>
  <si>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</si>
  <si>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</si>
  <si>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</si>
  <si>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</si>
  <si>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</si>
  <si>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</si>
  <si>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</si>
  <si>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</si>
  <si>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</si>
  <si>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</si>
  <si>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</si>
  <si>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</si>
  <si>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</si>
  <si>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</si>
  <si>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</si>
  <si>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</si>
  <si>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</si>
  <si>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</si>
  <si>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</si>
  <si>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</si>
  <si>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</si>
  <si>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</si>
  <si>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</si>
  <si>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</si>
  <si>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</si>
  <si>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</si>
  <si>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</si>
  <si>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</si>
  <si>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</si>
  <si>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</si>
  <si>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</si>
  <si>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</si>
  <si>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</si>
  <si>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</si>
  <si>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</si>
  <si>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</si>
  <si>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</si>
  <si>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</si>
  <si>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</si>
  <si>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</si>
  <si>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</si>
  <si>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</si>
  <si>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</si>
  <si>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</si>
  <si>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</si>
  <si>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</si>
  <si>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</si>
  <si>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</si>
  <si>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</si>
  <si>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</si>
  <si>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</si>
  <si>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</si>
  <si>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</si>
  <si>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</si>
  <si>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</si>
  <si>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</si>
  <si>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</si>
  <si>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</si>
  <si>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</si>
  <si>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</si>
  <si>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</si>
  <si>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</si>
  <si>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</si>
  <si>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</si>
  <si>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</si>
  <si>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</si>
  <si>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</si>
  <si>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</si>
  <si>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</si>
  <si>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</si>
  <si>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</si>
  <si>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</si>
  <si>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</si>
  <si>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</si>
  <si>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</si>
  <si>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</si>
  <si>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</si>
  <si>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</si>
  <si>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</si>
  <si>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</si>
  <si>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</si>
  <si>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</si>
  <si>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</si>
  <si>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</si>
  <si>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</si>
  <si>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</si>
  <si>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</si>
  <si>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</si>
  <si>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</si>
  <si>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</si>
  <si>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</si>
  <si>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</si>
  <si>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</si>
  <si>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</si>
  <si>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</si>
  <si>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</si>
  <si>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</si>
  <si>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</si>
  <si>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</si>
  <si>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</si>
  <si>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</si>
  <si>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</si>
  <si>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</si>
  <si>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</si>
  <si>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</si>
  <si>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</si>
  <si>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</si>
  <si>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</si>
  <si>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</si>
  <si>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</si>
  <si>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</si>
  <si>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</si>
  <si>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</si>
  <si>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</si>
  <si>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</si>
  <si>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</si>
  <si>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</si>
  <si>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</si>
  <si>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</si>
  <si>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</si>
  <si>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</si>
  <si>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</si>
  <si>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</si>
  <si>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</si>
  <si>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</si>
  <si>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</si>
  <si>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</si>
  <si>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</si>
  <si>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</si>
  <si>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</si>
  <si>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</si>
  <si>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</si>
  <si>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</si>
  <si>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</si>
  <si>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</si>
  <si>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</si>
  <si>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</si>
  <si>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</si>
  <si>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</si>
  <si>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</si>
  <si>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</si>
  <si>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</si>
  <si>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</si>
  <si>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</si>
  <si>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</si>
  <si>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</si>
  <si>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</si>
  <si>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</si>
  <si>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</si>
  <si>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</si>
  <si>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</si>
  <si>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</si>
  <si>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</si>
  <si>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</si>
  <si>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</si>
  <si>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</si>
  <si>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</si>
  <si>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</si>
  <si>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</si>
  <si>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</si>
  <si>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</si>
  <si>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</si>
  <si>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</si>
  <si>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</si>
  <si>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</si>
  <si>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</si>
  <si>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</si>
  <si>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</si>
  <si>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</si>
  <si>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</si>
  <si>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</si>
  <si>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</si>
  <si>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</si>
  <si>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</si>
  <si>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</si>
  <si>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</si>
  <si>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</si>
  <si>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</si>
  <si>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</si>
  <si>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</si>
  <si>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</si>
  <si>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</si>
  <si>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</si>
  <si>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</si>
  <si>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</si>
  <si>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</si>
  <si>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</si>
  <si>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</si>
  <si>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</si>
  <si>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</si>
  <si>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</si>
  <si>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</si>
  <si>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</si>
  <si>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</si>
  <si>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</si>
  <si>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</si>
  <si>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</si>
  <si>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</si>
  <si>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</si>
  <si>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</si>
  <si>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</si>
  <si>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</si>
  <si>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</si>
  <si>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</si>
  <si>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</si>
  <si>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</si>
  <si>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</si>
  <si>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</si>
  <si>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</si>
  <si>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</si>
  <si>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</si>
  <si>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</si>
  <si>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</si>
  <si>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</si>
  <si>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</si>
  <si>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</si>
  <si>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</si>
  <si>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</si>
  <si>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</si>
  <si>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</si>
  <si>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</si>
  <si>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</si>
  <si>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</si>
  <si>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</si>
  <si>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</si>
  <si>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</si>
  <si>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</si>
  <si>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</si>
  <si>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</si>
  <si>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</si>
  <si>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</si>
  <si>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</si>
  <si>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</si>
  <si>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</si>
  <si>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</si>
  <si>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</si>
  <si>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</si>
  <si>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</si>
  <si>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</si>
  <si>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</si>
  <si>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</si>
  <si>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</si>
  <si>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</si>
  <si>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</si>
  <si>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</si>
  <si>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</si>
  <si>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</si>
  <si>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</si>
  <si>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</si>
  <si>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</si>
  <si>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</si>
  <si>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</si>
  <si>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</si>
  <si>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</si>
  <si>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</si>
  <si>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</si>
  <si>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</si>
  <si>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</si>
  <si>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</si>
  <si>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</si>
  <si>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</si>
  <si>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</si>
  <si>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</si>
  <si>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</si>
  <si>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</si>
  <si>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</si>
  <si>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</si>
  <si>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</si>
  <si>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</si>
  <si>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</si>
  <si>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</si>
  <si>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</si>
  <si>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</si>
  <si>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</si>
  <si>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</si>
  <si>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</si>
  <si>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</si>
  <si>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</si>
  <si>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</si>
  <si>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</si>
  <si>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</si>
  <si>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</si>
  <si>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</si>
  <si>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</si>
  <si>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</si>
  <si>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</si>
  <si>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</si>
  <si>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</si>
  <si>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</si>
  <si>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</si>
  <si>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</si>
  <si>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</si>
  <si>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</si>
  <si>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</si>
  <si>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</si>
  <si>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</si>
  <si>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</si>
  <si>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</si>
  <si>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</si>
  <si>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</si>
  <si>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</si>
  <si>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</si>
  <si>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</si>
  <si>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</si>
  <si>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</si>
  <si>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</si>
  <si>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</si>
  <si>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</si>
  <si>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</si>
  <si>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</si>
  <si>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</si>
  <si>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</si>
  <si>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</si>
  <si>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</si>
  <si>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</si>
  <si>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</si>
  <si>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</si>
  <si>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</si>
  <si>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</si>
  <si>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</si>
  <si>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</si>
  <si>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</si>
  <si>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</si>
  <si>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</si>
  <si>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</si>
  <si>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</si>
  <si>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</si>
  <si>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</si>
  <si>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</si>
  <si>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</si>
  <si>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</si>
  <si>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</si>
  <si>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</si>
  <si>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</si>
  <si>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</si>
  <si>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</si>
  <si>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</si>
  <si>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</si>
  <si>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</si>
  <si>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</si>
  <si>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</si>
  <si>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</si>
  <si>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</si>
  <si>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</si>
  <si>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</si>
  <si>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</si>
  <si>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</si>
  <si>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</si>
  <si>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</si>
  <si>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</si>
  <si>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</si>
  <si>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</si>
  <si>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</si>
  <si>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</si>
  <si>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</si>
  <si>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</si>
  <si>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</si>
  <si>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</si>
  <si>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</si>
  <si>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</si>
  <si>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</si>
  <si>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</si>
  <si>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</si>
  <si>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</si>
  <si>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</si>
  <si>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</si>
  <si>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</si>
  <si>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</si>
  <si>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</si>
  <si>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</si>
  <si>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</si>
  <si>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</si>
  <si>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</si>
  <si>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</si>
  <si>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</si>
  <si>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</si>
  <si>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</si>
  <si>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</si>
  <si>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</si>
  <si>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</si>
  <si>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</si>
  <si>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</si>
  <si>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</si>
  <si>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</si>
  <si>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</si>
  <si>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</si>
  <si>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</si>
  <si>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</si>
  <si>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</si>
  <si>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</si>
  <si>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</si>
  <si>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</si>
  <si>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</si>
  <si>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</si>
  <si>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</si>
  <si>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</si>
  <si>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</si>
  <si>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</si>
  <si>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</si>
  <si>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</si>
  <si>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</si>
  <si>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</si>
  <si>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</si>
  <si>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</si>
  <si>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</si>
  <si>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</si>
  <si>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</si>
  <si>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</si>
  <si>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</si>
  <si>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</si>
  <si>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</si>
  <si>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</si>
  <si>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</si>
  <si>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</si>
  <si>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</si>
  <si>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</si>
  <si>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</si>
  <si>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</si>
  <si>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</si>
  <si>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</si>
  <si>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</si>
  <si>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</si>
  <si>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</si>
  <si>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</si>
  <si>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</si>
  <si>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</si>
  <si>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</si>
  <si>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</si>
  <si>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</si>
  <si>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</si>
  <si>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</si>
  <si>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</si>
  <si>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</si>
  <si>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</si>
  <si>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</si>
  <si>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</si>
  <si>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</si>
  <si>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</si>
  <si>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</si>
  <si>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</si>
  <si>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</si>
  <si>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</si>
  <si>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</si>
  <si>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</si>
  <si>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</si>
  <si>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</si>
  <si>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</si>
  <si>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</si>
  <si>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</si>
  <si>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</si>
  <si>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</si>
  <si>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</si>
  <si>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</si>
  <si>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</si>
  <si>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</si>
  <si>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</si>
  <si>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</si>
  <si>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</si>
  <si>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</si>
  <si>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</si>
  <si>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</si>
  <si>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</si>
  <si>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</si>
  <si>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</si>
  <si>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</si>
  <si>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</si>
  <si>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</si>
  <si>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</si>
  <si>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</si>
  <si>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</si>
  <si>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</si>
  <si>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</si>
  <si>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</si>
  <si>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</si>
  <si>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</si>
  <si>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</si>
  <si>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</si>
  <si>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</si>
  <si>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</si>
  <si>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</si>
  <si>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</si>
  <si>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</si>
  <si>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</si>
  <si>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</si>
  <si>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</si>
  <si>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</si>
  <si>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</si>
  <si>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</si>
  <si>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</si>
  <si>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</si>
  <si>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</si>
  <si>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</si>
  <si>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</si>
  <si>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</si>
  <si>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</si>
  <si>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</si>
  <si>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</si>
  <si>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</si>
  <si>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</si>
  <si>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</si>
  <si>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</si>
  <si>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</si>
  <si>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</si>
  <si>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</si>
  <si>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</si>
  <si>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</si>
  <si>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</si>
  <si>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</si>
  <si>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</si>
  <si>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</si>
  <si>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</si>
  <si>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</si>
  <si>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</si>
  <si>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</si>
  <si>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</si>
  <si>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</si>
  <si>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</si>
  <si>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</si>
  <si>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</si>
  <si>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</si>
  <si>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</si>
  <si>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</si>
  <si>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</si>
  <si>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</si>
  <si>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</si>
  <si>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</si>
  <si>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</si>
  <si>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</si>
  <si>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</si>
  <si>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</si>
  <si>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</si>
  <si>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</si>
  <si>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</si>
  <si>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</si>
  <si>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</si>
  <si>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</si>
  <si>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</si>
  <si>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</si>
  <si>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</si>
  <si>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</si>
  <si>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</si>
  <si>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</si>
  <si>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</si>
  <si>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</si>
  <si>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</si>
  <si>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</si>
  <si>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</si>
  <si>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</si>
  <si>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</si>
  <si>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</si>
  <si>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</si>
  <si>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</si>
  <si>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</si>
  <si>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</si>
  <si>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</si>
  <si>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</si>
  <si>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</si>
  <si>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</si>
  <si>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</si>
  <si>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</si>
  <si>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</si>
  <si>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</si>
  <si>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</si>
  <si>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</si>
  <si>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</si>
  <si>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</si>
  <si>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</si>
  <si>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</si>
  <si>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</si>
  <si>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</si>
  <si>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</si>
  <si>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</si>
  <si>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</si>
  <si>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</si>
  <si>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</si>
  <si>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</si>
  <si>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</si>
  <si>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</si>
  <si>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</si>
  <si>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</si>
  <si>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</si>
  <si>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</si>
  <si>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</si>
  <si>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</si>
  <si>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</si>
  <si>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</si>
  <si>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</si>
  <si>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</si>
  <si>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</si>
  <si>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</si>
  <si>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</si>
  <si>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</si>
  <si>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</si>
  <si>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</si>
  <si>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</si>
  <si>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</si>
  <si>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</si>
  <si>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</si>
  <si>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</si>
  <si>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</si>
  <si>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</si>
  <si>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</si>
  <si>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</si>
  <si>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</si>
  <si>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</si>
  <si>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</si>
  <si>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</si>
  <si>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</si>
  <si>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</si>
  <si>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</si>
  <si>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</si>
  <si>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</si>
  <si>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</si>
  <si>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</si>
  <si>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</si>
  <si>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</si>
  <si>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</si>
  <si>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</si>
  <si>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</si>
  <si>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</si>
  <si>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</si>
  <si>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</si>
  <si>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</si>
  <si>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</si>
  <si>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</si>
  <si>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</si>
  <si>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</si>
  <si>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</si>
  <si>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</si>
  <si>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</si>
  <si>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</si>
  <si>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</si>
  <si>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</si>
  <si>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</si>
  <si>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</si>
  <si>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</si>
  <si>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</si>
  <si>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</si>
  <si>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</si>
  <si>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</si>
  <si>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</si>
  <si>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</si>
  <si>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</si>
  <si>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</si>
  <si>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</si>
  <si>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</si>
  <si>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</si>
  <si>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</si>
  <si>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</si>
  <si>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</si>
  <si>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</si>
  <si>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</si>
  <si>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</si>
  <si>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</si>
  <si>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</si>
  <si>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</si>
  <si>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</si>
  <si>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</si>
  <si>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</si>
  <si>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</si>
  <si>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</si>
  <si>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</si>
  <si>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</si>
  <si>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</si>
  <si>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</si>
  <si>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</si>
  <si>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</si>
  <si>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</si>
  <si>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</si>
  <si>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</si>
  <si>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</si>
  <si>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</si>
  <si>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</si>
  <si>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</si>
  <si>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</si>
  <si>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</si>
  <si>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</si>
  <si>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</si>
  <si>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</si>
  <si>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</si>
  <si>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</si>
  <si>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</si>
  <si>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</si>
  <si>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</si>
  <si>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</si>
  <si>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</si>
  <si>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</si>
  <si>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</si>
  <si>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</si>
  <si>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</si>
  <si>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</si>
  <si>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</si>
  <si>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</si>
  <si>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</si>
  <si>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</si>
  <si>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</si>
  <si>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</si>
  <si>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</si>
  <si>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</si>
  <si>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</si>
  <si>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</si>
  <si>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</si>
  <si>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</si>
  <si>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</si>
  <si>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</si>
  <si>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</si>
  <si>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</si>
  <si>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</si>
  <si>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</si>
  <si>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</si>
  <si>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</si>
  <si>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</si>
  <si>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</si>
  <si>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</si>
  <si>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</si>
  <si>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</si>
  <si>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</si>
  <si>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</si>
  <si>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</si>
  <si>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</si>
  <si>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</si>
  <si>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</si>
  <si>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</si>
  <si>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</si>
  <si>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</si>
  <si>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</si>
  <si>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</si>
  <si>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</si>
  <si>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</si>
  <si>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</si>
  <si>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</si>
  <si>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</si>
  <si>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</si>
  <si>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</si>
  <si>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</si>
  <si>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</si>
  <si>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</si>
  <si>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</si>
  <si>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</si>
  <si>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</si>
  <si>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</si>
  <si>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</si>
  <si>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</si>
  <si>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</si>
  <si>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</si>
  <si>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</si>
  <si>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</si>
  <si>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</si>
  <si>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</si>
  <si>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</si>
  <si>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</si>
  <si>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</si>
  <si>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</si>
  <si>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</si>
  <si>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</si>
  <si>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</si>
  <si>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</si>
  <si>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</si>
  <si>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</si>
  <si>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</si>
  <si>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</si>
  <si>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</si>
  <si>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</si>
  <si>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</si>
  <si>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</si>
  <si>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</si>
  <si>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</si>
  <si>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</si>
  <si>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</si>
  <si>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</si>
  <si>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</si>
  <si>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</si>
  <si>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</si>
  <si>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</si>
  <si>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</si>
  <si>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</si>
  <si>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</si>
  <si>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</si>
  <si>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</si>
  <si>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</si>
  <si>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</si>
  <si>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</si>
  <si>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</si>
  <si>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</si>
  <si>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</si>
  <si>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</si>
  <si>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</si>
  <si>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</si>
  <si>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</si>
  <si>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</si>
  <si>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</si>
  <si>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</si>
  <si>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</si>
  <si>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</si>
  <si>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</si>
  <si>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</si>
  <si>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</si>
  <si>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</si>
  <si>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</si>
  <si>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</si>
  <si>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</si>
  <si>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</si>
  <si>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</si>
  <si>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</si>
  <si>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</si>
  <si>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</si>
  <si>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</si>
  <si>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</si>
  <si>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</si>
  <si>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</si>
  <si>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</si>
  <si>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</si>
  <si>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</si>
  <si>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</si>
  <si>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</si>
  <si>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</si>
  <si>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</si>
  <si>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</si>
  <si>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</si>
  <si>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</si>
  <si>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</si>
  <si>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</si>
  <si>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</si>
  <si>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</si>
  <si>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</si>
  <si>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</si>
  <si>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</si>
  <si>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</si>
  <si>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</si>
  <si>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</si>
  <si>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</si>
  <si>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</si>
  <si>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</si>
  <si>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</si>
  <si>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</si>
  <si>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</si>
  <si>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</si>
  <si>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</si>
  <si>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</si>
  <si>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</si>
  <si>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</si>
  <si>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</si>
  <si>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</si>
  <si>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</si>
  <si>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</si>
  <si>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</si>
  <si>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</si>
  <si>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</si>
  <si>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</si>
  <si>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</si>
  <si>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</si>
  <si>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</si>
  <si>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</si>
  <si>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</si>
  <si>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</si>
  <si>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</si>
  <si>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</si>
  <si>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</si>
  <si>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</si>
  <si>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</si>
  <si>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</si>
  <si>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</si>
  <si>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</si>
  <si>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</si>
  <si>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</si>
  <si>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</si>
  <si>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</si>
  <si>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</si>
  <si>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</si>
  <si>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</si>
  <si>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</si>
  <si>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</si>
  <si>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</si>
  <si>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</si>
  <si>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</si>
  <si>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</si>
  <si>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</si>
  <si>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</si>
  <si>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</si>
  <si>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</si>
  <si>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</si>
  <si>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</si>
  <si>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</si>
  <si>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</si>
  <si>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</si>
  <si>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</si>
  <si>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</si>
  <si>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</si>
  <si>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</si>
  <si>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</si>
  <si>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</si>
  <si>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</si>
  <si>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</si>
  <si>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</si>
  <si>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</si>
  <si>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</si>
  <si>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</si>
  <si>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</si>
  <si>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</si>
  <si>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</si>
  <si>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</si>
  <si>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</si>
  <si>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</si>
  <si>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</si>
  <si>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</si>
  <si>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</si>
  <si>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</si>
  <si>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</si>
  <si>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</si>
  <si>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</si>
  <si>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</si>
  <si>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</si>
  <si>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</si>
  <si>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</si>
  <si>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</si>
  <si>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</si>
  <si>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</si>
  <si>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</si>
  <si>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</si>
  <si>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</si>
  <si>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</si>
  <si>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</si>
  <si>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</si>
  <si>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</si>
  <si>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</si>
  <si>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</si>
  <si>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</si>
  <si>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</si>
  <si>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</si>
  <si>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</si>
  <si>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</si>
  <si>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</si>
  <si>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</si>
  <si>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</si>
  <si>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</si>
  <si>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</si>
  <si>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</si>
  <si>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</si>
  <si>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</si>
  <si>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</si>
  <si>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</si>
  <si>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</si>
  <si>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</si>
  <si>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</si>
  <si>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</si>
  <si>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</si>
  <si>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</si>
  <si>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</si>
  <si>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</si>
  <si>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</si>
  <si>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</si>
  <si>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</si>
  <si>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</si>
  <si>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</si>
  <si>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</si>
  <si>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</si>
  <si>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</si>
  <si>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</si>
  <si>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</si>
  <si>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</si>
  <si>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</si>
  <si>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</si>
  <si>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</si>
  <si>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</si>
  <si>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</si>
  <si>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</si>
  <si>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</si>
  <si>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</si>
  <si>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</si>
  <si>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</si>
  <si>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</si>
  <si>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</si>
  <si>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</si>
  <si>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</si>
  <si>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</si>
  <si>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</si>
  <si>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</si>
  <si>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</si>
  <si>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</si>
  <si>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</si>
  <si>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</si>
  <si>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</si>
  <si>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</si>
  <si>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</si>
  <si>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</si>
  <si>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</si>
  <si>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</si>
  <si>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</si>
  <si>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</si>
  <si>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</si>
  <si>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</si>
  <si>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</si>
  <si>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</si>
  <si>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</si>
  <si>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</si>
  <si>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</si>
  <si>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</si>
  <si>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</si>
  <si>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</si>
  <si>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</si>
  <si>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</si>
  <si>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</si>
  <si>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</si>
  <si>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</si>
  <si>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</si>
  <si>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</si>
  <si>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</si>
  <si>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</si>
  <si>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</si>
  <si>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</si>
  <si>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</si>
  <si>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</si>
  <si>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</si>
  <si>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</si>
  <si>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</si>
  <si>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</si>
  <si>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</si>
  <si>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</si>
  <si>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</si>
  <si>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</si>
  <si>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</si>
  <si>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</si>
  <si>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</si>
  <si>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</si>
  <si>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</si>
  <si>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</si>
  <si>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</si>
  <si>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</si>
  <si>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</si>
  <si>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</si>
  <si>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</si>
  <si>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</si>
  <si>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</si>
  <si>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</si>
  <si>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</si>
  <si>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</si>
  <si>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</si>
  <si>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</si>
  <si>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</si>
  <si>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</si>
  <si>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</si>
  <si>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</si>
  <si>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</si>
  <si>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</si>
  <si>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</si>
  <si>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</si>
  <si>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</si>
  <si>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</si>
  <si>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</si>
  <si>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</si>
  <si>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</si>
  <si>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</si>
  <si>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</si>
  <si>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</si>
  <si>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</si>
  <si>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</si>
  <si>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</si>
  <si>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</si>
  <si>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</si>
  <si>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</si>
  <si>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</si>
  <si>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</si>
  <si>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</si>
  <si>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</si>
  <si>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</si>
  <si>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</si>
  <si>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</si>
  <si>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</si>
  <si>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</si>
  <si>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</si>
  <si>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</si>
  <si>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</si>
  <si>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</si>
  <si>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</si>
  <si>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</si>
  <si>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</si>
  <si>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</si>
  <si>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</si>
  <si>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</si>
  <si>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</si>
  <si>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</si>
  <si>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</si>
  <si>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</si>
  <si>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</si>
  <si>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</si>
  <si>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</si>
  <si>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</si>
  <si>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</si>
  <si>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</si>
  <si>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</si>
  <si>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</si>
  <si>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</si>
  <si>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</si>
  <si>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</si>
  <si>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</si>
  <si>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</si>
  <si>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</si>
  <si>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</si>
  <si>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</si>
  <si>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</si>
  <si>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</si>
  <si>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</si>
  <si>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</si>
  <si>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</si>
  <si>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</si>
  <si>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</si>
  <si>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</si>
  <si>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</si>
  <si>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</si>
  <si>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</si>
  <si>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</si>
  <si>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</si>
  <si>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</si>
  <si>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</si>
  <si>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</si>
  <si>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</si>
  <si>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</si>
  <si>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</si>
  <si>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</si>
  <si>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</si>
  <si>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</si>
  <si>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</si>
  <si>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</si>
  <si>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</si>
  <si>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</si>
  <si>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</si>
  <si>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</si>
  <si>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</si>
  <si>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</si>
  <si>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</si>
  <si>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</si>
  <si>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</si>
  <si>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</si>
  <si>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</si>
  <si>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</si>
  <si>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</si>
  <si>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</si>
  <si>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</si>
  <si>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</si>
  <si>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</si>
  <si>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</si>
  <si>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</si>
  <si>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</si>
  <si>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</si>
  <si>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</si>
  <si>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</si>
  <si>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</si>
  <si>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</si>
  <si>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</si>
  <si>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</si>
  <si>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</si>
  <si>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</si>
  <si>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</si>
  <si>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</si>
  <si>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</si>
  <si>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</si>
  <si>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</si>
  <si>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</si>
  <si>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</si>
  <si>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</si>
  <si>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</si>
  <si>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</si>
  <si>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</si>
  <si>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</si>
  <si>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</si>
  <si>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</si>
  <si>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</si>
  <si>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</si>
  <si>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</si>
  <si>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</si>
  <si>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</si>
  <si>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</si>
  <si>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</si>
  <si>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</si>
  <si>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</si>
  <si>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</si>
  <si>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</si>
  <si>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</si>
  <si>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</si>
  <si>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</si>
  <si>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</si>
  <si>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</si>
  <si>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</si>
  <si>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</si>
  <si>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</si>
  <si>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</si>
  <si>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</si>
  <si>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</si>
  <si>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</si>
  <si>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</si>
  <si>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</si>
  <si>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</si>
  <si>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</si>
  <si>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</si>
  <si>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</si>
  <si>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</si>
  <si>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</si>
  <si>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</si>
  <si>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</si>
  <si>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</si>
  <si>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</si>
  <si>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</si>
  <si>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</si>
  <si>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</si>
  <si>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</si>
  <si>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</si>
  <si>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</si>
  <si>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</si>
  <si>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</si>
  <si>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</si>
  <si>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</si>
  <si>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</si>
  <si>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</si>
  <si>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</si>
  <si>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</si>
  <si>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</si>
  <si>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</si>
  <si>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</si>
  <si>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</si>
  <si>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</si>
  <si>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</si>
  <si>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</si>
  <si>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</si>
  <si>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</si>
  <si>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</si>
  <si>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</si>
  <si>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</si>
  <si>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</si>
  <si>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</si>
  <si>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</si>
  <si>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</si>
  <si>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</si>
  <si>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</si>
  <si>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</si>
  <si>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</si>
  <si>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</si>
  <si>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</si>
  <si>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</si>
  <si>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</si>
  <si>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</si>
  <si>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</si>
  <si>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</si>
  <si>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</si>
  <si>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</si>
  <si>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</si>
  <si>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</si>
  <si>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</si>
  <si>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</si>
  <si>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</si>
  <si>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</si>
  <si>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</si>
  <si>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</si>
  <si>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</si>
  <si>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</si>
  <si>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</si>
  <si>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</si>
  <si>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</si>
  <si>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</si>
  <si>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</si>
  <si>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</si>
  <si>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</si>
  <si>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</si>
  <si>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</si>
  <si>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</si>
  <si>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</si>
  <si>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</si>
  <si>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</si>
  <si>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</si>
  <si>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</si>
  <si>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</si>
  <si>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</si>
  <si>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</si>
  <si>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</si>
  <si>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</si>
  <si>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</si>
  <si>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</si>
  <si>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</si>
  <si>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</si>
  <si>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</si>
  <si>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</si>
  <si>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</si>
  <si>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</si>
  <si>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</si>
  <si>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</si>
  <si>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</si>
  <si>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</si>
  <si>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</si>
  <si>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</si>
  <si>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</si>
  <si>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</si>
  <si>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</si>
  <si>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</si>
  <si>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</si>
  <si>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</si>
  <si>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</si>
  <si>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</si>
  <si>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</si>
  <si>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</si>
  <si>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</si>
  <si>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</si>
  <si>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</si>
  <si>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</si>
  <si>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</si>
  <si>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</si>
  <si>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</si>
  <si>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</si>
  <si>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</si>
  <si>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</si>
  <si>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</si>
  <si>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</si>
  <si>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</si>
  <si>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</si>
  <si>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</si>
  <si>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</si>
  <si>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</si>
  <si>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</si>
  <si>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</si>
  <si>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</si>
  <si>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</si>
  <si>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</si>
  <si>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</si>
  <si>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</si>
  <si>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</si>
  <si>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</si>
  <si>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</si>
  <si>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</si>
  <si>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</si>
  <si>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</si>
  <si>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</si>
  <si>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</si>
  <si>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</si>
  <si>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</si>
  <si>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</si>
  <si>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</si>
  <si>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</si>
  <si>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</si>
  <si>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</si>
  <si>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</si>
  <si>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</si>
  <si>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</si>
  <si>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</si>
  <si>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</si>
  <si>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</si>
  <si>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</si>
  <si>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</si>
  <si>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</si>
  <si>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</si>
  <si>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</si>
  <si>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</si>
  <si>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</si>
  <si>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</si>
  <si>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</si>
  <si>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</si>
  <si>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</si>
  <si>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</si>
  <si>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</si>
  <si>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</si>
  <si>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</si>
  <si>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</si>
  <si>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</si>
  <si>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</si>
  <si>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</si>
  <si>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</si>
  <si>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</si>
  <si>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</si>
  <si>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</si>
  <si>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</si>
  <si>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</si>
  <si>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</si>
  <si>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</si>
  <si>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</si>
  <si>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</si>
  <si>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</si>
  <si>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</si>
  <si>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</si>
  <si>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</si>
  <si>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</si>
  <si>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</si>
  <si>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</si>
  <si>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</si>
  <si>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</si>
  <si>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</si>
  <si>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</si>
  <si>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</si>
  <si>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</si>
  <si>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</si>
  <si>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</si>
  <si>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</si>
  <si>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</si>
  <si>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</si>
  <si>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</si>
  <si>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</si>
  <si>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</si>
  <si>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</si>
  <si>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</si>
  <si>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</si>
  <si>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</si>
  <si>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</si>
  <si>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</si>
  <si>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</si>
  <si>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</si>
  <si>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</si>
  <si>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</si>
  <si>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</si>
  <si>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</si>
  <si>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</si>
  <si>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</si>
  <si>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</si>
  <si>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</si>
  <si>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</si>
  <si>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</si>
  <si>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</si>
  <si>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</si>
  <si>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</si>
  <si>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</si>
  <si>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</si>
  <si>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</si>
  <si>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</si>
  <si>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</si>
  <si>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</si>
  <si>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</si>
  <si>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</si>
  <si>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</si>
  <si>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</si>
  <si>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</si>
  <si>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</si>
  <si>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</si>
  <si>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</si>
  <si>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</si>
  <si>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</si>
  <si>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</si>
  <si>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</si>
  <si>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</si>
  <si>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</si>
  <si>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</si>
  <si>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</si>
  <si>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</si>
  <si>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</si>
  <si>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</si>
  <si>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</si>
  <si>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</si>
  <si>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</si>
  <si>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</si>
  <si>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</si>
  <si>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</si>
  <si>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</si>
  <si>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</si>
  <si>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</si>
  <si>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</si>
  <si>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</si>
  <si>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</si>
  <si>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</si>
  <si>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</si>
  <si>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</si>
  <si>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</si>
  <si>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</si>
  <si>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</si>
  <si>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</si>
  <si>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</si>
  <si>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</si>
  <si>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</si>
  <si>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</si>
  <si>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</si>
  <si>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</si>
  <si>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</si>
  <si>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</si>
  <si>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</si>
  <si>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</si>
  <si>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</si>
  <si>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</si>
  <si>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</si>
  <si>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</si>
  <si>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</si>
  <si>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</si>
  <si>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</si>
  <si>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</si>
  <si>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</si>
  <si>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</si>
  <si>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</si>
  <si>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</si>
  <si>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</si>
  <si>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</si>
  <si>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</si>
  <si>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</si>
  <si>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</si>
  <si>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</si>
  <si>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</si>
  <si>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</si>
  <si>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</si>
  <si>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</si>
  <si>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</si>
  <si>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</si>
  <si>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</si>
  <si>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</si>
  <si>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</si>
  <si>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</si>
  <si>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</si>
  <si>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</si>
  <si>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</si>
  <si>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</si>
  <si>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</si>
  <si>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</si>
  <si>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</si>
  <si>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</si>
  <si>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</si>
  <si>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</si>
  <si>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</si>
  <si>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</si>
  <si>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</si>
  <si>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</si>
  <si>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</si>
  <si>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</si>
  <si>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</si>
  <si>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</si>
  <si>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</si>
  <si>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</si>
  <si>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</si>
  <si>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</si>
  <si>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</si>
  <si>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</si>
  <si>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</si>
  <si>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</si>
  <si>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</si>
  <si>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</si>
  <si>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</si>
  <si>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</si>
  <si>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</si>
  <si>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</si>
  <si>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</si>
  <si>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</si>
  <si>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</si>
  <si>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</si>
  <si>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</si>
  <si>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</si>
  <si>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</si>
  <si>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</si>
  <si>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</si>
  <si>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</si>
  <si>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</si>
  <si>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</si>
  <si>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</si>
  <si>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</si>
  <si>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</si>
  <si>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</si>
  <si>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</si>
  <si>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</si>
  <si>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</si>
  <si>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</si>
  <si>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</si>
  <si>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</si>
  <si>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</si>
  <si>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</si>
  <si>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</si>
  <si>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</si>
  <si>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</si>
  <si>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</si>
  <si>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</si>
  <si>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</si>
  <si>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</si>
  <si>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</si>
  <si>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</si>
  <si>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</si>
  <si>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</si>
  <si>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</si>
  <si>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</si>
  <si>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</si>
  <si>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</si>
  <si>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</si>
  <si>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</si>
  <si>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</si>
  <si>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</si>
  <si>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</si>
  <si>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</si>
  <si>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</si>
  <si>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</si>
  <si>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</si>
  <si>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</si>
  <si>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</si>
  <si>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</si>
  <si>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</si>
  <si>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</si>
  <si>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</si>
  <si>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</si>
  <si>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</si>
  <si>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</si>
  <si>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</si>
  <si>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</si>
  <si>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</si>
  <si>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</si>
  <si>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</si>
  <si>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</si>
  <si>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</si>
  <si>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</si>
  <si>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</si>
  <si>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</si>
  <si>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</si>
  <si>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</si>
  <si>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</si>
  <si>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</si>
  <si>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</si>
  <si>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</si>
  <si>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</si>
  <si>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</si>
  <si>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</si>
  <si>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</si>
  <si>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</si>
  <si>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</si>
  <si>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</si>
  <si>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</si>
  <si>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</si>
  <si>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</si>
  <si>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</si>
  <si>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</si>
  <si>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</si>
  <si>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</si>
  <si>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</si>
  <si>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</si>
  <si>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</si>
  <si>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</si>
  <si>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</si>
  <si>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</si>
  <si>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</si>
  <si>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</si>
  <si>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</si>
  <si>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</si>
  <si>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</si>
  <si>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</si>
  <si>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</si>
  <si>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</si>
  <si>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</si>
  <si>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</si>
  <si>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</si>
  <si>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</si>
  <si>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</si>
  <si>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</si>
  <si>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</si>
  <si>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</si>
  <si>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</si>
  <si>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</si>
  <si>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</si>
  <si>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</si>
  <si>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</si>
  <si>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</si>
  <si>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</si>
  <si>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</si>
  <si>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</si>
  <si>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</si>
  <si>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</si>
  <si>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</si>
  <si>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</si>
  <si>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</si>
  <si>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</si>
  <si>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</si>
  <si>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</si>
  <si>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</si>
  <si>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</si>
  <si>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</si>
  <si>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</si>
  <si>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</si>
  <si>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</si>
  <si>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</si>
  <si>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</si>
  <si>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</si>
  <si>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</si>
  <si>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</si>
  <si>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</si>
  <si>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</si>
  <si>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</si>
  <si>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</si>
  <si>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</si>
  <si>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</si>
  <si>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</si>
  <si>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</si>
  <si>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</si>
  <si>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</si>
  <si>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</si>
  <si>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</si>
  <si>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</si>
  <si>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</si>
  <si>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</si>
  <si>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</si>
  <si>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</si>
  <si>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</si>
  <si>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</si>
  <si>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</si>
  <si>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</si>
  <si>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</si>
  <si>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</si>
  <si>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</si>
  <si>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</si>
  <si>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</si>
  <si>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</si>
  <si>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</si>
  <si>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</si>
  <si>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</si>
  <si>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</si>
  <si>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</si>
  <si>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</si>
  <si>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</si>
  <si>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</si>
  <si>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</si>
  <si>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</si>
  <si>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</si>
  <si>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</si>
  <si>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</si>
  <si>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</si>
  <si>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</si>
  <si>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</si>
  <si>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</si>
  <si>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</si>
  <si>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</si>
  <si>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</si>
  <si>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</si>
  <si>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</si>
  <si>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</si>
  <si>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</si>
  <si>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</si>
  <si>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</si>
  <si>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</si>
  <si>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</si>
  <si>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</si>
  <si>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</si>
  <si>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</si>
  <si>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</si>
  <si>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</si>
  <si>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</si>
  <si>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</si>
  <si>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</si>
  <si>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</si>
  <si>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</si>
  <si>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</si>
  <si>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</si>
  <si>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</si>
  <si>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</si>
  <si>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</si>
  <si>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</si>
  <si>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</si>
  <si>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</si>
  <si>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</si>
  <si>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</si>
  <si>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</si>
  <si>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</si>
  <si>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</si>
  <si>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</si>
  <si>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</si>
  <si>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</si>
  <si>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</si>
  <si>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</si>
  <si>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</si>
  <si>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</si>
  <si>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</si>
  <si>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</si>
  <si>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</si>
  <si>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</si>
  <si>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</si>
  <si>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</si>
  <si>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</si>
  <si>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</si>
  <si>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</si>
  <si>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</si>
  <si>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</si>
  <si>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</si>
  <si>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</si>
  <si>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</si>
  <si>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</si>
  <si>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</si>
  <si>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</si>
  <si>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</si>
  <si>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</si>
  <si>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</si>
  <si>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</si>
  <si>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</si>
  <si>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</si>
  <si>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</si>
  <si>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</si>
  <si>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</si>
  <si>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</si>
  <si>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</si>
  <si>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</si>
  <si>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</si>
  <si>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</si>
  <si>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</si>
  <si>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</si>
  <si>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</si>
  <si>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</si>
  <si>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</si>
  <si>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</si>
  <si>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</si>
  <si>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</si>
  <si>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</si>
  <si>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</si>
  <si>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</si>
  <si>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</si>
  <si>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</si>
  <si>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</si>
  <si>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</si>
  <si>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</si>
  <si>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</si>
  <si>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</si>
  <si>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</si>
  <si>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</si>
  <si>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</si>
  <si>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</si>
  <si>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</si>
  <si>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</si>
  <si>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</si>
  <si>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</si>
  <si>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</si>
  <si>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</si>
  <si>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</si>
  <si>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</si>
  <si>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</si>
  <si>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</si>
  <si>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</si>
  <si>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</si>
  <si>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</si>
  <si>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</si>
  <si>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</si>
  <si>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</si>
  <si>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</si>
  <si>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</si>
  <si>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</si>
  <si>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</si>
  <si>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</si>
  <si>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</si>
  <si>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</si>
  <si>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</si>
  <si>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</si>
  <si>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</si>
  <si>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</si>
  <si>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</si>
  <si>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</si>
  <si>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</si>
  <si>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</si>
  <si>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</si>
  <si>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</si>
  <si>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</si>
  <si>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</si>
  <si>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</si>
  <si>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</si>
  <si>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</si>
  <si>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</si>
  <si>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</si>
  <si>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</si>
  <si>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</si>
  <si>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</si>
  <si>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</si>
  <si>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</si>
  <si>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</si>
  <si>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</si>
  <si>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</si>
  <si>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</si>
  <si>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</si>
  <si>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</si>
  <si>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</si>
  <si>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</si>
  <si>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</si>
  <si>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</si>
  <si>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</si>
  <si>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</si>
  <si>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</si>
  <si>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</si>
  <si>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</si>
  <si>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</si>
  <si>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</si>
  <si>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</si>
  <si>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</si>
  <si>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</si>
  <si>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</si>
  <si>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</si>
  <si>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</si>
  <si>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</si>
  <si>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</si>
  <si>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</si>
  <si>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</si>
  <si>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</si>
  <si>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</si>
  <si>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</si>
  <si>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</si>
  <si>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</si>
  <si>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</si>
  <si>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</si>
  <si>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</si>
  <si>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</si>
  <si>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</si>
  <si>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</si>
  <si>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</si>
  <si>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</si>
  <si>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</si>
  <si>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</si>
  <si>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</si>
  <si>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</si>
  <si>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</si>
  <si>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</si>
  <si>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</si>
  <si>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</si>
  <si>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</si>
  <si>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</si>
  <si>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</si>
  <si>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</si>
  <si>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</si>
  <si>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</si>
  <si>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</si>
  <si>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</si>
  <si>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</si>
  <si>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</si>
  <si>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</si>
  <si>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</si>
  <si>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</si>
  <si>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</si>
  <si>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</si>
  <si>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</si>
  <si>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</si>
  <si>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</si>
  <si>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</si>
  <si>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</si>
  <si>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</si>
  <si>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</si>
  <si>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</si>
  <si>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</si>
  <si>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</si>
  <si>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</si>
  <si>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</si>
  <si>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</si>
  <si>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</si>
  <si>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</si>
  <si>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</si>
  <si>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</si>
  <si>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</si>
  <si>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</si>
  <si>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</si>
  <si>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</si>
  <si>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</si>
  <si>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</si>
  <si>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</si>
  <si>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</si>
  <si>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</si>
  <si>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</si>
  <si>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</si>
  <si>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</si>
  <si>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</si>
  <si>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</si>
  <si>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</si>
  <si>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</si>
  <si>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</si>
  <si>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</si>
  <si>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</si>
  <si>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</si>
  <si>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</si>
  <si>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</si>
  <si>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</si>
  <si>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</si>
  <si>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</si>
  <si>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</si>
  <si>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</si>
  <si>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</si>
  <si>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</si>
  <si>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</si>
  <si>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</si>
  <si>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</si>
  <si>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</si>
  <si>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</si>
  <si>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</si>
  <si>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</si>
  <si>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</si>
  <si>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</si>
  <si>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</si>
  <si>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</si>
  <si>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</si>
  <si>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</si>
  <si>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</si>
  <si>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</si>
  <si>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</si>
  <si>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</si>
  <si>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</si>
  <si>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</si>
  <si>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</si>
  <si>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</si>
  <si>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</si>
  <si>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</si>
  <si>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</si>
  <si>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</si>
  <si>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</si>
  <si>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</si>
  <si>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</si>
  <si>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</si>
  <si>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</si>
  <si>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</si>
  <si>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</si>
  <si>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</si>
  <si>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</si>
  <si>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</si>
  <si>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</si>
  <si>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</si>
  <si>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</si>
  <si>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</si>
  <si>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</si>
  <si>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</si>
  <si>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</si>
  <si>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</si>
  <si>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</si>
  <si>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</si>
  <si>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</si>
  <si>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</si>
  <si>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</si>
  <si>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</si>
  <si>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</si>
  <si>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</si>
  <si>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</si>
  <si>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</si>
  <si>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</si>
  <si>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</si>
  <si>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</si>
  <si>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</si>
  <si>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</si>
  <si>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</si>
  <si>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</si>
  <si>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</si>
  <si>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</si>
  <si>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</si>
  <si>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</si>
  <si>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</si>
  <si>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</si>
  <si>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</si>
  <si>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</si>
  <si>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</si>
  <si>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</si>
  <si>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</si>
  <si>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</si>
  <si>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</si>
  <si>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</si>
  <si>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</si>
  <si>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</si>
  <si>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</si>
  <si>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</si>
  <si>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</si>
  <si>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</si>
  <si>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</si>
  <si>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</si>
  <si>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</si>
  <si>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</si>
  <si>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</si>
  <si>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</si>
  <si>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</si>
  <si>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</si>
  <si>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</si>
  <si>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</si>
  <si>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</si>
  <si>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</si>
  <si>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</si>
  <si>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</si>
  <si>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</si>
  <si>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</si>
  <si>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</si>
  <si>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</si>
  <si>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</si>
  <si>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</si>
  <si>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</si>
  <si>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</si>
  <si>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</si>
  <si>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</si>
  <si>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</si>
  <si>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</si>
  <si>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</si>
  <si>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</si>
  <si>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</si>
  <si>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</si>
  <si>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</si>
  <si>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</si>
  <si>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</si>
  <si>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</si>
  <si>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</si>
  <si>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</si>
  <si>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</si>
  <si>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</si>
  <si>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</si>
  <si>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</si>
  <si>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</si>
  <si>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</si>
  <si>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</si>
  <si>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</si>
  <si>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</si>
  <si>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</si>
  <si>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</si>
  <si>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</si>
  <si>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</si>
  <si>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</si>
  <si>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</si>
  <si>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</si>
  <si>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</si>
  <si>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</si>
  <si>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</si>
  <si>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</si>
  <si>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</si>
  <si>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</si>
  <si>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</si>
  <si>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</si>
  <si>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</si>
  <si>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</si>
  <si>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</si>
  <si>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</si>
  <si>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</si>
  <si>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</si>
  <si>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</si>
  <si>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</si>
  <si>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</si>
  <si>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</si>
  <si>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</si>
  <si>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</si>
  <si>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</si>
  <si>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</si>
  <si>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</si>
  <si>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</si>
  <si>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</si>
  <si>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</si>
  <si>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</si>
  <si>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</si>
  <si>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</si>
  <si>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</si>
  <si>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</si>
  <si>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</si>
  <si>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</si>
  <si>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</si>
  <si>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</si>
  <si>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</si>
  <si>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</si>
  <si>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</si>
  <si>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</si>
  <si>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</si>
  <si>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</si>
  <si>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</si>
  <si>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</si>
  <si>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</si>
  <si>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</si>
  <si>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</si>
  <si>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</si>
  <si>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</si>
  <si>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</si>
  <si>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</si>
  <si>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</si>
  <si>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</si>
  <si>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</si>
  <si>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</si>
  <si>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</si>
  <si>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</si>
  <si>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</si>
  <si>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</si>
  <si>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</si>
  <si>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</si>
  <si>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</si>
  <si>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</si>
  <si>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</si>
  <si>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</si>
  <si>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</si>
  <si>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</si>
  <si>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</si>
  <si>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</si>
  <si>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</si>
  <si>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</si>
  <si>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</si>
  <si>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</si>
  <si>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</si>
  <si>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</si>
  <si>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</si>
  <si>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</si>
  <si>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</si>
  <si>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</si>
  <si>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</si>
  <si>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</si>
  <si>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</si>
  <si>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</si>
  <si>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</si>
  <si>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</si>
  <si>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</si>
  <si>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</si>
  <si>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</si>
  <si>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</si>
  <si>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</si>
  <si>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</si>
  <si>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</si>
  <si>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</si>
  <si>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</si>
  <si>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</si>
  <si>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</si>
  <si>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</si>
  <si>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</si>
  <si>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</si>
  <si>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</si>
  <si>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</si>
  <si>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</si>
  <si>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</si>
  <si>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</si>
  <si>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</si>
  <si>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</si>
  <si>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</si>
  <si>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</si>
  <si>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</si>
  <si>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</si>
  <si>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</si>
  <si>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</si>
  <si>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</si>
  <si>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</si>
  <si>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</si>
  <si>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</si>
  <si>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</si>
  <si>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</si>
  <si>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</si>
  <si>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</si>
  <si>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</si>
  <si>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</si>
  <si>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</si>
  <si>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</si>
  <si>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</si>
  <si>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</si>
  <si>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</si>
  <si>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</si>
  <si>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</si>
  <si>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</si>
  <si>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</si>
  <si>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</si>
  <si>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</si>
  <si>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</si>
  <si>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</si>
  <si>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</si>
  <si>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</si>
  <si>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</si>
  <si>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</si>
  <si>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</si>
  <si>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</si>
  <si>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</si>
  <si>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</si>
  <si>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</si>
  <si>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</si>
  <si>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</si>
  <si>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</si>
  <si>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</si>
  <si>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</si>
  <si>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</si>
  <si>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</si>
  <si>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</si>
  <si>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</si>
  <si>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</si>
  <si>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</si>
  <si>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</si>
  <si>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</si>
  <si>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</si>
  <si>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</si>
  <si>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</si>
  <si>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</si>
  <si>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</si>
  <si>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</si>
  <si>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</si>
  <si>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</si>
  <si>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</si>
  <si>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</si>
  <si>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</si>
  <si>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</si>
  <si>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</si>
  <si>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</si>
  <si>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</si>
  <si>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</si>
  <si>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</si>
  <si>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</si>
  <si>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</si>
  <si>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</si>
  <si>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</si>
  <si>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</si>
  <si>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</si>
  <si>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</si>
  <si>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</si>
  <si>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</si>
  <si>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</si>
  <si>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</si>
  <si>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</si>
  <si>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</si>
  <si>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</si>
  <si>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</si>
  <si>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</si>
  <si>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</si>
  <si>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</si>
  <si>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</si>
  <si>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</si>
  <si>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</si>
  <si>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</si>
  <si>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</si>
  <si>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</si>
  <si>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</si>
  <si>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</si>
  <si>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</si>
  <si>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</si>
  <si>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</si>
  <si>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</si>
  <si>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</si>
  <si>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</si>
  <si>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</si>
  <si>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</si>
  <si>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</si>
  <si>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</si>
  <si>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</si>
  <si>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</si>
  <si>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</si>
  <si>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</si>
  <si>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</si>
  <si>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</si>
  <si>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</si>
  <si>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</si>
  <si>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</si>
  <si>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</si>
  <si>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</si>
  <si>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</si>
  <si>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</si>
  <si>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</si>
  <si>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</si>
  <si>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</si>
  <si>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</si>
  <si>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</si>
  <si>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</si>
  <si>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</si>
  <si>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</si>
  <si>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</si>
  <si>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</si>
  <si>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</si>
  <si>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</si>
  <si>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</si>
  <si>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</si>
  <si>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</si>
  <si>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</si>
  <si>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</si>
  <si>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</si>
  <si>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</si>
  <si>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</si>
  <si>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</si>
  <si>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</si>
  <si>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</si>
  <si>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</si>
  <si>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</si>
  <si>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</si>
  <si>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</si>
  <si>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</si>
  <si>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</si>
  <si>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</si>
  <si>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</si>
  <si>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</si>
  <si>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</si>
  <si>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</si>
  <si>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</si>
  <si>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</si>
  <si>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</si>
  <si>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</si>
  <si>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</si>
  <si>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</si>
  <si>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</si>
  <si>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</si>
  <si>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</si>
  <si>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</si>
  <si>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</si>
  <si>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</si>
  <si>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</si>
  <si>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</si>
  <si>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</si>
  <si>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</si>
  <si>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</si>
  <si>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</si>
  <si>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</si>
  <si>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</si>
  <si>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</si>
  <si>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</si>
  <si>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</si>
  <si>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</si>
  <si>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</si>
  <si>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</si>
  <si>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</si>
  <si>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</si>
  <si>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</si>
  <si>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</si>
  <si>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</si>
  <si>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</si>
  <si>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</si>
  <si>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</si>
  <si>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</si>
  <si>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</si>
  <si>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</si>
  <si>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</si>
  <si>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</si>
  <si>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</si>
  <si>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</si>
  <si>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</si>
  <si>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</si>
  <si>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</si>
  <si>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</si>
  <si>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</si>
  <si>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</si>
  <si>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</si>
  <si>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</si>
  <si>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</si>
  <si>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</si>
  <si>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</si>
  <si>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</si>
  <si>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</si>
  <si>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</si>
  <si>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</si>
  <si>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</si>
  <si>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</si>
  <si>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</si>
  <si>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</si>
  <si>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</si>
  <si>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</si>
  <si>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</si>
  <si>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</si>
  <si>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</si>
  <si>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</si>
  <si>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</si>
  <si>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</si>
  <si>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</si>
  <si>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</si>
  <si>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</si>
  <si>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</si>
  <si>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</si>
  <si>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</si>
  <si>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</si>
  <si>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</si>
  <si>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</si>
  <si>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</si>
  <si>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</si>
  <si>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</si>
  <si>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</si>
  <si>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</si>
  <si>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</si>
  <si>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</si>
  <si>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</si>
  <si>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</si>
  <si>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</si>
  <si>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</si>
  <si>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</si>
  <si>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</si>
  <si>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</si>
  <si>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</si>
  <si>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</si>
  <si>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</si>
  <si>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</si>
  <si>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</si>
  <si>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</si>
  <si>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</si>
  <si>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</si>
  <si>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</si>
  <si>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</si>
  <si>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</si>
  <si>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</si>
  <si>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</si>
  <si>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</si>
  <si>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</si>
  <si>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</si>
  <si>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</si>
  <si>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</si>
  <si>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</si>
  <si>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</si>
  <si>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</si>
  <si>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</si>
  <si>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</si>
  <si>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</si>
  <si>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</si>
  <si>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</si>
  <si>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</si>
  <si>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</si>
  <si>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</si>
  <si>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</si>
  <si>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</si>
  <si>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</si>
  <si>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</si>
  <si>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</si>
  <si>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</si>
  <si>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</si>
  <si>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</si>
  <si>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</si>
  <si>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</si>
  <si>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</si>
  <si>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</si>
  <si>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</si>
  <si>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</si>
  <si>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</si>
  <si>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</si>
  <si>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</si>
  <si>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</si>
  <si>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</si>
  <si>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</si>
  <si>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</si>
  <si>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</si>
  <si>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</si>
  <si>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</si>
  <si>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</si>
  <si>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</si>
  <si>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</si>
  <si>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</si>
  <si>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</si>
  <si>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</si>
  <si>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</si>
  <si>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</si>
  <si>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</si>
  <si>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</si>
  <si>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</si>
  <si>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</si>
  <si>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</si>
  <si>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</si>
  <si>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</si>
  <si>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</si>
  <si>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</si>
  <si>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</si>
  <si>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</si>
  <si>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</si>
  <si>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</si>
  <si>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</si>
  <si>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</si>
  <si>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</si>
  <si>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</si>
  <si>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</si>
  <si>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</si>
  <si>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</si>
  <si>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</si>
  <si>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</si>
  <si>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</si>
  <si>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</si>
  <si>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</si>
  <si>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</si>
  <si>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</si>
  <si>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</si>
  <si>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</si>
  <si>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</si>
  <si>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</si>
  <si>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</si>
  <si>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</si>
  <si>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</si>
  <si>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</si>
  <si>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</si>
  <si>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</si>
  <si>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</si>
  <si>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</si>
  <si>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</si>
  <si>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</si>
  <si>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</si>
  <si>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</si>
  <si>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</si>
  <si>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</si>
  <si>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</si>
  <si>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</si>
  <si>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</si>
  <si>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</si>
  <si>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</si>
  <si>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</si>
  <si>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</si>
  <si>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</si>
  <si>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</si>
  <si>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</si>
  <si>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</si>
  <si>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</si>
  <si>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</si>
  <si>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</si>
  <si>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</si>
  <si>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</si>
  <si>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</si>
  <si>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</si>
  <si>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</si>
  <si>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</si>
  <si>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</si>
  <si>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</si>
  <si>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</si>
  <si>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</si>
  <si>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</si>
  <si>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</si>
  <si>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</si>
  <si>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</si>
  <si>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</si>
  <si>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</si>
  <si>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</si>
  <si>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</si>
  <si>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</si>
  <si>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</si>
  <si>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</si>
  <si>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</si>
  <si>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</si>
  <si>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</si>
  <si>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</si>
  <si>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</si>
  <si>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</si>
  <si>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</si>
  <si>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</si>
  <si>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</si>
  <si>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</si>
  <si>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</si>
  <si>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</si>
  <si>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</si>
  <si>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</si>
  <si>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</si>
  <si>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</si>
  <si>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</si>
  <si>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</si>
  <si>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</si>
  <si>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</si>
  <si>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</si>
  <si>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</si>
  <si>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</si>
  <si>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</si>
  <si>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</si>
  <si>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</si>
  <si>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</si>
  <si>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</si>
  <si>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</si>
  <si>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</si>
  <si>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</si>
  <si>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</si>
  <si>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</si>
  <si>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</si>
  <si>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</si>
  <si>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</si>
  <si>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</si>
  <si>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</si>
  <si>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</si>
  <si>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</si>
  <si>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</si>
  <si>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</si>
  <si>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</si>
  <si>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</si>
  <si>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</si>
  <si>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</si>
  <si>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</si>
  <si>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</si>
  <si>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</si>
  <si>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</si>
  <si>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</si>
  <si>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</si>
  <si>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</si>
  <si>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</si>
  <si>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</si>
  <si>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</si>
  <si>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</si>
  <si>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</si>
  <si>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</si>
  <si>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</si>
  <si>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</si>
  <si>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</si>
  <si>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</si>
  <si>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</si>
  <si>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</si>
  <si>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</si>
  <si>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</si>
  <si>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</si>
  <si>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</si>
  <si>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</si>
  <si>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</si>
  <si>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</si>
  <si>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</si>
  <si>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</si>
  <si>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</si>
  <si>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</si>
  <si>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</si>
  <si>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</si>
  <si>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</si>
  <si>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</si>
  <si>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</si>
  <si>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</si>
  <si>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</si>
  <si>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</si>
  <si>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</si>
  <si>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</si>
  <si>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</si>
  <si>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</si>
  <si>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</si>
  <si>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</si>
  <si>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</si>
  <si>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</si>
  <si>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</si>
  <si>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</si>
  <si>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</si>
  <si>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</si>
  <si>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</si>
  <si>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</si>
  <si>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</si>
  <si>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</si>
  <si>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</si>
  <si>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</si>
  <si>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</si>
  <si>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</si>
  <si>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</si>
  <si>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</si>
  <si>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</si>
  <si>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</si>
  <si>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</si>
  <si>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</si>
  <si>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</si>
  <si>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</si>
  <si>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</si>
  <si>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</si>
  <si>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</si>
  <si>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</si>
  <si>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</si>
  <si>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</si>
  <si>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</si>
  <si>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</si>
  <si>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</si>
  <si>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</si>
  <si>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</si>
  <si>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</si>
  <si>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</si>
  <si>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</si>
  <si>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</si>
  <si>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</si>
  <si>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</si>
  <si>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</si>
  <si>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</si>
  <si>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</si>
  <si>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</si>
  <si>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</si>
  <si>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</si>
  <si>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</si>
  <si>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</si>
  <si>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</si>
  <si>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</si>
  <si>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</si>
  <si>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</si>
  <si>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</si>
  <si>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</si>
  <si>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</si>
  <si>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</si>
  <si>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</si>
  <si>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</si>
  <si>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</si>
  <si>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</si>
  <si>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</si>
  <si>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</si>
  <si>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</si>
  <si>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</si>
  <si>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</si>
  <si>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</si>
  <si>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</si>
  <si>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</si>
  <si>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</si>
  <si>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</si>
  <si>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</si>
  <si>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</si>
  <si>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</si>
  <si>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</si>
  <si>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</si>
  <si>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</si>
  <si>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</si>
  <si>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</si>
  <si>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</si>
  <si>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</si>
  <si>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</si>
  <si>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</si>
  <si>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</si>
  <si>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</si>
  <si>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</si>
  <si>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</si>
  <si>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</si>
  <si>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</si>
  <si>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</si>
  <si>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</si>
  <si>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</si>
  <si>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</si>
  <si>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</si>
  <si>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</si>
  <si>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</si>
  <si>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</si>
  <si>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</si>
  <si>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</si>
  <si>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</si>
  <si>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</si>
  <si>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</si>
  <si>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</si>
  <si>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</si>
  <si>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</si>
  <si>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</si>
  <si>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</si>
  <si>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</si>
  <si>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</si>
  <si>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</si>
  <si>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</si>
  <si>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</si>
  <si>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</si>
  <si>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</si>
  <si>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</si>
  <si>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</si>
  <si>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</si>
  <si>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</si>
  <si>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</si>
  <si>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</si>
  <si>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</si>
  <si>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</si>
  <si>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</si>
  <si>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</si>
  <si>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</si>
  <si>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</si>
  <si>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</si>
  <si>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</si>
  <si>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</si>
  <si>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</si>
  <si>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</si>
  <si>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</si>
  <si>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</si>
  <si>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</si>
  <si>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</si>
  <si>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</si>
  <si>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</si>
  <si>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</si>
  <si>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</si>
  <si>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</si>
  <si>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</si>
  <si>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</si>
  <si>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</si>
  <si>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</si>
  <si>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</si>
  <si>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</si>
  <si>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</si>
  <si>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</si>
  <si>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</si>
  <si>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</si>
  <si>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</si>
  <si>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</si>
  <si>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</si>
  <si>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</si>
  <si>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</si>
  <si>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</si>
  <si>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</si>
  <si>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</si>
  <si>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</si>
  <si>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</si>
  <si>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</si>
  <si>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</si>
  <si>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</si>
  <si>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</si>
  <si>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</si>
  <si>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</si>
  <si>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</si>
  <si>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</si>
  <si>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</si>
  <si>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</si>
  <si>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</si>
  <si>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</si>
  <si>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</si>
  <si>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</si>
  <si>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</si>
  <si>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</si>
  <si>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</si>
  <si>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</si>
  <si>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</si>
  <si>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</si>
  <si>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</si>
  <si>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</si>
  <si>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</si>
  <si>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</si>
  <si>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</si>
  <si>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</si>
  <si>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</si>
  <si>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</si>
  <si>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</si>
  <si>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</si>
  <si>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</si>
  <si>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</si>
  <si>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</si>
  <si>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</si>
  <si>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</si>
  <si>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</si>
  <si>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</si>
  <si>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</si>
  <si>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</si>
  <si>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</si>
  <si>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</si>
  <si>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</si>
  <si>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</si>
  <si>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</si>
  <si>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</si>
  <si>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</si>
  <si>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</si>
  <si>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</si>
  <si>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</si>
  <si>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</si>
  <si>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</si>
  <si>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</si>
  <si>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</si>
  <si>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</si>
  <si>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</si>
  <si>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</si>
  <si>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</si>
  <si>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</si>
  <si>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</si>
  <si>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</si>
  <si>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</si>
  <si>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</si>
  <si>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</si>
  <si>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</si>
  <si>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</si>
  <si>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</si>
  <si>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</si>
  <si>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</si>
  <si>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</si>
  <si>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</si>
  <si>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</si>
  <si>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</si>
  <si>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</si>
  <si>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</si>
  <si>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</si>
  <si>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</si>
  <si>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</si>
  <si>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</si>
  <si>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</si>
  <si>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</si>
  <si>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</si>
  <si>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</si>
  <si>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</si>
  <si>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</si>
  <si>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</si>
  <si>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</si>
  <si>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</si>
  <si>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</si>
  <si>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</si>
  <si>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</si>
  <si>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</si>
  <si>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</si>
  <si>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</si>
  <si>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</si>
  <si>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</si>
  <si>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</si>
  <si>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</si>
  <si>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</si>
  <si>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</si>
  <si>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</si>
  <si>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</si>
  <si>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</si>
  <si>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</si>
  <si>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</si>
  <si>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</si>
  <si>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</si>
  <si>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</si>
  <si>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</si>
  <si>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</si>
  <si>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</si>
  <si>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</si>
  <si>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</si>
  <si>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</si>
  <si>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</si>
  <si>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</si>
  <si>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</si>
  <si>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</si>
  <si>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</si>
  <si>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</si>
  <si>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</si>
  <si>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</si>
  <si>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</si>
  <si>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</si>
  <si>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</si>
  <si>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</si>
  <si>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</si>
  <si>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</si>
  <si>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</si>
  <si>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</si>
  <si>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</si>
  <si>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</si>
  <si>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</si>
  <si>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</si>
  <si>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</si>
  <si>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</si>
  <si>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</si>
  <si>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</si>
  <si>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</si>
  <si>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</si>
  <si>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</si>
  <si>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</si>
  <si>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</si>
  <si>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</si>
  <si>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</si>
  <si>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</si>
  <si>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</si>
  <si>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</si>
  <si>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</si>
  <si>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</si>
  <si>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</si>
  <si>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</si>
  <si>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</si>
  <si>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</si>
  <si>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</si>
  <si>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</si>
  <si>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</si>
  <si>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</si>
  <si>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</si>
  <si>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</si>
  <si>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</si>
  <si>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</si>
  <si>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</si>
  <si>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</si>
  <si>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</si>
  <si>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</si>
  <si>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</si>
  <si>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</si>
  <si>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</si>
  <si>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</si>
  <si>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</si>
  <si>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</si>
  <si>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</si>
  <si>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</si>
  <si>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</si>
  <si>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</si>
  <si>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</si>
  <si>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</si>
  <si>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</si>
  <si>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</si>
  <si>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</si>
  <si>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</si>
  <si>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</si>
  <si>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</si>
  <si>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</si>
  <si>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</si>
  <si>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</si>
  <si>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</si>
  <si>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</si>
  <si>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</si>
  <si>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</si>
  <si>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</si>
  <si>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</si>
  <si>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</si>
  <si>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</si>
  <si>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</si>
  <si>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</si>
  <si>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</si>
  <si>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</si>
  <si>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</si>
  <si>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</si>
  <si>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</si>
  <si>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</si>
  <si>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</si>
  <si>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</si>
  <si>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</si>
  <si>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</si>
  <si>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</si>
  <si>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</si>
  <si>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</si>
  <si>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</si>
  <si>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</si>
  <si>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</si>
  <si>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</si>
  <si>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</si>
  <si>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</si>
  <si>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</si>
  <si>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</si>
  <si>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</si>
  <si>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</si>
  <si>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</si>
  <si>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</si>
  <si>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</si>
  <si>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</si>
  <si>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</si>
  <si>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</si>
  <si>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</si>
  <si>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</si>
  <si>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</si>
  <si>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</si>
  <si>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</si>
  <si>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</si>
  <si>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</si>
  <si>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</si>
  <si>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</si>
  <si>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</si>
  <si>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</si>
  <si>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</si>
  <si>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</si>
  <si>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</si>
  <si>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</si>
  <si>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</si>
  <si>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</si>
  <si>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</si>
  <si>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</si>
  <si>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</si>
  <si>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</si>
  <si>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</si>
  <si>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</si>
  <si>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</si>
  <si>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</si>
  <si>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</si>
  <si>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</si>
  <si>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</si>
  <si>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</si>
  <si>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</si>
  <si>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</si>
  <si>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</si>
  <si>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</si>
  <si>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</si>
  <si>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</si>
  <si>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</si>
  <si>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</si>
  <si>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</si>
  <si>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</si>
  <si>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</si>
  <si>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</si>
  <si>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</si>
  <si>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</si>
  <si>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</si>
  <si>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</si>
  <si>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</si>
  <si>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</si>
  <si>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</si>
  <si>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</si>
  <si>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</si>
  <si>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</si>
  <si>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</si>
  <si>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</si>
  <si>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</si>
  <si>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</si>
  <si>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</si>
  <si>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</si>
  <si>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</si>
  <si>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</si>
  <si>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</si>
  <si>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</si>
  <si>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</si>
  <si>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</si>
  <si>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</si>
  <si>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</si>
  <si>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</si>
  <si>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</si>
  <si>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</si>
  <si>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</si>
  <si>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</si>
  <si>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</si>
  <si>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</si>
  <si>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</si>
  <si>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</si>
  <si>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</si>
  <si>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</si>
  <si>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</si>
  <si>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</si>
  <si>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</si>
  <si>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</si>
  <si>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</si>
  <si>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</si>
  <si>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</si>
  <si>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</si>
  <si>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</si>
  <si>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</si>
  <si>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</si>
  <si>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</si>
  <si>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</si>
  <si>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</si>
  <si>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</si>
  <si>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</si>
  <si>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</si>
  <si>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</si>
  <si>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</si>
  <si>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</si>
  <si>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</si>
  <si>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</si>
  <si>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</si>
  <si>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</si>
  <si>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</si>
  <si>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</si>
  <si>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</si>
  <si>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</si>
  <si>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</si>
  <si>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</si>
  <si>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</si>
  <si>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</si>
  <si>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</si>
  <si>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</si>
  <si>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</si>
  <si>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</si>
  <si>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</si>
  <si>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</si>
  <si>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</si>
  <si>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</si>
  <si>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</si>
  <si>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</si>
  <si>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</si>
  <si>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</si>
  <si>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</si>
  <si>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</si>
  <si>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</si>
  <si>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</si>
  <si>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</si>
  <si>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</si>
  <si>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</si>
  <si>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</si>
  <si>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</si>
  <si>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</si>
  <si>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</si>
  <si>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</si>
  <si>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</si>
  <si>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</si>
  <si>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</si>
  <si>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</si>
  <si>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</si>
  <si>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</si>
  <si>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</si>
  <si>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</si>
  <si>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</si>
  <si>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</si>
  <si>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</si>
  <si>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</si>
  <si>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</si>
  <si>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</si>
  <si>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</si>
  <si>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</si>
  <si>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</si>
  <si>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</si>
  <si>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</si>
  <si>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</si>
  <si>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</si>
  <si>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</si>
  <si>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</si>
  <si>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</si>
  <si>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</si>
  <si>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</si>
  <si>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</si>
  <si>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</si>
  <si>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</si>
  <si>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</si>
  <si>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</si>
  <si>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</si>
  <si>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</si>
  <si>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</si>
  <si>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</si>
  <si>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</si>
  <si>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</si>
  <si>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</si>
  <si>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</si>
  <si>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</si>
  <si>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</si>
  <si>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</si>
  <si>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</si>
  <si>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</si>
  <si>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</si>
  <si>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</si>
  <si>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</si>
  <si>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</si>
  <si>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</si>
  <si>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</si>
  <si>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</si>
  <si>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</si>
  <si>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</si>
  <si>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</si>
  <si>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</si>
  <si>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</si>
  <si>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</si>
  <si>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</si>
  <si>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</si>
  <si>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</si>
  <si>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</si>
  <si>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</si>
  <si>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</si>
  <si>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</si>
  <si>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</si>
  <si>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</si>
  <si>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</si>
  <si>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</si>
  <si>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</si>
  <si>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</si>
  <si>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</si>
  <si>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</si>
  <si>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</si>
  <si>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</si>
  <si>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</si>
  <si>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</si>
  <si>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</si>
  <si>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</si>
  <si>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</si>
  <si>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</si>
  <si>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</si>
  <si>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</si>
  <si>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</si>
  <si>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</si>
  <si>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</si>
  <si>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</si>
  <si>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</si>
  <si>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</si>
  <si>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</si>
  <si>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</si>
  <si>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</si>
  <si>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</si>
  <si>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</si>
  <si>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</si>
  <si>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</si>
  <si>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</si>
  <si>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</si>
  <si>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</si>
  <si>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</si>
  <si>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</si>
  <si>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</si>
  <si>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</si>
  <si>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</si>
  <si>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</si>
  <si>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</si>
  <si>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</si>
  <si>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</si>
  <si>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</si>
  <si>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</si>
  <si>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</si>
  <si>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</si>
  <si>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</si>
  <si>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</si>
  <si>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</si>
  <si>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</si>
  <si>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</si>
  <si>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</si>
  <si>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</si>
  <si>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</si>
  <si>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</si>
  <si>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</si>
  <si>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</si>
  <si>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</si>
  <si>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</si>
  <si>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</si>
  <si>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</si>
  <si>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</si>
  <si>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</si>
  <si>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</si>
  <si>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</si>
  <si>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</si>
  <si>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</si>
  <si>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</si>
  <si>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</si>
  <si>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</si>
  <si>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</si>
  <si>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</si>
  <si>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</si>
  <si>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</si>
  <si>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</si>
  <si>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</si>
  <si>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</si>
  <si>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</si>
  <si>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</si>
  <si>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</si>
  <si>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</si>
  <si>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</si>
  <si>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</si>
  <si>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</si>
  <si>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</si>
  <si>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</si>
  <si>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</si>
  <si>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</si>
  <si>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</si>
  <si>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</si>
  <si>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</si>
  <si>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</si>
  <si>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</si>
  <si>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</si>
  <si>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</si>
  <si>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</si>
  <si>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</si>
  <si>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</si>
  <si>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</si>
  <si>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</si>
  <si>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</si>
  <si>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</si>
  <si>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</si>
  <si>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</si>
  <si>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</si>
  <si>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</si>
  <si>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</si>
  <si>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</si>
  <si>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</si>
  <si>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</si>
  <si>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</si>
  <si>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</si>
  <si>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</si>
  <si>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</si>
  <si>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</si>
  <si>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</si>
  <si>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</si>
  <si>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</si>
  <si>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</si>
  <si>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</si>
  <si>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</si>
  <si>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</si>
  <si>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</si>
  <si>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</si>
  <si>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</si>
  <si>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</si>
  <si>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</si>
  <si>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</si>
  <si>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</si>
  <si>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</si>
  <si>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</si>
  <si>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</si>
  <si>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</si>
  <si>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</si>
  <si>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</si>
  <si>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</si>
  <si>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</si>
  <si>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</si>
  <si>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</si>
  <si>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</si>
  <si>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</si>
  <si>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</si>
  <si>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</si>
  <si>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</si>
  <si>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</si>
  <si>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</si>
  <si>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</si>
  <si>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</si>
  <si>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</si>
  <si>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</si>
  <si>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</si>
  <si>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</si>
  <si>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</si>
  <si>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</si>
  <si>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</si>
  <si>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</si>
  <si>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</si>
  <si>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</si>
  <si>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</si>
  <si>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</si>
  <si>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</si>
  <si>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</si>
  <si>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</si>
  <si>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</si>
  <si>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</si>
  <si>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</si>
  <si>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</si>
  <si>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</si>
  <si>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</si>
  <si>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</si>
  <si>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</si>
  <si>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</si>
  <si>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</si>
  <si>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</si>
  <si>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</si>
  <si>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</si>
  <si>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</si>
  <si>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</si>
  <si>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</si>
  <si>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</si>
  <si>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</si>
  <si>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</si>
  <si>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</si>
  <si>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</si>
  <si>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</si>
  <si>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</si>
  <si>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</si>
  <si>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</si>
  <si>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</si>
  <si>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</si>
  <si>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</si>
  <si>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</si>
  <si>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</si>
  <si>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</si>
  <si>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</si>
  <si>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</si>
  <si>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</si>
  <si>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</si>
  <si>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</si>
  <si>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</si>
  <si>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</si>
  <si>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</si>
  <si>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</si>
  <si>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</si>
  <si>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</si>
  <si>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</si>
  <si>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</si>
  <si>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</si>
  <si>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</si>
  <si>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</si>
  <si>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</si>
  <si>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</si>
  <si>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</si>
  <si>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</si>
  <si>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</si>
  <si>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</si>
  <si>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</si>
  <si>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</si>
  <si>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</si>
  <si>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</si>
  <si>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</si>
  <si>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</si>
  <si>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</si>
  <si>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</si>
  <si>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</si>
  <si>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</si>
  <si>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</si>
  <si>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</si>
  <si>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</si>
  <si>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</si>
  <si>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</si>
  <si>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</si>
  <si>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</si>
  <si>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</si>
  <si>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</si>
  <si>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</si>
  <si>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</si>
  <si>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</si>
  <si>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</si>
  <si>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</si>
  <si>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</si>
  <si>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</si>
  <si>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</si>
  <si>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</si>
  <si>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</si>
  <si>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</si>
  <si>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</si>
  <si>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</si>
  <si>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</si>
  <si>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</si>
  <si>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</si>
  <si>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</si>
  <si>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</si>
  <si>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</si>
  <si>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</si>
  <si>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</si>
  <si>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</si>
  <si>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</si>
  <si>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</si>
  <si>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</si>
  <si>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</si>
  <si>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</si>
  <si>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</si>
  <si>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</si>
  <si>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</si>
  <si>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</si>
  <si>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</si>
  <si>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</si>
  <si>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</si>
  <si>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</si>
  <si>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</si>
  <si>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</si>
  <si>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</si>
  <si>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</si>
  <si>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</si>
  <si>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</si>
  <si>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</si>
  <si>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</si>
  <si>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</si>
  <si>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</si>
  <si>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</si>
  <si>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</si>
  <si>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</si>
  <si>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</si>
  <si>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</si>
  <si>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</si>
  <si>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</si>
  <si>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</si>
  <si>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</si>
  <si>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</si>
  <si>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</si>
  <si>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</si>
  <si>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</si>
  <si>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</si>
  <si>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</si>
  <si>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</si>
  <si>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</si>
  <si>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</si>
  <si>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</si>
  <si>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</si>
  <si>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</si>
  <si>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</si>
  <si>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</si>
  <si>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</si>
  <si>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</si>
  <si>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</si>
  <si>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</si>
  <si>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</si>
  <si>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</si>
  <si>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</si>
  <si>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</si>
  <si>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</si>
  <si>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</si>
  <si>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</si>
  <si>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</si>
  <si>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</si>
  <si>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</si>
  <si>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</si>
  <si>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</si>
  <si>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</si>
  <si>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</si>
  <si>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</si>
  <si>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</si>
  <si>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</si>
  <si>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</si>
  <si>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</si>
  <si>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</si>
  <si>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</si>
  <si>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</si>
  <si>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</si>
  <si>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</si>
  <si>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</si>
  <si>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</si>
  <si>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</si>
  <si>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</si>
  <si>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</si>
  <si>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</si>
  <si>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</si>
  <si>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</si>
  <si>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</si>
  <si>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</si>
  <si>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</si>
  <si>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</si>
  <si>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</si>
  <si>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</si>
  <si>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</si>
  <si>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</si>
  <si>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</si>
  <si>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</si>
  <si>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</si>
  <si>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</si>
  <si>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</si>
  <si>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</si>
  <si>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</si>
  <si>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</si>
  <si>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</si>
  <si>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</si>
  <si>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</si>
  <si>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</si>
  <si>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</si>
  <si>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</si>
  <si>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</si>
  <si>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</si>
  <si>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</si>
  <si>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</si>
  <si>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</si>
  <si>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</si>
  <si>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</si>
  <si>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</si>
  <si>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</si>
  <si>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</si>
  <si>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</si>
  <si>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</si>
  <si>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</si>
  <si>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</si>
  <si>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</si>
  <si>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</si>
  <si>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</si>
  <si>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</si>
  <si>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</si>
  <si>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</si>
  <si>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</si>
  <si>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</si>
  <si>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</si>
  <si>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</si>
  <si>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</si>
  <si>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</si>
  <si>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</si>
  <si>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</si>
  <si>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</si>
  <si>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</si>
  <si>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</si>
  <si>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</si>
  <si>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</si>
  <si>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</si>
  <si>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</si>
  <si>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</si>
  <si>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</si>
  <si>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</si>
  <si>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</si>
  <si>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</si>
  <si>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</si>
  <si>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</si>
  <si>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</si>
  <si>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</si>
  <si>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</si>
  <si>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</si>
  <si>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</si>
  <si>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</si>
  <si>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</si>
  <si>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</si>
  <si>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</si>
  <si>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</si>
  <si>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</si>
  <si>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</si>
  <si>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</si>
  <si>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</si>
  <si>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</si>
  <si>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</si>
  <si>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</si>
  <si>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</si>
  <si>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</si>
  <si>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</si>
  <si>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</si>
  <si>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</si>
  <si>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</si>
  <si>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</si>
  <si>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</si>
  <si>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</si>
  <si>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</si>
  <si>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</si>
  <si>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</si>
  <si>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</si>
  <si>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</si>
  <si>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</si>
  <si>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</si>
  <si>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</si>
  <si>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</si>
  <si>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</si>
  <si>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</si>
  <si>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</si>
  <si>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</si>
  <si>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</si>
  <si>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</si>
  <si>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</si>
  <si>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</si>
  <si>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</si>
  <si>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</si>
  <si>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</si>
  <si>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</si>
  <si>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</si>
  <si>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</si>
  <si>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</si>
  <si>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</si>
  <si>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</si>
  <si>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</si>
  <si>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</si>
  <si>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</si>
  <si>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</si>
  <si>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</si>
  <si>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</si>
  <si>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</si>
  <si>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</si>
  <si>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</si>
  <si>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</si>
  <si>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</si>
  <si>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</si>
  <si>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</si>
  <si>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</si>
  <si>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</si>
  <si>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</si>
  <si>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</si>
  <si>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</si>
  <si>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</si>
  <si>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</si>
  <si>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</si>
  <si>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</si>
  <si>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</si>
  <si>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</si>
  <si>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</si>
  <si>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</si>
  <si>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</si>
  <si>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</si>
  <si>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</si>
  <si>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</si>
  <si>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</si>
  <si>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</si>
  <si>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</si>
  <si>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</si>
  <si>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</si>
  <si>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</si>
  <si>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</si>
  <si>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</si>
  <si>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</si>
  <si>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</si>
  <si>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</si>
  <si>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</si>
  <si>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</si>
  <si>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</si>
  <si>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</si>
  <si>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</si>
  <si>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</si>
  <si>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</si>
  <si>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</si>
  <si>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</si>
  <si>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</si>
  <si>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</si>
  <si>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</si>
  <si>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</si>
  <si>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</si>
  <si>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</si>
  <si>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</si>
  <si>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</si>
  <si>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</si>
  <si>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</si>
  <si>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</si>
  <si>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</si>
  <si>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</si>
  <si>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</si>
  <si>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</si>
  <si>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</si>
  <si>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</si>
  <si>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</si>
  <si>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</si>
  <si>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</si>
  <si>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</si>
  <si>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</si>
  <si>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</si>
  <si>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</si>
  <si>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</si>
  <si>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</si>
  <si>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</si>
  <si>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</si>
  <si>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</si>
  <si>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</si>
  <si>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</si>
  <si>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</si>
  <si>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</si>
  <si>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</si>
  <si>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</si>
  <si>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</si>
  <si>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</si>
  <si>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</si>
  <si>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</si>
  <si>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</si>
  <si>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</si>
  <si>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</si>
  <si>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</si>
  <si>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</si>
  <si>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</si>
  <si>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</si>
  <si>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</si>
  <si>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</si>
  <si>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</si>
  <si>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</si>
  <si>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</si>
  <si>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</si>
  <si>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</si>
  <si>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</si>
  <si>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</si>
  <si>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</si>
  <si>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</si>
  <si>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</si>
  <si>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</si>
  <si>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</si>
  <si>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</si>
  <si>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</si>
  <si>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</si>
  <si>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</si>
  <si>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</si>
  <si>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</si>
  <si>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</si>
  <si>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</si>
  <si>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</si>
  <si>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</si>
  <si>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</si>
  <si>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</si>
  <si>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</si>
  <si>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</si>
  <si>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</si>
  <si>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</si>
  <si>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</si>
  <si>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</si>
  <si>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</si>
  <si>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</si>
  <si>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</si>
  <si>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</si>
  <si>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</si>
  <si>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</si>
  <si>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</si>
  <si>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</si>
  <si>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</si>
  <si>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</si>
  <si>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</si>
  <si>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</si>
  <si>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</si>
  <si>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</si>
  <si>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</si>
  <si>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</si>
  <si>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</si>
  <si>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</si>
  <si>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</si>
  <si>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</si>
  <si>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</si>
  <si>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</si>
  <si>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</si>
  <si>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</si>
  <si>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</si>
  <si>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</si>
  <si>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</si>
  <si>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</si>
  <si>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</si>
  <si>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</si>
  <si>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</si>
  <si>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</si>
  <si>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</si>
  <si>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</si>
  <si>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</si>
  <si>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</si>
  <si>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</si>
  <si>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</si>
  <si>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</si>
  <si>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</si>
  <si>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</si>
  <si>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</si>
  <si>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</si>
  <si>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</si>
  <si>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</si>
  <si>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</si>
  <si>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</si>
  <si>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</si>
  <si>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</si>
  <si>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</si>
  <si>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</si>
  <si>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</si>
  <si>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</si>
  <si>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</si>
  <si>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</si>
  <si>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</si>
  <si>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</si>
  <si>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</si>
  <si>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</si>
  <si>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</si>
  <si>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</si>
  <si>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</si>
  <si>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</si>
  <si>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</si>
  <si>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</si>
  <si>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</si>
  <si>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</si>
  <si>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</si>
  <si>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</si>
  <si>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</si>
  <si>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</si>
  <si>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</si>
  <si>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</si>
  <si>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</si>
  <si>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</si>
  <si>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</si>
  <si>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</si>
  <si>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</si>
  <si>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</si>
  <si>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</si>
  <si>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</si>
  <si>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</si>
  <si>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</si>
  <si>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</si>
  <si>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</si>
  <si>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</si>
  <si>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</si>
  <si>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</si>
  <si>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</si>
  <si>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</si>
  <si>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</si>
  <si>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</si>
  <si>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</si>
  <si>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</si>
  <si>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</si>
  <si>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</si>
  <si>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</si>
  <si>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</si>
  <si>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</si>
  <si>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</si>
  <si>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</si>
  <si>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</si>
  <si>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</si>
  <si>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</si>
  <si>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</si>
  <si>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</si>
  <si>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</si>
  <si>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</si>
  <si>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</si>
  <si>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</si>
  <si>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</si>
  <si>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</si>
  <si>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</si>
  <si>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</si>
  <si>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</si>
  <si>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</si>
  <si>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</si>
  <si>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</si>
  <si>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</si>
  <si>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</si>
  <si>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</si>
  <si>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</si>
  <si>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</si>
  <si>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</si>
  <si>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</si>
  <si>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</si>
  <si>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</si>
  <si>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</si>
  <si>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</si>
  <si>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</si>
  <si>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</si>
  <si>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</si>
  <si>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</si>
  <si>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</si>
  <si>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</si>
  <si>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</si>
  <si>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</si>
  <si>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</si>
  <si>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</si>
  <si>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</si>
  <si>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</si>
  <si>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</si>
  <si>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</si>
  <si>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</si>
  <si>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</si>
  <si>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</si>
  <si>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</si>
  <si>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</si>
  <si>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</si>
  <si>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</si>
  <si>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</si>
  <si>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</si>
  <si>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</si>
  <si>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</si>
  <si>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</si>
  <si>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</si>
  <si>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</si>
  <si>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</si>
  <si>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</si>
  <si>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</si>
  <si>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</si>
  <si>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</si>
  <si>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</si>
  <si>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</si>
  <si>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</si>
  <si>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</si>
  <si>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</si>
  <si>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</si>
  <si>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</si>
  <si>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</si>
  <si>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</si>
  <si>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</si>
  <si>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</si>
  <si>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</si>
  <si>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</si>
  <si>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</si>
  <si>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</si>
  <si>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</si>
  <si>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</si>
  <si>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</si>
  <si>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</si>
  <si>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</si>
  <si>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</si>
  <si>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</si>
  <si>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</si>
  <si>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</si>
  <si>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</si>
  <si>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</si>
  <si>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</si>
  <si>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</si>
  <si>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</si>
  <si>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</si>
  <si>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</si>
  <si>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</si>
  <si>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</si>
  <si>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</si>
  <si>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</si>
  <si>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</si>
  <si>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</si>
  <si>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</si>
  <si>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</si>
  <si>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</si>
  <si>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</si>
  <si>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</si>
  <si>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</si>
  <si>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</si>
  <si>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</si>
  <si>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</si>
  <si>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</si>
  <si>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</si>
  <si>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</si>
  <si>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</si>
  <si>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</si>
  <si>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</si>
  <si>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</si>
  <si>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</si>
  <si>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</si>
  <si>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</si>
  <si>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</si>
  <si>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</si>
  <si>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</si>
  <si>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</si>
  <si>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</si>
  <si>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</si>
  <si>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</si>
  <si>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</si>
  <si>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</si>
  <si>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</si>
  <si>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</si>
  <si>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</si>
  <si>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</si>
  <si>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</si>
  <si>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</si>
  <si>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</si>
  <si>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</si>
  <si>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</si>
  <si>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</si>
  <si>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</si>
  <si>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</si>
  <si>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</si>
  <si>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</si>
  <si>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</si>
  <si>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</si>
  <si>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</si>
  <si>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</si>
  <si>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</si>
  <si>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</si>
  <si>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</si>
  <si>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</si>
  <si>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</si>
  <si>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</si>
  <si>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</si>
  <si>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</si>
  <si>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</si>
  <si>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</si>
  <si>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</si>
  <si>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</si>
  <si>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</si>
  <si>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</si>
  <si>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</si>
  <si>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</si>
  <si>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</si>
  <si>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</si>
  <si>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</si>
  <si>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</si>
  <si>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</si>
  <si>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</si>
  <si>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</si>
  <si>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</si>
  <si>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</si>
  <si>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</si>
  <si>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</si>
  <si>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</si>
  <si>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</si>
  <si>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</si>
  <si>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</si>
  <si>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</si>
  <si>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</si>
  <si>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</si>
  <si>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</si>
  <si>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</si>
  <si>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</si>
  <si>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</si>
  <si>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</si>
  <si>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</si>
  <si>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</si>
  <si>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</si>
  <si>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</si>
  <si>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</si>
  <si>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</si>
  <si>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</si>
  <si>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</si>
  <si>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</si>
  <si>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</si>
  <si>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</si>
  <si>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</si>
  <si>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</si>
  <si>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</si>
  <si>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</si>
  <si>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</si>
  <si>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</si>
  <si>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</si>
  <si>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</si>
  <si>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</si>
  <si>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</si>
  <si>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</si>
  <si>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</si>
  <si>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</si>
  <si>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</si>
  <si>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</si>
  <si>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</si>
  <si>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</si>
  <si>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</si>
  <si>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</si>
  <si>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</si>
  <si>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</si>
  <si>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</si>
  <si>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</si>
  <si>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</si>
  <si>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</si>
  <si>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</si>
  <si>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</si>
  <si>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</si>
  <si>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</si>
  <si>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</si>
  <si>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</si>
  <si>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</si>
  <si>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</si>
  <si>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</si>
  <si>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</si>
  <si>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</si>
  <si>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</si>
  <si>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</si>
  <si>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</si>
  <si>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</si>
  <si>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</si>
  <si>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</si>
  <si>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</si>
  <si>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</si>
  <si>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</si>
  <si>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</si>
  <si>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</si>
  <si>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</si>
  <si>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</si>
  <si>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</si>
  <si>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</si>
  <si>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</si>
  <si>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</si>
  <si>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</si>
  <si>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</si>
  <si>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</si>
  <si>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</si>
  <si>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</si>
  <si>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</si>
  <si>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</si>
  <si>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</si>
  <si>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</si>
  <si>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</si>
  <si>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</si>
  <si>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</si>
  <si>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</si>
  <si>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</si>
  <si>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</si>
  <si>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</si>
  <si>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</si>
  <si>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</si>
  <si>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</si>
  <si>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</si>
  <si>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</si>
  <si>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</si>
  <si>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</si>
  <si>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</si>
  <si>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</si>
  <si>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</si>
  <si>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</si>
  <si>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</si>
  <si>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</si>
  <si>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</si>
  <si>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</si>
  <si>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</si>
  <si>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</si>
  <si>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</si>
  <si>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</si>
  <si>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</si>
  <si>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</si>
  <si>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</si>
  <si>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</si>
  <si>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</si>
  <si>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</si>
  <si>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</si>
  <si>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</si>
  <si>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</si>
  <si>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</si>
  <si>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</si>
  <si>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</si>
  <si>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</si>
  <si>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</si>
  <si>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</si>
  <si>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</si>
  <si>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</si>
  <si>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</si>
  <si>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</si>
  <si>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</si>
  <si>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</si>
  <si>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</si>
  <si>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</si>
  <si>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</si>
  <si>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</si>
  <si>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</si>
  <si>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</si>
  <si>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</si>
  <si>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</si>
  <si>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</si>
  <si>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</si>
  <si>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</si>
  <si>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</si>
  <si>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</si>
  <si>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</si>
  <si>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</si>
  <si>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</si>
  <si>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</si>
  <si>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</si>
  <si>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</si>
  <si>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</si>
  <si>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</si>
  <si>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</si>
  <si>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</si>
  <si>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</si>
  <si>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</si>
  <si>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</si>
  <si>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</si>
  <si>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</si>
  <si>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</si>
  <si>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</si>
  <si>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</si>
  <si>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</si>
  <si>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</si>
  <si>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</si>
  <si>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</si>
  <si>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</si>
  <si>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</si>
  <si>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</si>
  <si>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</si>
  <si>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</si>
  <si>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</si>
  <si>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</si>
  <si>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</si>
  <si>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</si>
  <si>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</si>
  <si>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</si>
  <si>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</si>
  <si>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</si>
  <si>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</si>
  <si>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</si>
  <si>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</si>
  <si>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</si>
  <si>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</si>
  <si>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</si>
  <si>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</si>
  <si>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</si>
  <si>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</si>
  <si>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</si>
  <si>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</si>
  <si>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</si>
  <si>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</si>
  <si>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</si>
  <si>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</si>
  <si>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</si>
  <si>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</si>
  <si>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</si>
  <si>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</si>
  <si>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</si>
  <si>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</si>
  <si>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</si>
  <si>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</si>
  <si>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</si>
  <si>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</si>
  <si>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</si>
  <si>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</si>
  <si>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</si>
  <si>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</si>
  <si>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</si>
  <si>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</si>
  <si>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</si>
  <si>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</si>
  <si>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</si>
  <si>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</si>
  <si>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</si>
  <si>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</si>
  <si>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</si>
  <si>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</si>
  <si>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</si>
  <si>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</si>
  <si>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</si>
  <si>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</si>
  <si>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</si>
  <si>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</si>
  <si>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</si>
  <si>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</si>
  <si>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</si>
  <si>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</si>
  <si>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</si>
  <si>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</si>
  <si>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</si>
  <si>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</si>
  <si>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</si>
  <si>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</si>
  <si>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</si>
  <si>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</si>
  <si>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</si>
  <si>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</si>
  <si>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</si>
  <si>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</si>
  <si>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</si>
  <si>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</si>
  <si>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</si>
  <si>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</si>
  <si>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</si>
  <si>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</si>
  <si>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</si>
  <si>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</si>
  <si>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</si>
  <si>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</si>
  <si>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</si>
  <si>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</si>
  <si>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</si>
  <si>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</si>
  <si>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</si>
  <si>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</si>
  <si>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</si>
  <si>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</si>
  <si>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</si>
  <si>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</si>
  <si>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</si>
  <si>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</si>
  <si>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</si>
  <si>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</si>
  <si>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</si>
  <si>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</si>
  <si>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</si>
  <si>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</si>
  <si>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</si>
  <si>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</si>
  <si>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</si>
  <si>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</si>
  <si>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</si>
  <si>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</si>
  <si>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</si>
  <si>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</si>
  <si>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</si>
  <si>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</si>
  <si>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</si>
  <si>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</si>
  <si>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</si>
  <si>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</si>
  <si>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</si>
  <si>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</si>
  <si>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</si>
  <si>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</si>
  <si>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</si>
  <si>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</si>
  <si>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</si>
  <si>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</si>
  <si>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</si>
  <si>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</si>
  <si>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</si>
  <si>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</si>
  <si>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</si>
  <si>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</si>
  <si>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</si>
  <si>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</si>
  <si>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</si>
  <si>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</si>
  <si>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</si>
  <si>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</si>
  <si>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</si>
  <si>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</si>
  <si>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</si>
  <si>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</si>
  <si>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</si>
  <si>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</si>
  <si>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</si>
  <si>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</si>
  <si>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</si>
  <si>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</si>
  <si>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</si>
  <si>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</si>
  <si>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</si>
  <si>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</si>
  <si>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</si>
  <si>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</si>
  <si>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</si>
  <si>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</si>
  <si>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</si>
  <si>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</si>
  <si>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Discount</t>
  </si>
  <si>
    <t>Sum of Quantity</t>
  </si>
  <si>
    <t>Sum of Sales</t>
  </si>
  <si>
    <t>Row Labels</t>
  </si>
  <si>
    <t>Grand Total</t>
  </si>
  <si>
    <t>Average of Sales</t>
  </si>
  <si>
    <t>Sum of Percentage of Profit</t>
  </si>
  <si>
    <t>2014</t>
  </si>
  <si>
    <t>Jan</t>
  </si>
  <si>
    <t>Feb</t>
  </si>
  <si>
    <t>Mar</t>
  </si>
  <si>
    <t>Apr</t>
  </si>
  <si>
    <t>May</t>
  </si>
  <si>
    <t>Jun</t>
  </si>
  <si>
    <t>Jul</t>
  </si>
  <si>
    <t>Aug</t>
  </si>
  <si>
    <t>Sep</t>
  </si>
  <si>
    <t>Oct</t>
  </si>
  <si>
    <t>Nov</t>
  </si>
  <si>
    <t>Dec</t>
  </si>
  <si>
    <t>2015</t>
  </si>
  <si>
    <t>2016</t>
  </si>
  <si>
    <t>2017</t>
  </si>
  <si>
    <t>Column Labels</t>
  </si>
  <si>
    <t>Total Transaction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</si>
</sst>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 #,##0_);_(* \(#,##0\);_(* &quot;-&quot;??_);_(@_)"/>
    <numFmt numFmtId="165" formatCode="_(&quot;$&quot;* #,##0_);_(&quot;$&quot;* \(#,##0\);_(&quot;$&quot;* &quot;-&quot;??_);_(@_)"/>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10" fontId="0" fillId="0" borderId="0" xfId="0" applyNumberFormat="1"/>
    <xf numFmtId="14" fontId="0" fillId="0" borderId="0" xfId="0" applyNumberFormat="1" applyAlignment="1">
      <alignment horizontal="left"/>
    </xf>
    <xf numFmtId="0" fontId="0" fillId="2" borderId="0" xfId="0" applyFill="1"/>
    <xf numFmtId="44" fontId="0" fillId="0" borderId="0" xfId="0" applyNumberFormat="1"/>
    <xf numFmtId="165" fontId="0" fillId="0" borderId="0" xfId="0" applyNumberFormat="1"/>
  </cellXfs>
  <cellStyles count="1">
    <cellStyle name="Normal" xfId="0" builtinId="0"/>
  </cellStyles>
  <dxfs count="127">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14" formatCode="0.00%"/>
    </dxf>
    <dxf>
      <numFmt numFmtId="164" formatCode="_(* #,##0_);_(* \(#,##0\);_(*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14" formatCode="0.00%"/>
    </dxf>
    <dxf>
      <numFmt numFmtId="164" formatCode="_(* #,##0_);_(* \(#,##0\);_(*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65" formatCode="_(&quot;$&quot;* #,##0_);_(&quot;$&quot;* \(#,##0\);_(&quot;$&quot;* &quot;-&quot;??_);_(@_)"/>
    </dxf>
    <dxf>
      <font>
        <color theme="0"/>
      </font>
      <fill>
        <patternFill>
          <bgColor theme="0" tint="-0.499984740745262"/>
        </patternFill>
      </fill>
      <border>
        <left style="thin">
          <color theme="2"/>
        </left>
        <right style="thin">
          <color theme="2"/>
        </right>
        <top style="thin">
          <color theme="2"/>
        </top>
        <bottom style="thin">
          <color theme="2"/>
        </bottom>
        <vertical/>
        <horizontal/>
      </border>
    </dxf>
    <dxf>
      <font>
        <color theme="1"/>
      </font>
      <fill>
        <patternFill>
          <bgColor theme="0" tint="-0.24994659260841701"/>
        </patternFill>
      </fill>
      <border>
        <left style="thin">
          <color theme="5"/>
        </left>
        <right style="thin">
          <color theme="5"/>
        </right>
        <top style="thin">
          <color theme="5"/>
        </top>
        <bottom style="thin">
          <color theme="5"/>
        </bottom>
        <vertical/>
        <horizontal/>
      </border>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14" formatCode="0.00%"/>
    </dxf>
    <dxf>
      <numFmt numFmtId="164" formatCode="_(* #,##0_);_(* \(#,##0\);_(*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14" formatCode="0.00%"/>
    </dxf>
    <dxf>
      <numFmt numFmtId="164" formatCode="_(* #,##0_);_(* \(#,##0\);_(*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14" formatCode="0.00%"/>
    </dxf>
    <dxf>
      <numFmt numFmtId="164" formatCode="_(* #,##0_);_(* \(#,##0\);_(*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14" formatCode="0.00%"/>
    </dxf>
    <dxf>
      <numFmt numFmtId="164" formatCode="_(* #,##0_);_(* \(#,##0\);_(*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14" formatCode="0.00%"/>
    </dxf>
    <dxf>
      <numFmt numFmtId="164" formatCode="_(* #,##0_);_(* \(#,##0\);_(*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65" formatCode="_(&quot;$&quot;* #,##0_);_(&quot;$&quot;* \(#,##0\);_(&quot;$&quot;* &quot;-&quot;??_);_(@_)"/>
    </dxf>
    <dxf>
      <numFmt numFmtId="164" formatCode="_(* #,##0_);_(* \(#,##0\);_(*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14" formatCode="0.00%"/>
    </dxf>
    <dxf>
      <numFmt numFmtId="164" formatCode="_(* #,##0_);_(* \(#,##0\);_(*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65" formatCode="_(&quot;$&quot;* #,##0_);_(&quot;$&quot;* \(#,##0\);_(&quot;$&quot;*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14" formatCode="0.00%"/>
    </dxf>
    <dxf>
      <numFmt numFmtId="164" formatCode="_(* #,##0_);_(* \(#,##0\);_(* &quot;-&quot;??_);_(@_)"/>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65" formatCode="_(&quot;$&quot;* #,##0_);_(&quot;$&quot;* \(#,##0\);_(&quot;$&quot;* &quot;-&quot;??_);_(@_)"/>
    </dxf>
    <dxf>
      <numFmt numFmtId="164" formatCode="_(* #,##0_);_(* \(#,##0\);_(* &quot;-&quot;??_);_(@_)"/>
    </dxf>
    <dxf>
      <font>
        <b/>
        <i val="0"/>
        <sz val="48"/>
        <color theme="2"/>
      </font>
      <border>
        <bottom style="thin">
          <color theme="6"/>
        </bottom>
        <vertical/>
        <horizontal/>
      </border>
    </dxf>
    <dxf>
      <font>
        <sz val="48"/>
        <color theme="0"/>
        <name val="Arial Black"/>
        <family val="2"/>
        <scheme val="none"/>
      </font>
      <fill>
        <patternFill>
          <bgColor theme="1" tint="0.14996795556505021"/>
        </patternFill>
      </fill>
      <border>
        <left style="thin">
          <color theme="6"/>
        </left>
        <right style="thin">
          <color theme="6"/>
        </right>
        <top style="thin">
          <color theme="6"/>
        </top>
        <bottom style="thin">
          <color theme="6"/>
        </bottom>
        <vertical/>
        <horizontal/>
      </border>
    </dxf>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5" formatCode="_(&quot;$&quot;* #,##0_);_(&quot;$&quot;* \(#,##0\);_(&quot;$&quot;* &quot;-&quot;??_);_(@_)"/>
    </dxf>
    <dxf>
      <numFmt numFmtId="34" formatCode="_(&quot;$&quot;* #,##0.00_);_(&quot;$&quot;* \(#,##0.00\);_(&quot;$&quot;* &quot;-&quot;??_);_(@_)"/>
    </dxf>
    <dxf>
      <numFmt numFmtId="13" formatCode="0%"/>
    </dxf>
    <dxf>
      <numFmt numFmtId="34" formatCode="_(&quot;$&quot;* #,##0.00_);_(&quot;$&quot;* \(#,##0.00\);_(&quot;$&quot;* &quot;-&quot;??_);_(@_)"/>
    </dxf>
    <dxf>
      <numFmt numFmtId="164" formatCode="_(* #,##0_);_(* \(#,##0\);_(* &quot;-&quot;??_);_(@_)"/>
    </dxf>
    <dxf>
      <numFmt numFmtId="164" formatCode="_(* #,##0_);_(* \(#,##0\);_(* &quot;-&quot;??_);_(@_)"/>
    </dxf>
    <dxf>
      <numFmt numFmtId="14" formatCode="0.00%"/>
    </dxf>
    <dxf>
      <numFmt numFmtId="164" formatCode="_(* #,##0_);_(* \(#,##0\);_(* &quot;-&quot;??_);_(@_)"/>
    </dxf>
  </dxfs>
  <tableStyles count="3" defaultTableStyle="TableStyleMedium2" defaultPivotStyle="PivotStyleLight16">
    <tableStyle name="Invisible" pivot="0" table="0" count="0" xr9:uid="{A624EEE9-DB9A-4C43-A986-F98EA432076D}"/>
    <tableStyle name="MY FIRST DESIGN" pivot="0" table="0" count="10" xr9:uid="{E061E54B-E869-4C75-9A6A-21F279734F15}">
      <tableStyleElement type="wholeTable" dxfId="111"/>
      <tableStyleElement type="headerRow" dxfId="110"/>
    </tableStyle>
    <tableStyle name="second slice" pivot="0" table="0" count="10" xr9:uid="{3F75D231-932F-464B-A630-727A9F33325F}">
      <tableStyleElement type="wholeTable" dxfId="25"/>
      <tableStyleElement type="headerRow" dxfId="24"/>
    </tableStyle>
  </tableStyles>
  <extLst>
    <ext xmlns:x14="http://schemas.microsoft.com/office/spreadsheetml/2009/9/main" uri="{46F421CA-312F-682f-3DD2-61675219B42D}">
      <x14:dxfs count="48">
        <dxf>
          <font>
            <color theme="0"/>
          </font>
          <fill>
            <patternFill patternType="solid">
              <fgColor auto="1"/>
              <bgColor rgb="FFC0000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92D05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5117038483843"/>
              <bgColor rgb="FF0070C0"/>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rgb="FFC0000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92D05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5117038483843"/>
              <bgColor rgb="FF0070C0"/>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rgb="FFC0000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92D05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5117038483843"/>
              <bgColor rgb="FF0070C0"/>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rgb="FFC0000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92D05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theme="5" tint="0.79995117038483843"/>
              <bgColor rgb="FF0070C0"/>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5" tint="0.59999389629810485"/>
              <bgColor theme="1" tint="0.3499862666707357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sz val="3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3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36"/>
            <color rgb="FF000000"/>
          </font>
          <fill>
            <patternFill patternType="solid">
              <fgColor auto="1"/>
              <bgColor rgb="FF00B0F0"/>
            </patternFill>
          </fill>
          <border>
            <left style="thin">
              <color rgb="FF999999"/>
            </left>
            <right style="thin">
              <color rgb="FF999999"/>
            </right>
            <top style="thin">
              <color rgb="FF999999"/>
            </top>
            <bottom style="thin">
              <color rgb="FF999999"/>
            </bottom>
            <vertical/>
            <horizontal/>
          </border>
        </dxf>
        <dxf>
          <font>
            <sz val="36"/>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36"/>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sz val="48"/>
            <color theme="0"/>
          </font>
          <fill>
            <patternFill patternType="solid">
              <fgColor theme="6"/>
              <bgColor rgb="FFFF0000"/>
            </patternFill>
          </fill>
          <border>
            <left style="thin">
              <color theme="6"/>
            </left>
            <right style="thin">
              <color theme="6"/>
            </right>
            <top style="thin">
              <color theme="6"/>
            </top>
            <bottom style="thin">
              <color theme="6"/>
            </bottom>
            <vertical/>
            <horizontal/>
          </border>
        </dxf>
        <dxf>
          <font>
            <sz val="36"/>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36"/>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FIRST DESIGN">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econd slic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Tables!PivotTable2</c:name>
    <c:fmtId val="15"/>
  </c:pivotSource>
  <c:chart>
    <c:title>
      <c:tx>
        <c:rich>
          <a:bodyPr rot="0" spcFirstLastPara="1" vertOverflow="ellipsis" vert="horz" wrap="square" anchor="ctr" anchorCtr="1"/>
          <a:lstStyle/>
          <a:p>
            <a:pPr>
              <a:defRPr sz="1800" b="0" i="0" u="none" strike="noStrike" kern="1200" cap="all" baseline="0">
                <a:solidFill>
                  <a:schemeClr val="tx1"/>
                </a:solidFill>
                <a:latin typeface="+mn-lt"/>
                <a:ea typeface="+mn-ea"/>
                <a:cs typeface="+mn-cs"/>
              </a:defRPr>
            </a:pPr>
            <a:r>
              <a:rPr lang="en-US"/>
              <a:t>Segement Sales</a:t>
            </a:r>
            <a:br>
              <a:rPr lang="en-US"/>
            </a:br>
            <a:r>
              <a:rPr lang="en-US"/>
              <a:t>Contribution</a:t>
            </a:r>
          </a:p>
        </c:rich>
      </c:tx>
      <c:layout>
        <c:manualLayout>
          <c:xMode val="edge"/>
          <c:yMode val="edge"/>
          <c:x val="8.5390402915469968E-2"/>
          <c:y val="2.0758112573812226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tx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Tables'!$B$8</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delete val="1"/>
          </c:dLbls>
          <c:cat>
            <c:strRef>
              <c:f>'Pivot Tables'!$A$9:$A$12</c:f>
              <c:strCache>
                <c:ptCount val="3"/>
                <c:pt idx="0">
                  <c:v>Home Office</c:v>
                </c:pt>
                <c:pt idx="1">
                  <c:v>Corporate</c:v>
                </c:pt>
                <c:pt idx="2">
                  <c:v>Consumer</c:v>
                </c:pt>
              </c:strCache>
            </c:strRef>
          </c:cat>
          <c:val>
            <c:numRef>
              <c:f>'Pivot Tables'!$B$9:$B$12</c:f>
              <c:numCache>
                <c:formatCode>_("$"* #,##0.00_);_("$"* \(#,##0.00\);_("$"*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0-75C3-4F3E-A569-C61395E01169}"/>
            </c:ext>
          </c:extLst>
        </c:ser>
        <c:dLbls>
          <c:showLegendKey val="0"/>
          <c:showVal val="1"/>
          <c:showCatName val="0"/>
          <c:showSerName val="0"/>
          <c:showPercent val="0"/>
          <c:showBubbleSize val="0"/>
        </c:dLbls>
        <c:gapWidth val="84"/>
        <c:gapDepth val="53"/>
        <c:shape val="box"/>
        <c:axId val="1763027487"/>
        <c:axId val="1760225599"/>
        <c:axId val="0"/>
      </c:bar3DChart>
      <c:catAx>
        <c:axId val="1763027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0225599"/>
        <c:crosses val="autoZero"/>
        <c:auto val="1"/>
        <c:lblAlgn val="ctr"/>
        <c:lblOffset val="100"/>
        <c:noMultiLvlLbl val="0"/>
      </c:catAx>
      <c:valAx>
        <c:axId val="1760225599"/>
        <c:scaling>
          <c:orientation val="minMax"/>
        </c:scaling>
        <c:delete val="1"/>
        <c:axPos val="l"/>
        <c:numFmt formatCode="_(&quot;$&quot;* #,##0.00_);_(&quot;$&quot;* \(#,##0.00\);_(&quot;$&quot;* &quot;-&quot;??_);_(@_)" sourceLinked="1"/>
        <c:majorTickMark val="out"/>
        <c:minorTickMark val="none"/>
        <c:tickLblPos val="nextTo"/>
        <c:crossAx val="1763027487"/>
        <c:crosses val="autoZero"/>
        <c:crossBetween val="between"/>
      </c:val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11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a:t>PERCENTAGE CONTRIBUTION </a:t>
            </a:r>
            <a:br>
              <a:rPr lang="en-US" sz="1800"/>
            </a:br>
            <a:r>
              <a:rPr lang="en-US" sz="1800"/>
              <a:t>OF SEGMENT TO PROFIT</a:t>
            </a:r>
          </a:p>
        </c:rich>
      </c:tx>
      <c:layout>
        <c:manualLayout>
          <c:xMode val="edge"/>
          <c:yMode val="edge"/>
          <c:x val="0.41121316830591492"/>
          <c:y val="1.9384463988865611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a:outerShdw blurRad="254000" sx="102000" sy="102000" algn="ctr" rotWithShape="0">
              <a:prstClr val="black">
                <a:alpha val="20000"/>
              </a:prstClr>
            </a:outerShdw>
          </a:effectLst>
        </c:spPr>
      </c:pivotFmt>
      <c:pivotFmt>
        <c:idx val="2"/>
        <c:spPr>
          <a:solidFill>
            <a:schemeClr val="accent5">
              <a:lumMod val="60000"/>
              <a:lumOff val="40000"/>
            </a:schemeClr>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tx1">
              <a:lumMod val="75000"/>
              <a:lumOff val="25000"/>
            </a:schemeClr>
          </a:solidFill>
          <a:ln>
            <a:noFill/>
          </a:ln>
          <a:effectLst>
            <a:outerShdw blurRad="254000" sx="102000" sy="102000" algn="ctr" rotWithShape="0">
              <a:prstClr val="black">
                <a:alpha val="20000"/>
              </a:prstClr>
            </a:outerShdw>
          </a:effectLst>
        </c:spPr>
      </c:pivotFmt>
      <c:pivotFmt>
        <c:idx val="5"/>
        <c:spPr>
          <a:solidFill>
            <a:schemeClr val="accent5">
              <a:lumMod val="60000"/>
              <a:lumOff val="40000"/>
            </a:schemeClr>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tx1">
              <a:lumMod val="75000"/>
              <a:lumOff val="25000"/>
            </a:schemeClr>
          </a:solidFill>
          <a:ln>
            <a:noFill/>
          </a:ln>
          <a:effectLst>
            <a:outerShdw blurRad="254000" sx="102000" sy="102000" algn="ctr" rotWithShape="0">
              <a:prstClr val="black">
                <a:alpha val="20000"/>
              </a:prstClr>
            </a:outerShdw>
          </a:effectLst>
        </c:spPr>
      </c:pivotFmt>
      <c:pivotFmt>
        <c:idx val="9"/>
        <c:spPr>
          <a:solidFill>
            <a:schemeClr val="accent5">
              <a:lumMod val="60000"/>
              <a:lumOff val="40000"/>
            </a:schemeClr>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21838617517943"/>
          <c:y val="0.17295020643909484"/>
          <c:w val="0.57890349104592009"/>
          <c:h val="0.74975466462107709"/>
        </c:manualLayout>
      </c:layout>
      <c:doughnutChart>
        <c:varyColors val="1"/>
        <c:ser>
          <c:idx val="0"/>
          <c:order val="0"/>
          <c:tx>
            <c:strRef>
              <c:f>'Pivot Tables'!$I$8</c:f>
              <c:strCache>
                <c:ptCount val="1"/>
                <c:pt idx="0">
                  <c:v>Total</c:v>
                </c:pt>
              </c:strCache>
            </c:strRef>
          </c:tx>
          <c:dPt>
            <c:idx val="0"/>
            <c:bubble3D val="0"/>
            <c:spPr>
              <a:solidFill>
                <a:schemeClr val="tx1">
                  <a:lumMod val="75000"/>
                  <a:lumOff val="2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E0D-4DFC-88C3-B0BB0D5CE5C6}"/>
              </c:ext>
            </c:extLst>
          </c:dPt>
          <c:dPt>
            <c:idx val="1"/>
            <c:bubble3D val="0"/>
            <c:spPr>
              <a:solidFill>
                <a:schemeClr val="accent5">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E0D-4DFC-88C3-B0BB0D5CE5C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E0D-4DFC-88C3-B0BB0D5CE5C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Tables'!$H$9:$H$12</c:f>
              <c:strCache>
                <c:ptCount val="3"/>
                <c:pt idx="0">
                  <c:v>Consumer</c:v>
                </c:pt>
                <c:pt idx="1">
                  <c:v>Corporate</c:v>
                </c:pt>
                <c:pt idx="2">
                  <c:v>Home Office</c:v>
                </c:pt>
              </c:strCache>
            </c:strRef>
          </c:cat>
          <c:val>
            <c:numRef>
              <c:f>'Pivot Tables'!$I$9:$I$12</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9E0D-4DFC-88C3-B0BB0D5CE5C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Tables!PivotTable7</c:name>
    <c:fmtId val="7"/>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a:t>PRODUCT CATEGORY BY SALES AND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Tables'!$E$14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Tables'!$D$15:$D$18</c:f>
              <c:strCache>
                <c:ptCount val="3"/>
                <c:pt idx="0">
                  <c:v>Furniture</c:v>
                </c:pt>
                <c:pt idx="1">
                  <c:v>Office Supplies</c:v>
                </c:pt>
                <c:pt idx="2">
                  <c:v>Technology</c:v>
                </c:pt>
              </c:strCache>
            </c:strRef>
          </c:cat>
          <c:val>
            <c:numRef>
              <c:f>'Pivot Tables'!$E$15:$E$18</c:f>
              <c:numCache>
                <c:formatCode>_("$"* #,##0.00_);_("$"* \(#,##0.00\);_("$"*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C5FF-4F75-B84A-41F21109913D}"/>
            </c:ext>
          </c:extLst>
        </c:ser>
        <c:ser>
          <c:idx val="1"/>
          <c:order val="1"/>
          <c:tx>
            <c:strRef>
              <c:f>'Pivot Tables'!$F$14</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Tables'!$D$15:$D$18</c:f>
              <c:strCache>
                <c:ptCount val="3"/>
                <c:pt idx="0">
                  <c:v>Furniture</c:v>
                </c:pt>
                <c:pt idx="1">
                  <c:v>Office Supplies</c:v>
                </c:pt>
                <c:pt idx="2">
                  <c:v>Technology</c:v>
                </c:pt>
              </c:strCache>
            </c:strRef>
          </c:cat>
          <c:val>
            <c:numRef>
              <c:f>'Pivot Tables'!$F$15:$F$18</c:f>
              <c:numCache>
                <c:formatCode>_("$"* #,##0.00_);_("$"* \(#,##0.00\);_("$"*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1-C5FF-4F75-B84A-41F21109913D}"/>
            </c:ext>
          </c:extLst>
        </c:ser>
        <c:dLbls>
          <c:dLblPos val="ctr"/>
          <c:showLegendKey val="0"/>
          <c:showVal val="1"/>
          <c:showCatName val="0"/>
          <c:showSerName val="0"/>
          <c:showPercent val="0"/>
          <c:showBubbleSize val="0"/>
        </c:dLbls>
        <c:gapWidth val="100"/>
        <c:overlap val="-24"/>
        <c:axId val="1763587295"/>
        <c:axId val="1973796319"/>
      </c:barChart>
      <c:catAx>
        <c:axId val="17635872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973796319"/>
        <c:crosses val="autoZero"/>
        <c:auto val="1"/>
        <c:lblAlgn val="ctr"/>
        <c:lblOffset val="100"/>
        <c:noMultiLvlLbl val="0"/>
      </c:catAx>
      <c:valAx>
        <c:axId val="1973796319"/>
        <c:scaling>
          <c:orientation val="minMax"/>
        </c:scaling>
        <c:delete val="1"/>
        <c:axPos val="l"/>
        <c:majorGridlines>
          <c:spPr>
            <a:ln w="9525" cap="flat" cmpd="sng" algn="ctr">
              <a:solidFill>
                <a:schemeClr val="lt1">
                  <a:lumMod val="95000"/>
                  <a:alpha val="10000"/>
                </a:schemeClr>
              </a:solidFill>
              <a:round/>
            </a:ln>
            <a:effectLst/>
          </c:spPr>
        </c:majorGridlines>
        <c:numFmt formatCode="_(&quot;$&quot;* #,##0.00_);_(&quot;$&quot;* \(#,##0.00\);_(&quot;$&quot;* &quot;-&quot;??_);_(@_)" sourceLinked="1"/>
        <c:majorTickMark val="none"/>
        <c:minorTickMark val="none"/>
        <c:tickLblPos val="nextTo"/>
        <c:crossAx val="176358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Tables!PivotTable8</c:name>
    <c:fmtId val="19"/>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t>CHANGE IN PROFIT COMAPRING 2014-2017</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Tables'!$B$27:$B$28</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Tables'!$A$29:$A$41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Tables'!$B$29:$B$41</c:f>
              <c:numCache>
                <c:formatCode>_(* #,##0_);_(* \(#,##0\);_(* "-"??_);_(@_)</c:formatCode>
                <c:ptCount val="12"/>
                <c:pt idx="0">
                  <c:v>14236.894999999997</c:v>
                </c:pt>
                <c:pt idx="1">
                  <c:v>4519.8920000000007</c:v>
                </c:pt>
                <c:pt idx="2">
                  <c:v>51159.519000000015</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numCache>
            </c:numRef>
          </c:val>
          <c:smooth val="0"/>
          <c:extLst>
            <c:ext xmlns:c16="http://schemas.microsoft.com/office/drawing/2014/chart" uri="{C3380CC4-5D6E-409C-BE32-E72D297353CC}">
              <c16:uniqueId val="{00000000-CFF9-4452-841E-AC2520AE6F41}"/>
            </c:ext>
          </c:extLst>
        </c:ser>
        <c:ser>
          <c:idx val="1"/>
          <c:order val="1"/>
          <c:tx>
            <c:strRef>
              <c:f>'Pivot Tables'!$C$27:$C$28</c:f>
              <c:strCache>
                <c:ptCount val="1"/>
                <c:pt idx="0">
                  <c:v>2015</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Tables'!$A$29:$A$41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Tables'!$C$29:$C$41</c:f>
              <c:numCache>
                <c:formatCode>_(* #,##0_);_(* \(#,##0\);_(* "-"??_);_(@_)</c:formatCode>
                <c:ptCount val="12"/>
                <c:pt idx="0">
                  <c:v>18174.075599999993</c:v>
                </c:pt>
                <c:pt idx="1">
                  <c:v>11951.411</c:v>
                </c:pt>
                <c:pt idx="2">
                  <c:v>38726.251999999993</c:v>
                </c:pt>
                <c:pt idx="3">
                  <c:v>34195.208499999993</c:v>
                </c:pt>
                <c:pt idx="4">
                  <c:v>30131.686499999996</c:v>
                </c:pt>
                <c:pt idx="5">
                  <c:v>24797.292000000001</c:v>
                </c:pt>
                <c:pt idx="6">
                  <c:v>28765.324999999993</c:v>
                </c:pt>
                <c:pt idx="7">
                  <c:v>36898.33219999999</c:v>
                </c:pt>
                <c:pt idx="8">
                  <c:v>64595.918000000042</c:v>
                </c:pt>
                <c:pt idx="9">
                  <c:v>31404.923500000012</c:v>
                </c:pt>
                <c:pt idx="10">
                  <c:v>75972.563500000047</c:v>
                </c:pt>
                <c:pt idx="11">
                  <c:v>74919.521200000076</c:v>
                </c:pt>
              </c:numCache>
            </c:numRef>
          </c:val>
          <c:smooth val="0"/>
          <c:extLst>
            <c:ext xmlns:c16="http://schemas.microsoft.com/office/drawing/2014/chart" uri="{C3380CC4-5D6E-409C-BE32-E72D297353CC}">
              <c16:uniqueId val="{00000000-6323-4FC5-A5C3-25AD600B4211}"/>
            </c:ext>
          </c:extLst>
        </c:ser>
        <c:ser>
          <c:idx val="2"/>
          <c:order val="2"/>
          <c:tx>
            <c:strRef>
              <c:f>'Pivot Tables'!$D$27:$D$28</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Tables'!$A$29:$A$41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Tables'!$D$29:$D$41</c:f>
              <c:numCache>
                <c:formatCode>_(* #,##0_);_(* \(#,##0\);_(* "-"??_);_(@_)</c:formatCode>
                <c:ptCount val="12"/>
                <c:pt idx="0">
                  <c:v>18542.490999999995</c:v>
                </c:pt>
                <c:pt idx="1">
                  <c:v>22978.815000000002</c:v>
                </c:pt>
                <c:pt idx="2">
                  <c:v>51715.875000000022</c:v>
                </c:pt>
                <c:pt idx="3">
                  <c:v>38750.038999999968</c:v>
                </c:pt>
                <c:pt idx="4">
                  <c:v>56987.727999999988</c:v>
                </c:pt>
                <c:pt idx="5">
                  <c:v>40344.533999999985</c:v>
                </c:pt>
                <c:pt idx="6">
                  <c:v>39261.962999999974</c:v>
                </c:pt>
                <c:pt idx="7">
                  <c:v>31115.374299999999</c:v>
                </c:pt>
                <c:pt idx="8">
                  <c:v>73410.024899999975</c:v>
                </c:pt>
                <c:pt idx="9">
                  <c:v>59687.745000000017</c:v>
                </c:pt>
                <c:pt idx="10">
                  <c:v>79411.965799999991</c:v>
                </c:pt>
                <c:pt idx="11">
                  <c:v>96999.04300000002</c:v>
                </c:pt>
              </c:numCache>
            </c:numRef>
          </c:val>
          <c:smooth val="0"/>
          <c:extLst>
            <c:ext xmlns:c16="http://schemas.microsoft.com/office/drawing/2014/chart" uri="{C3380CC4-5D6E-409C-BE32-E72D297353CC}">
              <c16:uniqueId val="{00000001-6323-4FC5-A5C3-25AD600B4211}"/>
            </c:ext>
          </c:extLst>
        </c:ser>
        <c:ser>
          <c:idx val="3"/>
          <c:order val="3"/>
          <c:tx>
            <c:strRef>
              <c:f>'Pivot Tables'!$E$27:$E$28</c:f>
              <c:strCache>
                <c:ptCount val="1"/>
                <c:pt idx="0">
                  <c:v>2017</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Tables'!$A$29:$A$41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Tables'!$E$29:$E$41</c:f>
              <c:numCache>
                <c:formatCode>_(* #,##0_);_(* \(#,##0\);_(* "-"??_);_(@_)</c:formatCode>
                <c:ptCount val="12"/>
                <c:pt idx="0">
                  <c:v>43971.373999999996</c:v>
                </c:pt>
                <c:pt idx="1">
                  <c:v>20301.133399999992</c:v>
                </c:pt>
                <c:pt idx="2">
                  <c:v>58872.352799999986</c:v>
                </c:pt>
                <c:pt idx="3">
                  <c:v>36521.536100000005</c:v>
                </c:pt>
                <c:pt idx="4">
                  <c:v>44261.110199999996</c:v>
                </c:pt>
                <c:pt idx="5">
                  <c:v>52981.725699999995</c:v>
                </c:pt>
                <c:pt idx="6">
                  <c:v>45264.416000000005</c:v>
                </c:pt>
                <c:pt idx="7">
                  <c:v>63120.887999999977</c:v>
                </c:pt>
                <c:pt idx="8">
                  <c:v>87866.652000000031</c:v>
                </c:pt>
                <c:pt idx="9">
                  <c:v>77776.923199999976</c:v>
                </c:pt>
                <c:pt idx="10">
                  <c:v>118447.82500000003</c:v>
                </c:pt>
                <c:pt idx="11">
                  <c:v>83829.318799999994</c:v>
                </c:pt>
              </c:numCache>
            </c:numRef>
          </c:val>
          <c:smooth val="0"/>
          <c:extLst>
            <c:ext xmlns:c16="http://schemas.microsoft.com/office/drawing/2014/chart" uri="{C3380CC4-5D6E-409C-BE32-E72D297353CC}">
              <c16:uniqueId val="{00000002-6323-4FC5-A5C3-25AD600B4211}"/>
            </c:ext>
          </c:extLst>
        </c:ser>
        <c:dLbls>
          <c:showLegendKey val="0"/>
          <c:showVal val="0"/>
          <c:showCatName val="0"/>
          <c:showSerName val="0"/>
          <c:showPercent val="0"/>
          <c:showBubbleSize val="0"/>
        </c:dLbls>
        <c:marker val="1"/>
        <c:smooth val="0"/>
        <c:axId val="2004795983"/>
        <c:axId val="1973826271"/>
      </c:lineChart>
      <c:catAx>
        <c:axId val="20047959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973826271"/>
        <c:crosses val="autoZero"/>
        <c:auto val="1"/>
        <c:lblAlgn val="ctr"/>
        <c:lblOffset val="100"/>
        <c:noMultiLvlLbl val="0"/>
      </c:catAx>
      <c:valAx>
        <c:axId val="1973826271"/>
        <c:scaling>
          <c:orientation val="minMax"/>
        </c:scaling>
        <c:delete val="0"/>
        <c:axPos val="l"/>
        <c:majorGridlines>
          <c:spPr>
            <a:ln w="6350" cap="flat" cmpd="sng" algn="ctr">
              <a:solidFill>
                <a:schemeClr val="dk1"/>
              </a:solidFill>
              <a:prstDash val="solid"/>
              <a:miter lim="800000"/>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0479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 Tables!PivotTable9</c:name>
    <c:fmtId val="10"/>
  </c:pivotSource>
  <c:chart>
    <c:autoTitleDeleted val="1"/>
    <c:pivotFmts>
      <c:pivotFmt>
        <c:idx val="0"/>
        <c:spPr>
          <a:solidFill>
            <a:schemeClr val="accent1">
              <a:alpha val="88000"/>
            </a:schemeClr>
          </a:solidFill>
          <a:ln>
            <a:solidFill>
              <a:schemeClr val="accent1">
                <a:lumMod val="50000"/>
              </a:schemeClr>
            </a:solidFill>
          </a:ln>
          <a:effectLst/>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c:spPr>
        <c:marker>
          <c:symbol val="circle"/>
          <c:size val="6"/>
          <c:spPr>
            <a:solidFill>
              <a:schemeClr val="accent2"/>
            </a:solidFill>
            <a:ln w="9525">
              <a:solidFill>
                <a:schemeClr val="dk1">
                  <a:lumMod val="75000"/>
                  <a:lumOff val="25000"/>
                </a:schemeClr>
              </a:solidFill>
            </a:ln>
            <a:effectLst/>
          </c:spPr>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c:spPr>
        <c:marker>
          <c:symbol val="circle"/>
          <c:size val="6"/>
          <c:spPr>
            <a:solidFill>
              <a:schemeClr val="accent3"/>
            </a:solidFill>
            <a:ln w="9525">
              <a:solidFill>
                <a:schemeClr val="dk1">
                  <a:lumMod val="75000"/>
                  <a:lumOff val="25000"/>
                </a:schemeClr>
              </a:solidFill>
            </a:ln>
            <a:effectLst/>
          </c:spPr>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c:spPr>
        <c:marker>
          <c:symbol val="circle"/>
          <c:size val="6"/>
          <c:spPr>
            <a:solidFill>
              <a:schemeClr val="accent4"/>
            </a:solidFill>
            <a:ln w="9525">
              <a:solidFill>
                <a:schemeClr val="dk1">
                  <a:lumMod val="75000"/>
                  <a:lumOff val="25000"/>
                </a:schemeClr>
              </a:solidFill>
            </a:ln>
            <a:effectLst/>
          </c:spPr>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c:spPr>
        <c:marker>
          <c:symbol val="none"/>
        </c:marker>
        <c:dLbl>
          <c:idx val="0"/>
          <c:spPr>
            <a:solidFill>
              <a:srgbClr val="FFC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c:spPr>
        <c:marker>
          <c:symbol val="none"/>
        </c:marker>
        <c:dLbl>
          <c:idx val="0"/>
          <c:spPr>
            <a:no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c:spPr>
        <c:marker>
          <c:symbol val="none"/>
        </c:marker>
        <c:dLbl>
          <c:idx val="0"/>
          <c:spPr>
            <a:solidFill>
              <a:srgbClr val="ED7D31">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c:spPr>
        <c:marker>
          <c:symbol val="none"/>
        </c:marker>
        <c:dLbl>
          <c:idx val="0"/>
          <c:spPr>
            <a:solidFill>
              <a:srgbClr val="A5A5A5">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c:spPr>
        <c:marker>
          <c:symbol val="none"/>
        </c:marker>
        <c:dLbl>
          <c:idx val="0"/>
          <c:spPr>
            <a:solidFill>
              <a:srgbClr val="FFC000">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857144727039144E-2"/>
          <c:y val="5.996365838885527E-3"/>
          <c:w val="0.97714285527296085"/>
          <c:h val="0.67861901877649911"/>
        </c:manualLayout>
      </c:layout>
      <c:barChart>
        <c:barDir val="bar"/>
        <c:grouping val="percentStacked"/>
        <c:varyColors val="0"/>
        <c:ser>
          <c:idx val="0"/>
          <c:order val="0"/>
          <c:tx>
            <c:strRef>
              <c:f>'Pivot Tables'!$B$47:$B$48</c:f>
              <c:strCache>
                <c:ptCount val="1"/>
                <c:pt idx="0">
                  <c:v>2014</c:v>
                </c:pt>
              </c:strCache>
            </c:strRef>
          </c:tx>
          <c:spPr>
            <a:solidFill>
              <a:schemeClr val="accent1">
                <a:alpha val="88000"/>
              </a:schemeClr>
            </a:solidFill>
            <a:ln>
              <a:solidFill>
                <a:schemeClr val="accent1">
                  <a:lumMod val="50000"/>
                </a:schemeClr>
              </a:solidFill>
            </a:ln>
            <a:effectLst/>
          </c:spPr>
          <c:invertIfNegative val="0"/>
          <c:dLbls>
            <c:spPr>
              <a:no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Tables'!$A$49</c:f>
              <c:strCache>
                <c:ptCount val="1"/>
                <c:pt idx="0">
                  <c:v>Total</c:v>
                </c:pt>
              </c:strCache>
            </c:strRef>
          </c:cat>
          <c:val>
            <c:numRef>
              <c:f>'Pivot Tables'!$B$49</c:f>
              <c:numCache>
                <c:formatCode>_(* #,##0_);_(* \(#,##0\);_(* "-"??_);_(@_)</c:formatCode>
                <c:ptCount val="1"/>
                <c:pt idx="0">
                  <c:v>49543.974100000007</c:v>
                </c:pt>
              </c:numCache>
            </c:numRef>
          </c:val>
          <c:extLst>
            <c:ext xmlns:c16="http://schemas.microsoft.com/office/drawing/2014/chart" uri="{C3380CC4-5D6E-409C-BE32-E72D297353CC}">
              <c16:uniqueId val="{00000000-48D7-4752-B36B-42C7D46EAA92}"/>
            </c:ext>
          </c:extLst>
        </c:ser>
        <c:ser>
          <c:idx val="1"/>
          <c:order val="1"/>
          <c:tx>
            <c:strRef>
              <c:f>'Pivot Tables'!$C$47:$C$48</c:f>
              <c:strCache>
                <c:ptCount val="1"/>
                <c:pt idx="0">
                  <c:v>2015</c:v>
                </c:pt>
              </c:strCache>
            </c:strRef>
          </c:tx>
          <c:spPr>
            <a:solidFill>
              <a:schemeClr val="accent2">
                <a:alpha val="88000"/>
              </a:schemeClr>
            </a:solidFill>
            <a:ln>
              <a:solidFill>
                <a:schemeClr val="accent2">
                  <a:lumMod val="50000"/>
                </a:schemeClr>
              </a:solidFill>
            </a:ln>
            <a:effectLst/>
          </c:spPr>
          <c:invertIfNegative val="0"/>
          <c:dLbls>
            <c:spPr>
              <a:solidFill>
                <a:srgbClr val="ED7D31">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Tables'!$A$49</c:f>
              <c:strCache>
                <c:ptCount val="1"/>
                <c:pt idx="0">
                  <c:v>Total</c:v>
                </c:pt>
              </c:strCache>
            </c:strRef>
          </c:cat>
          <c:val>
            <c:numRef>
              <c:f>'Pivot Tables'!$C$49</c:f>
              <c:numCache>
                <c:formatCode>_(* #,##0_);_(* \(#,##0\);_(* "-"??_);_(@_)</c:formatCode>
                <c:ptCount val="1"/>
                <c:pt idx="0">
                  <c:v>61618.603700000051</c:v>
                </c:pt>
              </c:numCache>
            </c:numRef>
          </c:val>
          <c:extLst>
            <c:ext xmlns:c16="http://schemas.microsoft.com/office/drawing/2014/chart" uri="{C3380CC4-5D6E-409C-BE32-E72D297353CC}">
              <c16:uniqueId val="{00000001-48D7-4752-B36B-42C7D46EAA92}"/>
            </c:ext>
          </c:extLst>
        </c:ser>
        <c:ser>
          <c:idx val="2"/>
          <c:order val="2"/>
          <c:tx>
            <c:strRef>
              <c:f>'Pivot Tables'!$D$47:$D$48</c:f>
              <c:strCache>
                <c:ptCount val="1"/>
                <c:pt idx="0">
                  <c:v>2016</c:v>
                </c:pt>
              </c:strCache>
            </c:strRef>
          </c:tx>
          <c:spPr>
            <a:solidFill>
              <a:schemeClr val="accent3">
                <a:alpha val="88000"/>
              </a:schemeClr>
            </a:solidFill>
            <a:ln>
              <a:solidFill>
                <a:schemeClr val="accent3">
                  <a:lumMod val="50000"/>
                </a:schemeClr>
              </a:solidFill>
            </a:ln>
            <a:effectLst/>
          </c:spPr>
          <c:invertIfNegative val="0"/>
          <c:dLbls>
            <c:spPr>
              <a:solidFill>
                <a:srgbClr val="A5A5A5">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Tables'!$A$49</c:f>
              <c:strCache>
                <c:ptCount val="1"/>
                <c:pt idx="0">
                  <c:v>Total</c:v>
                </c:pt>
              </c:strCache>
            </c:strRef>
          </c:cat>
          <c:val>
            <c:numRef>
              <c:f>'Pivot Tables'!$D$49</c:f>
              <c:numCache>
                <c:formatCode>_(* #,##0_);_(* \(#,##0\);_(* "-"??_);_(@_)</c:formatCode>
                <c:ptCount val="1"/>
                <c:pt idx="0">
                  <c:v>81795.174300000188</c:v>
                </c:pt>
              </c:numCache>
            </c:numRef>
          </c:val>
          <c:extLst>
            <c:ext xmlns:c16="http://schemas.microsoft.com/office/drawing/2014/chart" uri="{C3380CC4-5D6E-409C-BE32-E72D297353CC}">
              <c16:uniqueId val="{00000002-48D7-4752-B36B-42C7D46EAA92}"/>
            </c:ext>
          </c:extLst>
        </c:ser>
        <c:ser>
          <c:idx val="3"/>
          <c:order val="3"/>
          <c:tx>
            <c:strRef>
              <c:f>'Pivot Tables'!$E$47:$E$48</c:f>
              <c:strCache>
                <c:ptCount val="1"/>
                <c:pt idx="0">
                  <c:v>2017</c:v>
                </c:pt>
              </c:strCache>
            </c:strRef>
          </c:tx>
          <c:spPr>
            <a:solidFill>
              <a:schemeClr val="accent4">
                <a:alpha val="88000"/>
              </a:schemeClr>
            </a:solidFill>
            <a:ln>
              <a:solidFill>
                <a:schemeClr val="accent4">
                  <a:lumMod val="50000"/>
                </a:schemeClr>
              </a:solidFill>
            </a:ln>
            <a:effectLst/>
          </c:spPr>
          <c:invertIfNegative val="0"/>
          <c:dLbls>
            <c:spPr>
              <a:solidFill>
                <a:srgbClr val="FFC000">
                  <a:alpha val="30000"/>
                </a:srgbClr>
              </a:solid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0">
                <a:spAutoFit/>
              </a:bodyPr>
              <a:lstStyle/>
              <a:p>
                <a:pPr algn="ctr">
                  <a:defRPr lang="en-US" sz="1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Tables'!$A$49</c:f>
              <c:strCache>
                <c:ptCount val="1"/>
                <c:pt idx="0">
                  <c:v>Total</c:v>
                </c:pt>
              </c:strCache>
            </c:strRef>
          </c:cat>
          <c:val>
            <c:numRef>
              <c:f>'Pivot Tables'!$E$49</c:f>
              <c:numCache>
                <c:formatCode>_(* #,##0_);_(* \(#,##0\);_(* "-"??_);_(@_)</c:formatCode>
                <c:ptCount val="1"/>
                <c:pt idx="0">
                  <c:v>93439.269599999971</c:v>
                </c:pt>
              </c:numCache>
            </c:numRef>
          </c:val>
          <c:extLst>
            <c:ext xmlns:c16="http://schemas.microsoft.com/office/drawing/2014/chart" uri="{C3380CC4-5D6E-409C-BE32-E72D297353CC}">
              <c16:uniqueId val="{00000003-48D7-4752-B36B-42C7D46EAA92}"/>
            </c:ext>
          </c:extLst>
        </c:ser>
        <c:dLbls>
          <c:dLblPos val="ctr"/>
          <c:showLegendKey val="0"/>
          <c:showVal val="1"/>
          <c:showCatName val="0"/>
          <c:showSerName val="0"/>
          <c:showPercent val="0"/>
          <c:showBubbleSize val="0"/>
        </c:dLbls>
        <c:gapWidth val="84"/>
        <c:overlap val="100"/>
        <c:axId val="1998610111"/>
        <c:axId val="2096172287"/>
      </c:barChart>
      <c:catAx>
        <c:axId val="1998610111"/>
        <c:scaling>
          <c:orientation val="minMax"/>
        </c:scaling>
        <c:delete val="1"/>
        <c:axPos val="l"/>
        <c:numFmt formatCode="General" sourceLinked="1"/>
        <c:majorTickMark val="none"/>
        <c:minorTickMark val="none"/>
        <c:tickLblPos val="nextTo"/>
        <c:crossAx val="2096172287"/>
        <c:crosses val="autoZero"/>
        <c:auto val="1"/>
        <c:lblAlgn val="ctr"/>
        <c:lblOffset val="100"/>
        <c:noMultiLvlLbl val="0"/>
      </c:catAx>
      <c:valAx>
        <c:axId val="2096172287"/>
        <c:scaling>
          <c:orientation val="minMax"/>
        </c:scaling>
        <c:delete val="1"/>
        <c:axPos val="b"/>
        <c:numFmt formatCode="0%" sourceLinked="1"/>
        <c:majorTickMark val="out"/>
        <c:minorTickMark val="none"/>
        <c:tickLblPos val="nextTo"/>
        <c:crossAx val="199861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117928</xdr:colOff>
      <xdr:row>3</xdr:row>
      <xdr:rowOff>57831</xdr:rowOff>
    </xdr:from>
    <xdr:to>
      <xdr:col>24</xdr:col>
      <xdr:colOff>623661</xdr:colOff>
      <xdr:row>27</xdr:row>
      <xdr:rowOff>18142</xdr:rowOff>
    </xdr:to>
    <xdr:grpSp>
      <xdr:nvGrpSpPr>
        <xdr:cNvPr id="25" name="Group 24">
          <a:extLst>
            <a:ext uri="{FF2B5EF4-FFF2-40B4-BE49-F238E27FC236}">
              <a16:creationId xmlns:a16="http://schemas.microsoft.com/office/drawing/2014/main" id="{6C935263-3EF7-477B-8D84-B754EE3BD87D}"/>
            </a:ext>
          </a:extLst>
        </xdr:cNvPr>
        <xdr:cNvGrpSpPr/>
      </xdr:nvGrpSpPr>
      <xdr:grpSpPr>
        <a:xfrm>
          <a:off x="8282214" y="670152"/>
          <a:ext cx="8670018" cy="4858883"/>
          <a:chOff x="9105194" y="2000250"/>
          <a:chExt cx="12199056" cy="8064500"/>
        </a:xfrm>
      </xdr:grpSpPr>
      <xdr:sp macro="" textlink="">
        <xdr:nvSpPr>
          <xdr:cNvPr id="8" name="Rectangle: Rounded Corners 7">
            <a:extLst>
              <a:ext uri="{FF2B5EF4-FFF2-40B4-BE49-F238E27FC236}">
                <a16:creationId xmlns:a16="http://schemas.microsoft.com/office/drawing/2014/main" id="{7827A816-8F27-4B92-BDD9-96AA342F791F}"/>
              </a:ext>
            </a:extLst>
          </xdr:cNvPr>
          <xdr:cNvSpPr/>
        </xdr:nvSpPr>
        <xdr:spPr>
          <a:xfrm>
            <a:off x="9105194" y="2028032"/>
            <a:ext cx="12199056" cy="8036718"/>
          </a:xfrm>
          <a:prstGeom prst="roundRect">
            <a:avLst>
              <a:gd name="adj" fmla="val 5111"/>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2" name="Chart 21">
            <a:extLst>
              <a:ext uri="{FF2B5EF4-FFF2-40B4-BE49-F238E27FC236}">
                <a16:creationId xmlns:a16="http://schemas.microsoft.com/office/drawing/2014/main" id="{E0025A0E-CF7A-4946-A309-286C12EC2F6D}"/>
              </a:ext>
            </a:extLst>
          </xdr:cNvPr>
          <xdr:cNvGraphicFramePr>
            <a:graphicFrameLocks/>
          </xdr:cNvGraphicFramePr>
        </xdr:nvGraphicFramePr>
        <xdr:xfrm>
          <a:off x="9239252" y="2000250"/>
          <a:ext cx="12064998" cy="8001001"/>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12</xdr:col>
      <xdr:colOff>119063</xdr:colOff>
      <xdr:row>27</xdr:row>
      <xdr:rowOff>38553</xdr:rowOff>
    </xdr:from>
    <xdr:to>
      <xdr:col>20</xdr:col>
      <xdr:colOff>79375</xdr:colOff>
      <xdr:row>46</xdr:row>
      <xdr:rowOff>133803</xdr:rowOff>
    </xdr:to>
    <xdr:grpSp>
      <xdr:nvGrpSpPr>
        <xdr:cNvPr id="14" name="Group 13">
          <a:extLst>
            <a:ext uri="{FF2B5EF4-FFF2-40B4-BE49-F238E27FC236}">
              <a16:creationId xmlns:a16="http://schemas.microsoft.com/office/drawing/2014/main" id="{A9781BCC-34E1-4D26-AB1D-F8E8CE7C1AC1}"/>
            </a:ext>
          </a:extLst>
        </xdr:cNvPr>
        <xdr:cNvGrpSpPr/>
      </xdr:nvGrpSpPr>
      <xdr:grpSpPr>
        <a:xfrm>
          <a:off x="8283349" y="5549446"/>
          <a:ext cx="5403169" cy="3973286"/>
          <a:chOff x="9095577" y="10238576"/>
          <a:chExt cx="13161173" cy="9414675"/>
        </a:xfrm>
      </xdr:grpSpPr>
      <xdr:sp macro="" textlink="">
        <xdr:nvSpPr>
          <xdr:cNvPr id="10" name="Rectangle: Rounded Corners 9">
            <a:extLst>
              <a:ext uri="{FF2B5EF4-FFF2-40B4-BE49-F238E27FC236}">
                <a16:creationId xmlns:a16="http://schemas.microsoft.com/office/drawing/2014/main" id="{714EF52C-2A0B-4699-A16B-970E2FD1D0BF}"/>
              </a:ext>
            </a:extLst>
          </xdr:cNvPr>
          <xdr:cNvSpPr/>
        </xdr:nvSpPr>
        <xdr:spPr>
          <a:xfrm>
            <a:off x="9095579" y="10238576"/>
            <a:ext cx="13161171" cy="9351173"/>
          </a:xfrm>
          <a:prstGeom prst="round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4" name="Chart 23">
            <a:extLst>
              <a:ext uri="{FF2B5EF4-FFF2-40B4-BE49-F238E27FC236}">
                <a16:creationId xmlns:a16="http://schemas.microsoft.com/office/drawing/2014/main" id="{FABE9D46-21A5-49B9-85A1-A322A4488FB4}"/>
              </a:ext>
            </a:extLst>
          </xdr:cNvPr>
          <xdr:cNvGraphicFramePr>
            <a:graphicFrameLocks/>
          </xdr:cNvGraphicFramePr>
        </xdr:nvGraphicFramePr>
        <xdr:xfrm>
          <a:off x="9095577" y="10238578"/>
          <a:ext cx="13034171" cy="9414673"/>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24</xdr:col>
      <xdr:colOff>625930</xdr:colOff>
      <xdr:row>2</xdr:row>
      <xdr:rowOff>147415</xdr:rowOff>
    </xdr:from>
    <xdr:to>
      <xdr:col>32</xdr:col>
      <xdr:colOff>476250</xdr:colOff>
      <xdr:row>21</xdr:row>
      <xdr:rowOff>136073</xdr:rowOff>
    </xdr:to>
    <xdr:grpSp>
      <xdr:nvGrpSpPr>
        <xdr:cNvPr id="28" name="Group 27">
          <a:extLst>
            <a:ext uri="{FF2B5EF4-FFF2-40B4-BE49-F238E27FC236}">
              <a16:creationId xmlns:a16="http://schemas.microsoft.com/office/drawing/2014/main" id="{9A75BEC3-C5BA-4F69-B5D3-46D43A7FE621}"/>
            </a:ext>
          </a:extLst>
        </xdr:cNvPr>
        <xdr:cNvGrpSpPr/>
      </xdr:nvGrpSpPr>
      <xdr:grpSpPr>
        <a:xfrm>
          <a:off x="16954501" y="555629"/>
          <a:ext cx="5293178" cy="3866694"/>
          <a:chOff x="8711009" y="20159791"/>
          <a:chExt cx="16287750" cy="10986959"/>
        </a:xfrm>
      </xdr:grpSpPr>
      <xdr:sp macro="" textlink="">
        <xdr:nvSpPr>
          <xdr:cNvPr id="12" name="Rectangle: Rounded Corners 11">
            <a:extLst>
              <a:ext uri="{FF2B5EF4-FFF2-40B4-BE49-F238E27FC236}">
                <a16:creationId xmlns:a16="http://schemas.microsoft.com/office/drawing/2014/main" id="{3CB23BE7-20DE-46FD-81F0-576C5C42D775}"/>
              </a:ext>
            </a:extLst>
          </xdr:cNvPr>
          <xdr:cNvSpPr/>
        </xdr:nvSpPr>
        <xdr:spPr>
          <a:xfrm>
            <a:off x="8794750" y="20314445"/>
            <a:ext cx="16192500" cy="10832305"/>
          </a:xfrm>
          <a:prstGeom prst="round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7" name="Chart 26">
            <a:extLst>
              <a:ext uri="{FF2B5EF4-FFF2-40B4-BE49-F238E27FC236}">
                <a16:creationId xmlns:a16="http://schemas.microsoft.com/office/drawing/2014/main" id="{9870307C-C224-4169-B351-ABBFD1B58670}"/>
              </a:ext>
            </a:extLst>
          </xdr:cNvPr>
          <xdr:cNvGraphicFramePr>
            <a:graphicFrameLocks/>
          </xdr:cNvGraphicFramePr>
        </xdr:nvGraphicFramePr>
        <xdr:xfrm>
          <a:off x="8711009" y="20159791"/>
          <a:ext cx="16287750" cy="1064180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20</xdr:col>
      <xdr:colOff>148377</xdr:colOff>
      <xdr:row>27</xdr:row>
      <xdr:rowOff>65766</xdr:rowOff>
    </xdr:from>
    <xdr:to>
      <xdr:col>30</xdr:col>
      <xdr:colOff>326572</xdr:colOff>
      <xdr:row>48</xdr:row>
      <xdr:rowOff>163284</xdr:rowOff>
    </xdr:to>
    <xdr:grpSp>
      <xdr:nvGrpSpPr>
        <xdr:cNvPr id="30" name="Group 29">
          <a:extLst>
            <a:ext uri="{FF2B5EF4-FFF2-40B4-BE49-F238E27FC236}">
              <a16:creationId xmlns:a16="http://schemas.microsoft.com/office/drawing/2014/main" id="{2F52DBBC-DAAB-416E-A1A9-752BD5C62728}"/>
            </a:ext>
          </a:extLst>
        </xdr:cNvPr>
        <xdr:cNvGrpSpPr/>
      </xdr:nvGrpSpPr>
      <xdr:grpSpPr>
        <a:xfrm>
          <a:off x="13755520" y="5576659"/>
          <a:ext cx="6981766" cy="4383768"/>
          <a:chOff x="18470048" y="14334702"/>
          <a:chExt cx="20800546" cy="13451803"/>
        </a:xfrm>
      </xdr:grpSpPr>
      <xdr:sp macro="" textlink="">
        <xdr:nvSpPr>
          <xdr:cNvPr id="13" name="Rectangle: Rounded Corners 12">
            <a:extLst>
              <a:ext uri="{FF2B5EF4-FFF2-40B4-BE49-F238E27FC236}">
                <a16:creationId xmlns:a16="http://schemas.microsoft.com/office/drawing/2014/main" id="{5C15D7A7-8211-4895-849D-737E08F4065B}"/>
              </a:ext>
            </a:extLst>
          </xdr:cNvPr>
          <xdr:cNvSpPr/>
        </xdr:nvSpPr>
        <xdr:spPr>
          <a:xfrm>
            <a:off x="18470048" y="14334702"/>
            <a:ext cx="20800546" cy="13451803"/>
          </a:xfrm>
          <a:prstGeom prst="roundRect">
            <a:avLst>
              <a:gd name="adj" fmla="val 1451"/>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9" name="Chart 28">
            <a:extLst>
              <a:ext uri="{FF2B5EF4-FFF2-40B4-BE49-F238E27FC236}">
                <a16:creationId xmlns:a16="http://schemas.microsoft.com/office/drawing/2014/main" id="{1B74DEB4-6B08-4A62-B569-6009DC456B35}"/>
              </a:ext>
            </a:extLst>
          </xdr:cNvPr>
          <xdr:cNvGraphicFramePr>
            <a:graphicFrameLocks/>
          </xdr:cNvGraphicFramePr>
        </xdr:nvGraphicFramePr>
        <xdr:xfrm>
          <a:off x="19082013" y="14547359"/>
          <a:ext cx="19558001" cy="12738099"/>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13609</xdr:colOff>
      <xdr:row>0</xdr:row>
      <xdr:rowOff>108856</xdr:rowOff>
    </xdr:from>
    <xdr:to>
      <xdr:col>2</xdr:col>
      <xdr:colOff>435430</xdr:colOff>
      <xdr:row>45</xdr:row>
      <xdr:rowOff>122776</xdr:rowOff>
    </xdr:to>
    <xdr:grpSp>
      <xdr:nvGrpSpPr>
        <xdr:cNvPr id="59" name="Group 58">
          <a:extLst>
            <a:ext uri="{FF2B5EF4-FFF2-40B4-BE49-F238E27FC236}">
              <a16:creationId xmlns:a16="http://schemas.microsoft.com/office/drawing/2014/main" id="{E7E45050-CE27-41E1-A945-7754D4E22FF5}"/>
            </a:ext>
          </a:extLst>
        </xdr:cNvPr>
        <xdr:cNvGrpSpPr/>
      </xdr:nvGrpSpPr>
      <xdr:grpSpPr>
        <a:xfrm>
          <a:off x="13609" y="108856"/>
          <a:ext cx="1782535" cy="9198741"/>
          <a:chOff x="-95143" y="214311"/>
          <a:chExt cx="2748973" cy="20169189"/>
        </a:xfrm>
      </xdr:grpSpPr>
      <xdr:sp macro="" textlink="">
        <xdr:nvSpPr>
          <xdr:cNvPr id="2" name="Rectangle: Rounded Corners 1">
            <a:extLst>
              <a:ext uri="{FF2B5EF4-FFF2-40B4-BE49-F238E27FC236}">
                <a16:creationId xmlns:a16="http://schemas.microsoft.com/office/drawing/2014/main" id="{11A7D60C-049E-4A43-8CA6-20F21C935A4E}"/>
              </a:ext>
            </a:extLst>
          </xdr:cNvPr>
          <xdr:cNvSpPr/>
        </xdr:nvSpPr>
        <xdr:spPr>
          <a:xfrm>
            <a:off x="1" y="214311"/>
            <a:ext cx="2653829" cy="20169189"/>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E9">
        <xdr:nvSpPr>
          <xdr:cNvPr id="58" name="TextBox 57">
            <a:extLst>
              <a:ext uri="{FF2B5EF4-FFF2-40B4-BE49-F238E27FC236}">
                <a16:creationId xmlns:a16="http://schemas.microsoft.com/office/drawing/2014/main" id="{D05DF356-B2EA-4E63-9E48-FC09328C2EEC}"/>
              </a:ext>
            </a:extLst>
          </xdr:cNvPr>
          <xdr:cNvSpPr txBox="1"/>
        </xdr:nvSpPr>
        <xdr:spPr>
          <a:xfrm rot="16200000">
            <a:off x="-8633606" y="9052933"/>
            <a:ext cx="19271645" cy="2194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4000" b="1" i="1" u="none" strike="noStrike">
                <a:solidFill>
                  <a:schemeClr val="bg1"/>
                </a:solidFill>
                <a:latin typeface="Calibri"/>
                <a:ea typeface="+mn-ea"/>
                <a:cs typeface="Calibri"/>
              </a:rPr>
              <a:t>SUPER</a:t>
            </a:r>
            <a:r>
              <a:rPr lang="en-US" sz="4000" b="1" i="1" u="none" strike="noStrike" baseline="0">
                <a:solidFill>
                  <a:schemeClr val="bg1"/>
                </a:solidFill>
                <a:latin typeface="Calibri"/>
                <a:ea typeface="+mn-ea"/>
                <a:cs typeface="Calibri"/>
              </a:rPr>
              <a:t> STORE SALES ANALYSIS DASHBOARD</a:t>
            </a:r>
            <a:endParaRPr lang="en-US" sz="4000" b="1" i="1" u="none" strike="noStrike">
              <a:solidFill>
                <a:schemeClr val="bg1"/>
              </a:solidFill>
              <a:latin typeface="Calibri"/>
              <a:ea typeface="+mn-ea"/>
              <a:cs typeface="Calibri"/>
            </a:endParaRPr>
          </a:p>
        </xdr:txBody>
      </xdr:sp>
    </xdr:grpSp>
    <xdr:clientData/>
  </xdr:twoCellAnchor>
  <xdr:twoCellAnchor>
    <xdr:from>
      <xdr:col>1</xdr:col>
      <xdr:colOff>612323</xdr:colOff>
      <xdr:row>19</xdr:row>
      <xdr:rowOff>9074</xdr:rowOff>
    </xdr:from>
    <xdr:to>
      <xdr:col>5</xdr:col>
      <xdr:colOff>530680</xdr:colOff>
      <xdr:row>25</xdr:row>
      <xdr:rowOff>40821</xdr:rowOff>
    </xdr:to>
    <xdr:grpSp>
      <xdr:nvGrpSpPr>
        <xdr:cNvPr id="65" name="Group 64">
          <a:extLst>
            <a:ext uri="{FF2B5EF4-FFF2-40B4-BE49-F238E27FC236}">
              <a16:creationId xmlns:a16="http://schemas.microsoft.com/office/drawing/2014/main" id="{9BAD9881-3999-4E2E-8F6A-9BD1BFB818A4}"/>
            </a:ext>
          </a:extLst>
        </xdr:cNvPr>
        <xdr:cNvGrpSpPr/>
      </xdr:nvGrpSpPr>
      <xdr:grpSpPr>
        <a:xfrm>
          <a:off x="1292680" y="3887110"/>
          <a:ext cx="2639786" cy="1256390"/>
          <a:chOff x="0" y="22034501"/>
          <a:chExt cx="7921287" cy="1872328"/>
        </a:xfrm>
      </xdr:grpSpPr>
      <xdr:sp macro="" textlink="">
        <xdr:nvSpPr>
          <xdr:cNvPr id="60" name="Rectangle 59">
            <a:extLst>
              <a:ext uri="{FF2B5EF4-FFF2-40B4-BE49-F238E27FC236}">
                <a16:creationId xmlns:a16="http://schemas.microsoft.com/office/drawing/2014/main" id="{81B9AF9F-966A-4B63-8DA9-59CBA5255403}"/>
              </a:ext>
            </a:extLst>
          </xdr:cNvPr>
          <xdr:cNvSpPr/>
        </xdr:nvSpPr>
        <xdr:spPr>
          <a:xfrm>
            <a:off x="0" y="22034501"/>
            <a:ext cx="7921287" cy="1872328"/>
          </a:xfrm>
          <a:prstGeom prst="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Pivot Tables'!G2">
        <xdr:nvSpPr>
          <xdr:cNvPr id="61" name="TextBox 60">
            <a:extLst>
              <a:ext uri="{FF2B5EF4-FFF2-40B4-BE49-F238E27FC236}">
                <a16:creationId xmlns:a16="http://schemas.microsoft.com/office/drawing/2014/main" id="{5082541B-0946-44F5-9901-7CE3385FD0C8}"/>
              </a:ext>
            </a:extLst>
          </xdr:cNvPr>
          <xdr:cNvSpPr txBox="1"/>
        </xdr:nvSpPr>
        <xdr:spPr>
          <a:xfrm>
            <a:off x="410761" y="22431417"/>
            <a:ext cx="2197449" cy="1054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ED5D47-EE20-40BC-87BB-A62D2D3B3637}" type="TxLink">
              <a:rPr lang="en-US" sz="2400" b="1" i="1" u="none" strike="noStrike">
                <a:solidFill>
                  <a:srgbClr val="000000"/>
                </a:solidFill>
                <a:latin typeface="Calibri"/>
                <a:ea typeface="+mn-ea"/>
                <a:cs typeface="Calibri"/>
              </a:rPr>
              <a:pPr marL="0" indent="0" algn="ctr"/>
              <a:t>12%</a:t>
            </a:fld>
            <a:endParaRPr lang="en-US" sz="2400" b="1" i="1" u="none" strike="noStrike">
              <a:solidFill>
                <a:srgbClr val="000000"/>
              </a:solidFill>
              <a:latin typeface="Calibri"/>
              <a:ea typeface="+mn-ea"/>
              <a:cs typeface="Calibri"/>
            </a:endParaRPr>
          </a:p>
        </xdr:txBody>
      </xdr:sp>
      <xdr:sp macro="" textlink="'Pivot Tables'!E9">
        <xdr:nvSpPr>
          <xdr:cNvPr id="62" name="TextBox 61">
            <a:extLst>
              <a:ext uri="{FF2B5EF4-FFF2-40B4-BE49-F238E27FC236}">
                <a16:creationId xmlns:a16="http://schemas.microsoft.com/office/drawing/2014/main" id="{7B57B141-5CC1-4043-84E7-2627DAE54ED5}"/>
              </a:ext>
            </a:extLst>
          </xdr:cNvPr>
          <xdr:cNvSpPr txBox="1"/>
        </xdr:nvSpPr>
        <xdr:spPr>
          <a:xfrm>
            <a:off x="2520348" y="22154143"/>
            <a:ext cx="4680821" cy="1583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1" u="none" strike="noStrike">
                <a:solidFill>
                  <a:srgbClr val="000000"/>
                </a:solidFill>
                <a:latin typeface="Calibri"/>
                <a:ea typeface="+mn-ea"/>
                <a:cs typeface="Calibri"/>
              </a:rPr>
              <a:t>APPROXIMATED</a:t>
            </a:r>
            <a:r>
              <a:rPr lang="en-US" sz="1600" b="1" i="1" u="none" strike="noStrike" baseline="0">
                <a:solidFill>
                  <a:srgbClr val="000000"/>
                </a:solidFill>
                <a:latin typeface="Calibri"/>
                <a:ea typeface="+mn-ea"/>
                <a:cs typeface="Calibri"/>
              </a:rPr>
              <a:t> PERCENTAGE OF GENERATED PROFIT</a:t>
            </a:r>
            <a:endParaRPr lang="en-US" sz="1600" b="1" i="1" u="none" strike="noStrike">
              <a:solidFill>
                <a:srgbClr val="000000"/>
              </a:solidFill>
              <a:latin typeface="Calibri"/>
              <a:ea typeface="+mn-ea"/>
              <a:cs typeface="Calibri"/>
            </a:endParaRPr>
          </a:p>
        </xdr:txBody>
      </xdr:sp>
    </xdr:grpSp>
    <xdr:clientData/>
  </xdr:twoCellAnchor>
  <xdr:twoCellAnchor>
    <xdr:from>
      <xdr:col>13</xdr:col>
      <xdr:colOff>299358</xdr:colOff>
      <xdr:row>0</xdr:row>
      <xdr:rowOff>108857</xdr:rowOff>
    </xdr:from>
    <xdr:to>
      <xdr:col>29</xdr:col>
      <xdr:colOff>95251</xdr:colOff>
      <xdr:row>4</xdr:row>
      <xdr:rowOff>13607</xdr:rowOff>
    </xdr:to>
    <xdr:graphicFrame macro="">
      <xdr:nvGraphicFramePr>
        <xdr:cNvPr id="63" name="Chart 62">
          <a:extLst>
            <a:ext uri="{FF2B5EF4-FFF2-40B4-BE49-F238E27FC236}">
              <a16:creationId xmlns:a16="http://schemas.microsoft.com/office/drawing/2014/main" id="{F35F6DCE-D8FA-412B-929F-37C873AB2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578365</xdr:colOff>
      <xdr:row>0</xdr:row>
      <xdr:rowOff>122464</xdr:rowOff>
    </xdr:from>
    <xdr:to>
      <xdr:col>12</xdr:col>
      <xdr:colOff>79376</xdr:colOff>
      <xdr:row>41</xdr:row>
      <xdr:rowOff>83911</xdr:rowOff>
    </xdr:to>
    <xdr:sp macro="" textlink="">
      <xdr:nvSpPr>
        <xdr:cNvPr id="6" name="Rectangle: Rounded Corners 5">
          <a:extLst>
            <a:ext uri="{FF2B5EF4-FFF2-40B4-BE49-F238E27FC236}">
              <a16:creationId xmlns:a16="http://schemas.microsoft.com/office/drawing/2014/main" id="{CBB182CB-116C-496D-9F16-9BE2B300D65B}"/>
            </a:ext>
          </a:extLst>
        </xdr:cNvPr>
        <xdr:cNvSpPr/>
      </xdr:nvSpPr>
      <xdr:spPr>
        <a:xfrm>
          <a:off x="3980151" y="122464"/>
          <a:ext cx="4263511" cy="8329840"/>
        </a:xfrm>
        <a:prstGeom prst="roundRect">
          <a:avLst/>
        </a:prstGeom>
        <a:solidFill>
          <a:schemeClr val="tx2">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675823</xdr:colOff>
      <xdr:row>1</xdr:row>
      <xdr:rowOff>97437</xdr:rowOff>
    </xdr:from>
    <xdr:to>
      <xdr:col>11</xdr:col>
      <xdr:colOff>156483</xdr:colOff>
      <xdr:row>4</xdr:row>
      <xdr:rowOff>61232</xdr:rowOff>
    </xdr:to>
    <xdr:sp macro="" textlink="'Pivot Tables'!E9">
      <xdr:nvSpPr>
        <xdr:cNvPr id="51" name="TextBox 50">
          <a:extLst>
            <a:ext uri="{FF2B5EF4-FFF2-40B4-BE49-F238E27FC236}">
              <a16:creationId xmlns:a16="http://schemas.microsoft.com/office/drawing/2014/main" id="{F31B5402-1971-4093-AB67-F270E54280A2}"/>
            </a:ext>
          </a:extLst>
        </xdr:cNvPr>
        <xdr:cNvSpPr txBox="1"/>
      </xdr:nvSpPr>
      <xdr:spPr>
        <a:xfrm>
          <a:off x="4757966" y="301544"/>
          <a:ext cx="2882446" cy="576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i="1" u="none" strike="noStrike">
              <a:solidFill>
                <a:srgbClr val="000000"/>
              </a:solidFill>
              <a:latin typeface="Calibri"/>
              <a:ea typeface="+mn-ea"/>
              <a:cs typeface="Calibri"/>
            </a:rPr>
            <a:t>TOP</a:t>
          </a:r>
          <a:r>
            <a:rPr lang="en-US" sz="2000" b="1" i="1" u="none" strike="noStrike" baseline="0">
              <a:solidFill>
                <a:srgbClr val="000000"/>
              </a:solidFill>
              <a:latin typeface="Calibri"/>
              <a:ea typeface="+mn-ea"/>
              <a:cs typeface="Calibri"/>
            </a:rPr>
            <a:t> 10 STATES BY SALES</a:t>
          </a:r>
          <a:endParaRPr lang="en-US" sz="2000" b="1" i="1" u="none" strike="noStrike">
            <a:solidFill>
              <a:srgbClr val="000000"/>
            </a:solidFill>
            <a:latin typeface="Calibri"/>
            <a:ea typeface="+mn-ea"/>
            <a:cs typeface="Calibri"/>
          </a:endParaRPr>
        </a:p>
      </xdr:txBody>
    </xdr:sp>
    <xdr:clientData/>
  </xdr:twoCellAnchor>
  <xdr:twoCellAnchor>
    <xdr:from>
      <xdr:col>6</xdr:col>
      <xdr:colOff>138339</xdr:colOff>
      <xdr:row>4</xdr:row>
      <xdr:rowOff>170667</xdr:rowOff>
    </xdr:from>
    <xdr:to>
      <xdr:col>6</xdr:col>
      <xdr:colOff>471714</xdr:colOff>
      <xdr:row>36</xdr:row>
      <xdr:rowOff>77107</xdr:rowOff>
    </xdr:to>
    <xdr:grpSp>
      <xdr:nvGrpSpPr>
        <xdr:cNvPr id="23" name="Group 22">
          <a:extLst>
            <a:ext uri="{FF2B5EF4-FFF2-40B4-BE49-F238E27FC236}">
              <a16:creationId xmlns:a16="http://schemas.microsoft.com/office/drawing/2014/main" id="{E33BA621-49A8-4DAF-BEA9-221F611E7E51}"/>
            </a:ext>
          </a:extLst>
        </xdr:cNvPr>
        <xdr:cNvGrpSpPr/>
      </xdr:nvGrpSpPr>
      <xdr:grpSpPr>
        <a:xfrm>
          <a:off x="4220482" y="987096"/>
          <a:ext cx="333375" cy="6437868"/>
          <a:chOff x="5381625" y="585685"/>
          <a:chExt cx="549554" cy="9176666"/>
        </a:xfrm>
      </xdr:grpSpPr>
      <xdr:sp macro="" textlink="">
        <xdr:nvSpPr>
          <xdr:cNvPr id="41" name="Flowchart: Connector 40">
            <a:extLst>
              <a:ext uri="{FF2B5EF4-FFF2-40B4-BE49-F238E27FC236}">
                <a16:creationId xmlns:a16="http://schemas.microsoft.com/office/drawing/2014/main" id="{20E14E83-72BF-484E-BE73-7BDE14B5E161}"/>
              </a:ext>
            </a:extLst>
          </xdr:cNvPr>
          <xdr:cNvSpPr/>
        </xdr:nvSpPr>
        <xdr:spPr>
          <a:xfrm>
            <a:off x="5381625" y="585685"/>
            <a:ext cx="549554" cy="458174"/>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sp macro="" textlink="">
        <xdr:nvSpPr>
          <xdr:cNvPr id="42" name="Flowchart: Connector 41">
            <a:extLst>
              <a:ext uri="{FF2B5EF4-FFF2-40B4-BE49-F238E27FC236}">
                <a16:creationId xmlns:a16="http://schemas.microsoft.com/office/drawing/2014/main" id="{F99A0FFD-9D4A-47C0-B854-005ECB04D226}"/>
              </a:ext>
            </a:extLst>
          </xdr:cNvPr>
          <xdr:cNvSpPr/>
        </xdr:nvSpPr>
        <xdr:spPr>
          <a:xfrm>
            <a:off x="5381625" y="9304177"/>
            <a:ext cx="549554" cy="458174"/>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sp macro="" textlink="">
        <xdr:nvSpPr>
          <xdr:cNvPr id="43" name="Flowchart: Connector 42">
            <a:extLst>
              <a:ext uri="{FF2B5EF4-FFF2-40B4-BE49-F238E27FC236}">
                <a16:creationId xmlns:a16="http://schemas.microsoft.com/office/drawing/2014/main" id="{777EEEA4-59A1-46A4-B4F1-B2CB4F9F3DE3}"/>
              </a:ext>
            </a:extLst>
          </xdr:cNvPr>
          <xdr:cNvSpPr/>
        </xdr:nvSpPr>
        <xdr:spPr>
          <a:xfrm>
            <a:off x="5381625" y="8335211"/>
            <a:ext cx="549554" cy="458174"/>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sp macro="" textlink="">
        <xdr:nvSpPr>
          <xdr:cNvPr id="44" name="Flowchart: Connector 43">
            <a:extLst>
              <a:ext uri="{FF2B5EF4-FFF2-40B4-BE49-F238E27FC236}">
                <a16:creationId xmlns:a16="http://schemas.microsoft.com/office/drawing/2014/main" id="{FB307E76-17FC-4953-866B-13CCD20CA3BA}"/>
              </a:ext>
            </a:extLst>
          </xdr:cNvPr>
          <xdr:cNvSpPr/>
        </xdr:nvSpPr>
        <xdr:spPr>
          <a:xfrm>
            <a:off x="5381625" y="1554652"/>
            <a:ext cx="549554" cy="458173"/>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sp macro="" textlink="">
        <xdr:nvSpPr>
          <xdr:cNvPr id="45" name="Flowchart: Connector 44">
            <a:extLst>
              <a:ext uri="{FF2B5EF4-FFF2-40B4-BE49-F238E27FC236}">
                <a16:creationId xmlns:a16="http://schemas.microsoft.com/office/drawing/2014/main" id="{24FF43CB-9888-4303-B024-112657644684}"/>
              </a:ext>
            </a:extLst>
          </xdr:cNvPr>
          <xdr:cNvSpPr/>
        </xdr:nvSpPr>
        <xdr:spPr>
          <a:xfrm>
            <a:off x="5381625" y="2523616"/>
            <a:ext cx="549554" cy="458174"/>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sp macro="" textlink="">
        <xdr:nvSpPr>
          <xdr:cNvPr id="46" name="Flowchart: Connector 45">
            <a:extLst>
              <a:ext uri="{FF2B5EF4-FFF2-40B4-BE49-F238E27FC236}">
                <a16:creationId xmlns:a16="http://schemas.microsoft.com/office/drawing/2014/main" id="{39A74CDB-C3B8-4D5D-8F2F-D967E095CDA5}"/>
              </a:ext>
            </a:extLst>
          </xdr:cNvPr>
          <xdr:cNvSpPr/>
        </xdr:nvSpPr>
        <xdr:spPr>
          <a:xfrm>
            <a:off x="5381625" y="3492582"/>
            <a:ext cx="549554" cy="458174"/>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sp macro="" textlink="">
        <xdr:nvSpPr>
          <xdr:cNvPr id="47" name="Flowchart: Connector 46">
            <a:extLst>
              <a:ext uri="{FF2B5EF4-FFF2-40B4-BE49-F238E27FC236}">
                <a16:creationId xmlns:a16="http://schemas.microsoft.com/office/drawing/2014/main" id="{531D9A4F-1044-49FA-9D19-CE79AE5CD292}"/>
              </a:ext>
            </a:extLst>
          </xdr:cNvPr>
          <xdr:cNvSpPr/>
        </xdr:nvSpPr>
        <xdr:spPr>
          <a:xfrm>
            <a:off x="5381625" y="7366246"/>
            <a:ext cx="549554" cy="458173"/>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sp macro="" textlink="">
        <xdr:nvSpPr>
          <xdr:cNvPr id="48" name="Flowchart: Connector 47">
            <a:extLst>
              <a:ext uri="{FF2B5EF4-FFF2-40B4-BE49-F238E27FC236}">
                <a16:creationId xmlns:a16="http://schemas.microsoft.com/office/drawing/2014/main" id="{41C1C431-831A-45ED-915A-72370E8925CB}"/>
              </a:ext>
            </a:extLst>
          </xdr:cNvPr>
          <xdr:cNvSpPr/>
        </xdr:nvSpPr>
        <xdr:spPr>
          <a:xfrm>
            <a:off x="5381625" y="6387754"/>
            <a:ext cx="549554" cy="467699"/>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sp macro="" textlink="">
        <xdr:nvSpPr>
          <xdr:cNvPr id="49" name="Flowchart: Connector 48">
            <a:extLst>
              <a:ext uri="{FF2B5EF4-FFF2-40B4-BE49-F238E27FC236}">
                <a16:creationId xmlns:a16="http://schemas.microsoft.com/office/drawing/2014/main" id="{52463F3F-397B-4AEF-BDE6-BBAC10B58DF7}"/>
              </a:ext>
            </a:extLst>
          </xdr:cNvPr>
          <xdr:cNvSpPr/>
        </xdr:nvSpPr>
        <xdr:spPr>
          <a:xfrm>
            <a:off x="5381625" y="4459349"/>
            <a:ext cx="549554" cy="460373"/>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sp macro="" textlink="">
        <xdr:nvSpPr>
          <xdr:cNvPr id="50" name="Flowchart: Connector 49">
            <a:extLst>
              <a:ext uri="{FF2B5EF4-FFF2-40B4-BE49-F238E27FC236}">
                <a16:creationId xmlns:a16="http://schemas.microsoft.com/office/drawing/2014/main" id="{87A0BFC2-258F-46FA-A395-75423E1A231A}"/>
              </a:ext>
            </a:extLst>
          </xdr:cNvPr>
          <xdr:cNvSpPr/>
        </xdr:nvSpPr>
        <xdr:spPr>
          <a:xfrm>
            <a:off x="5381625" y="5428314"/>
            <a:ext cx="549554" cy="460374"/>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grpSp>
    <xdr:clientData/>
  </xdr:twoCellAnchor>
  <xdr:twoCellAnchor>
    <xdr:from>
      <xdr:col>6</xdr:col>
      <xdr:colOff>325514</xdr:colOff>
      <xdr:row>3</xdr:row>
      <xdr:rowOff>70304</xdr:rowOff>
    </xdr:from>
    <xdr:to>
      <xdr:col>9</xdr:col>
      <xdr:colOff>256268</xdr:colOff>
      <xdr:row>36</xdr:row>
      <xdr:rowOff>195036</xdr:rowOff>
    </xdr:to>
    <xdr:grpSp>
      <xdr:nvGrpSpPr>
        <xdr:cNvPr id="66" name="Group 65">
          <a:extLst>
            <a:ext uri="{FF2B5EF4-FFF2-40B4-BE49-F238E27FC236}">
              <a16:creationId xmlns:a16="http://schemas.microsoft.com/office/drawing/2014/main" id="{8EA9CF72-5594-418F-A56D-A4EEB1BE90ED}"/>
            </a:ext>
          </a:extLst>
        </xdr:cNvPr>
        <xdr:cNvGrpSpPr/>
      </xdr:nvGrpSpPr>
      <xdr:grpSpPr>
        <a:xfrm>
          <a:off x="4407657" y="682625"/>
          <a:ext cx="1971825" cy="6860268"/>
          <a:chOff x="5196871" y="927554"/>
          <a:chExt cx="1971825" cy="6860268"/>
        </a:xfrm>
      </xdr:grpSpPr>
      <xdr:grpSp>
        <xdr:nvGrpSpPr>
          <xdr:cNvPr id="26" name="Group 25">
            <a:extLst>
              <a:ext uri="{FF2B5EF4-FFF2-40B4-BE49-F238E27FC236}">
                <a16:creationId xmlns:a16="http://schemas.microsoft.com/office/drawing/2014/main" id="{99E449AB-5B54-427A-BAF7-F4E52A792AA6}"/>
              </a:ext>
            </a:extLst>
          </xdr:cNvPr>
          <xdr:cNvGrpSpPr/>
        </xdr:nvGrpSpPr>
        <xdr:grpSpPr>
          <a:xfrm>
            <a:off x="5236537" y="1665546"/>
            <a:ext cx="1932159" cy="6122276"/>
            <a:chOff x="5950911" y="1318562"/>
            <a:chExt cx="2180339" cy="8738571"/>
          </a:xfrm>
        </xdr:grpSpPr>
        <xdr:sp macro="" textlink="'Pivot Tables'!H24">
          <xdr:nvSpPr>
            <xdr:cNvPr id="68" name="TextBox 67">
              <a:extLst>
                <a:ext uri="{FF2B5EF4-FFF2-40B4-BE49-F238E27FC236}">
                  <a16:creationId xmlns:a16="http://schemas.microsoft.com/office/drawing/2014/main" id="{42A1CCEA-FEE4-42CD-97A7-6C7188F2B5A0}"/>
                </a:ext>
              </a:extLst>
            </xdr:cNvPr>
            <xdr:cNvSpPr txBox="1"/>
          </xdr:nvSpPr>
          <xdr:spPr>
            <a:xfrm>
              <a:off x="6021079" y="4264767"/>
              <a:ext cx="2041687" cy="986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EE8064-7B63-4B65-B66C-917562637693}" type="TxLink">
                <a:rPr lang="en-US" sz="2000" b="1" i="1" u="none" strike="noStrike">
                  <a:solidFill>
                    <a:srgbClr val="000000"/>
                  </a:solidFill>
                  <a:latin typeface="Calibri"/>
                  <a:ea typeface="+mn-ea"/>
                  <a:cs typeface="Calibri"/>
                </a:rPr>
                <a:pPr marL="0" indent="0" algn="ctr"/>
                <a:t>New York</a:t>
              </a:fld>
              <a:endParaRPr lang="en-US" sz="2000" b="1" i="1" u="none" strike="noStrike">
                <a:solidFill>
                  <a:srgbClr val="000000"/>
                </a:solidFill>
                <a:latin typeface="Calibri"/>
                <a:ea typeface="+mn-ea"/>
                <a:cs typeface="Calibri"/>
              </a:endParaRPr>
            </a:p>
          </xdr:txBody>
        </xdr:sp>
        <xdr:sp macro="" textlink="'Pivot Tables'!H25">
          <xdr:nvSpPr>
            <xdr:cNvPr id="69" name="TextBox 68">
              <a:extLst>
                <a:ext uri="{FF2B5EF4-FFF2-40B4-BE49-F238E27FC236}">
                  <a16:creationId xmlns:a16="http://schemas.microsoft.com/office/drawing/2014/main" id="{3584734E-B162-46DF-BE4D-9FC2141C33F0}"/>
                </a:ext>
              </a:extLst>
            </xdr:cNvPr>
            <xdr:cNvSpPr txBox="1"/>
          </xdr:nvSpPr>
          <xdr:spPr>
            <a:xfrm>
              <a:off x="6030862" y="5283538"/>
              <a:ext cx="2022121" cy="9247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A940B4-160C-437F-B28F-B486F2A23A36}" type="TxLink">
                <a:rPr lang="en-US" sz="2000" b="1" i="1" u="none" strike="noStrike">
                  <a:solidFill>
                    <a:srgbClr val="000000"/>
                  </a:solidFill>
                  <a:latin typeface="Calibri"/>
                  <a:ea typeface="+mn-ea"/>
                  <a:cs typeface="Calibri"/>
                </a:rPr>
                <a:pPr marL="0" indent="0" algn="ctr"/>
                <a:t>Ohio</a:t>
              </a:fld>
              <a:endParaRPr lang="en-US" sz="2000" b="1" i="1" u="none" strike="noStrike">
                <a:solidFill>
                  <a:srgbClr val="000000"/>
                </a:solidFill>
                <a:latin typeface="Calibri"/>
                <a:ea typeface="+mn-ea"/>
                <a:cs typeface="Calibri"/>
              </a:endParaRPr>
            </a:p>
          </xdr:txBody>
        </xdr:sp>
        <xdr:sp macro="" textlink="'Pivot Tables'!H26">
          <xdr:nvSpPr>
            <xdr:cNvPr id="70" name="TextBox 69">
              <a:extLst>
                <a:ext uri="{FF2B5EF4-FFF2-40B4-BE49-F238E27FC236}">
                  <a16:creationId xmlns:a16="http://schemas.microsoft.com/office/drawing/2014/main" id="{6A2ED501-2587-4581-9599-DE951349867B}"/>
                </a:ext>
              </a:extLst>
            </xdr:cNvPr>
            <xdr:cNvSpPr txBox="1"/>
          </xdr:nvSpPr>
          <xdr:spPr>
            <a:xfrm>
              <a:off x="5979499" y="6238812"/>
              <a:ext cx="2124847" cy="952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E705DF-8D4C-48EA-AD62-BA76209FD3C6}" type="TxLink">
                <a:rPr lang="en-US" sz="2000" b="1" i="1" u="none" strike="noStrike">
                  <a:solidFill>
                    <a:srgbClr val="000000"/>
                  </a:solidFill>
                  <a:latin typeface="Calibri"/>
                  <a:ea typeface="+mn-ea"/>
                  <a:cs typeface="Calibri"/>
                </a:rPr>
                <a:pPr marL="0" indent="0" algn="ctr"/>
                <a:t>Pennsylvania</a:t>
              </a:fld>
              <a:endParaRPr lang="en-US" sz="2000" b="1" i="1" u="none" strike="noStrike">
                <a:solidFill>
                  <a:srgbClr val="000000"/>
                </a:solidFill>
                <a:latin typeface="Calibri"/>
                <a:ea typeface="+mn-ea"/>
                <a:cs typeface="Calibri"/>
              </a:endParaRPr>
            </a:p>
          </xdr:txBody>
        </xdr:sp>
        <xdr:sp macro="" textlink="'Pivot Tables'!H27">
          <xdr:nvSpPr>
            <xdr:cNvPr id="71" name="TextBox 70">
              <a:extLst>
                <a:ext uri="{FF2B5EF4-FFF2-40B4-BE49-F238E27FC236}">
                  <a16:creationId xmlns:a16="http://schemas.microsoft.com/office/drawing/2014/main" id="{5A15827D-CD94-4734-B255-AD94795EF45D}"/>
                </a:ext>
              </a:extLst>
            </xdr:cNvPr>
            <xdr:cNvSpPr txBox="1"/>
          </xdr:nvSpPr>
          <xdr:spPr>
            <a:xfrm>
              <a:off x="5950911" y="9123901"/>
              <a:ext cx="2180339" cy="933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0FA973-D1B5-48BE-B95A-4918B72AC8FC}" type="TxLink">
                <a:rPr lang="en-US" sz="2000" b="1" i="1" u="none" strike="noStrike">
                  <a:solidFill>
                    <a:srgbClr val="000000"/>
                  </a:solidFill>
                  <a:latin typeface="Calibri"/>
                  <a:ea typeface="+mn-ea"/>
                  <a:cs typeface="Calibri"/>
                </a:rPr>
                <a:pPr marL="0" indent="0" algn="ctr"/>
                <a:t>Texas</a:t>
              </a:fld>
              <a:endParaRPr lang="en-US" sz="2000" b="1" i="1" u="none" strike="noStrike">
                <a:solidFill>
                  <a:srgbClr val="000000"/>
                </a:solidFill>
                <a:latin typeface="Calibri"/>
                <a:ea typeface="+mn-ea"/>
                <a:cs typeface="Calibri"/>
              </a:endParaRPr>
            </a:p>
          </xdr:txBody>
        </xdr:sp>
        <xdr:sp macro="" textlink="'Pivot Tables'!H28">
          <xdr:nvSpPr>
            <xdr:cNvPr id="72" name="TextBox 71">
              <a:extLst>
                <a:ext uri="{FF2B5EF4-FFF2-40B4-BE49-F238E27FC236}">
                  <a16:creationId xmlns:a16="http://schemas.microsoft.com/office/drawing/2014/main" id="{62E25B6C-8EE5-4912-A656-2A185E4AB8A3}"/>
                </a:ext>
              </a:extLst>
            </xdr:cNvPr>
            <xdr:cNvSpPr txBox="1"/>
          </xdr:nvSpPr>
          <xdr:spPr>
            <a:xfrm>
              <a:off x="5974608" y="8195974"/>
              <a:ext cx="2134630" cy="897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16865E-820A-499B-A097-93B981F17098}" type="TxLink">
                <a:rPr lang="en-US" sz="2000" b="1" i="1" u="none" strike="noStrike">
                  <a:solidFill>
                    <a:srgbClr val="000000"/>
                  </a:solidFill>
                  <a:latin typeface="Calibri"/>
                  <a:ea typeface="+mn-ea"/>
                  <a:cs typeface="Calibri"/>
                </a:rPr>
                <a:pPr marL="0" indent="0" algn="ctr"/>
                <a:t>Virginia</a:t>
              </a:fld>
              <a:endParaRPr lang="en-US" sz="2000" b="1" i="1" u="none" strike="noStrike">
                <a:solidFill>
                  <a:srgbClr val="000000"/>
                </a:solidFill>
                <a:latin typeface="Calibri"/>
                <a:ea typeface="+mn-ea"/>
                <a:cs typeface="Calibri"/>
              </a:endParaRPr>
            </a:p>
          </xdr:txBody>
        </xdr:sp>
        <xdr:sp macro="" textlink="'Pivot Tables'!H29">
          <xdr:nvSpPr>
            <xdr:cNvPr id="73" name="TextBox 72">
              <a:extLst>
                <a:ext uri="{FF2B5EF4-FFF2-40B4-BE49-F238E27FC236}">
                  <a16:creationId xmlns:a16="http://schemas.microsoft.com/office/drawing/2014/main" id="{9B967ADE-D391-4F59-A65B-26D97E94AA08}"/>
                </a:ext>
              </a:extLst>
            </xdr:cNvPr>
            <xdr:cNvSpPr txBox="1"/>
          </xdr:nvSpPr>
          <xdr:spPr>
            <a:xfrm>
              <a:off x="5972162" y="7212090"/>
              <a:ext cx="2139522" cy="953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DB818E-148D-449C-AF3C-CC4165E093C5}" type="TxLink">
                <a:rPr lang="en-US" sz="2000" b="1" i="1" u="none" strike="noStrike">
                  <a:solidFill>
                    <a:srgbClr val="000000"/>
                  </a:solidFill>
                  <a:latin typeface="Calibri"/>
                  <a:ea typeface="+mn-ea"/>
                  <a:cs typeface="Calibri"/>
                </a:rPr>
                <a:pPr marL="0" indent="0" algn="ctr"/>
                <a:t>Washington</a:t>
              </a:fld>
              <a:endParaRPr lang="en-US" sz="2000" b="1" i="1" u="none" strike="noStrike">
                <a:solidFill>
                  <a:srgbClr val="000000"/>
                </a:solidFill>
                <a:latin typeface="Calibri"/>
                <a:ea typeface="+mn-ea"/>
                <a:cs typeface="Calibri"/>
              </a:endParaRPr>
            </a:p>
          </xdr:txBody>
        </xdr:sp>
        <xdr:sp macro="" textlink="'Pivot Tables'!H23">
          <xdr:nvSpPr>
            <xdr:cNvPr id="74" name="TextBox 73">
              <a:extLst>
                <a:ext uri="{FF2B5EF4-FFF2-40B4-BE49-F238E27FC236}">
                  <a16:creationId xmlns:a16="http://schemas.microsoft.com/office/drawing/2014/main" id="{AEC2958D-149A-42B5-90CE-25B43A2C2186}"/>
                </a:ext>
              </a:extLst>
            </xdr:cNvPr>
            <xdr:cNvSpPr txBox="1"/>
          </xdr:nvSpPr>
          <xdr:spPr>
            <a:xfrm>
              <a:off x="6082225" y="3227090"/>
              <a:ext cx="1919394" cy="1007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0F66F7-63C8-4C87-847D-C1CE42092A6F}" type="TxLink">
                <a:rPr lang="en-US" sz="2000" b="1" i="1" u="none" strike="noStrike">
                  <a:solidFill>
                    <a:srgbClr val="000000"/>
                  </a:solidFill>
                  <a:latin typeface="Calibri"/>
                  <a:ea typeface="+mn-ea"/>
                  <a:cs typeface="Calibri"/>
                </a:rPr>
                <a:pPr marL="0" indent="0" algn="ctr"/>
                <a:t>Michigan</a:t>
              </a:fld>
              <a:endParaRPr lang="en-US" sz="2000" b="1" i="1" u="none" strike="noStrike">
                <a:solidFill>
                  <a:srgbClr val="000000"/>
                </a:solidFill>
                <a:latin typeface="Calibri"/>
                <a:ea typeface="+mn-ea"/>
                <a:cs typeface="Calibri"/>
              </a:endParaRPr>
            </a:p>
          </xdr:txBody>
        </xdr:sp>
        <xdr:sp macro="" textlink="'Pivot Tables'!H22">
          <xdr:nvSpPr>
            <xdr:cNvPr id="75" name="TextBox 74">
              <a:extLst>
                <a:ext uri="{FF2B5EF4-FFF2-40B4-BE49-F238E27FC236}">
                  <a16:creationId xmlns:a16="http://schemas.microsoft.com/office/drawing/2014/main" id="{CC0AD9F4-7F9A-49B6-B191-EA340C54607D}"/>
                </a:ext>
              </a:extLst>
            </xdr:cNvPr>
            <xdr:cNvSpPr txBox="1"/>
          </xdr:nvSpPr>
          <xdr:spPr>
            <a:xfrm>
              <a:off x="6055320" y="2292921"/>
              <a:ext cx="1973203" cy="903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0BBC22-F2BA-4655-B904-A39A22D60DF0}" type="TxLink">
                <a:rPr lang="en-US" sz="2000" b="1" i="1" u="none" strike="noStrike">
                  <a:solidFill>
                    <a:srgbClr val="000000"/>
                  </a:solidFill>
                  <a:latin typeface="Calibri"/>
                  <a:ea typeface="+mn-ea"/>
                  <a:cs typeface="Calibri"/>
                </a:rPr>
                <a:pPr marL="0" indent="0" algn="ctr"/>
                <a:t>Illinois</a:t>
              </a:fld>
              <a:endParaRPr lang="en-US" sz="2000" b="1" i="1" u="none" strike="noStrike">
                <a:solidFill>
                  <a:srgbClr val="000000"/>
                </a:solidFill>
                <a:latin typeface="Calibri"/>
                <a:ea typeface="+mn-ea"/>
                <a:cs typeface="Calibri"/>
              </a:endParaRPr>
            </a:p>
          </xdr:txBody>
        </xdr:sp>
        <xdr:sp macro="" textlink="'Pivot Tables'!H21">
          <xdr:nvSpPr>
            <xdr:cNvPr id="76" name="TextBox 75">
              <a:extLst>
                <a:ext uri="{FF2B5EF4-FFF2-40B4-BE49-F238E27FC236}">
                  <a16:creationId xmlns:a16="http://schemas.microsoft.com/office/drawing/2014/main" id="{3BA426FD-7748-41D1-9246-5E2B50DD843B}"/>
                </a:ext>
              </a:extLst>
            </xdr:cNvPr>
            <xdr:cNvSpPr txBox="1"/>
          </xdr:nvSpPr>
          <xdr:spPr>
            <a:xfrm>
              <a:off x="6082225" y="1318562"/>
              <a:ext cx="1919394" cy="941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51C7FE-547F-4755-BDE4-7B819F674252}" type="TxLink">
                <a:rPr lang="en-US" sz="2000" b="1" i="1" u="none" strike="noStrike">
                  <a:solidFill>
                    <a:srgbClr val="000000"/>
                  </a:solidFill>
                  <a:latin typeface="Calibri"/>
                  <a:ea typeface="+mn-ea"/>
                  <a:cs typeface="Calibri"/>
                </a:rPr>
                <a:pPr marL="0" indent="0" algn="ctr"/>
                <a:t>Florida</a:t>
              </a:fld>
              <a:endParaRPr lang="en-US" sz="2000" b="1" i="1" u="none" strike="noStrike">
                <a:solidFill>
                  <a:srgbClr val="000000"/>
                </a:solidFill>
                <a:latin typeface="Calibri"/>
                <a:ea typeface="+mn-ea"/>
                <a:cs typeface="Calibri"/>
              </a:endParaRPr>
            </a:p>
          </xdr:txBody>
        </xdr:sp>
      </xdr:grpSp>
      <xdr:sp macro="" textlink="'Pivot Tables'!H20">
        <xdr:nvSpPr>
          <xdr:cNvPr id="77" name="TextBox 76">
            <a:extLst>
              <a:ext uri="{FF2B5EF4-FFF2-40B4-BE49-F238E27FC236}">
                <a16:creationId xmlns:a16="http://schemas.microsoft.com/office/drawing/2014/main" id="{2B6A2CF2-EF63-4D6B-AAF8-20BAB62F28B6}"/>
              </a:ext>
            </a:extLst>
          </xdr:cNvPr>
          <xdr:cNvSpPr txBox="1"/>
        </xdr:nvSpPr>
        <xdr:spPr>
          <a:xfrm>
            <a:off x="5196871" y="927554"/>
            <a:ext cx="1937049" cy="850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A258A2-A659-40A3-B5DB-6F4B026D58A5}" type="TxLink">
              <a:rPr lang="en-US" sz="2000" b="1" i="1" u="none" strike="noStrike">
                <a:solidFill>
                  <a:srgbClr val="000000"/>
                </a:solidFill>
                <a:latin typeface="Calibri"/>
                <a:ea typeface="+mn-ea"/>
                <a:cs typeface="Calibri"/>
              </a:rPr>
              <a:pPr marL="0" indent="0" algn="ctr"/>
              <a:t>California</a:t>
            </a:fld>
            <a:endParaRPr lang="en-US" sz="2000" b="1" i="1" u="none" strike="noStrike">
              <a:solidFill>
                <a:srgbClr val="000000"/>
              </a:solidFill>
              <a:latin typeface="Calibri"/>
              <a:ea typeface="+mn-ea"/>
              <a:cs typeface="Calibri"/>
            </a:endParaRPr>
          </a:p>
        </xdr:txBody>
      </xdr:sp>
    </xdr:grpSp>
    <xdr:clientData/>
  </xdr:twoCellAnchor>
  <xdr:twoCellAnchor>
    <xdr:from>
      <xdr:col>9</xdr:col>
      <xdr:colOff>195711</xdr:colOff>
      <xdr:row>4</xdr:row>
      <xdr:rowOff>158750</xdr:rowOff>
    </xdr:from>
    <xdr:to>
      <xdr:col>11</xdr:col>
      <xdr:colOff>478518</xdr:colOff>
      <xdr:row>36</xdr:row>
      <xdr:rowOff>63500</xdr:rowOff>
    </xdr:to>
    <xdr:grpSp>
      <xdr:nvGrpSpPr>
        <xdr:cNvPr id="64" name="Group 63">
          <a:extLst>
            <a:ext uri="{FF2B5EF4-FFF2-40B4-BE49-F238E27FC236}">
              <a16:creationId xmlns:a16="http://schemas.microsoft.com/office/drawing/2014/main" id="{6B5A4F9A-2EBD-43A2-B56F-7FF9C3A89F6D}"/>
            </a:ext>
          </a:extLst>
        </xdr:cNvPr>
        <xdr:cNvGrpSpPr/>
      </xdr:nvGrpSpPr>
      <xdr:grpSpPr>
        <a:xfrm>
          <a:off x="6318925" y="975179"/>
          <a:ext cx="1643522" cy="6436178"/>
          <a:chOff x="8146818" y="868376"/>
          <a:chExt cx="2298932" cy="8732028"/>
        </a:xfrm>
      </xdr:grpSpPr>
      <xdr:sp macro="" textlink="'Pivot Tables'!I29">
        <xdr:nvSpPr>
          <xdr:cNvPr id="79" name="TextBox 78">
            <a:extLst>
              <a:ext uri="{FF2B5EF4-FFF2-40B4-BE49-F238E27FC236}">
                <a16:creationId xmlns:a16="http://schemas.microsoft.com/office/drawing/2014/main" id="{658BDA3C-E915-4B3B-98E8-3909886B2838}"/>
              </a:ext>
            </a:extLst>
          </xdr:cNvPr>
          <xdr:cNvSpPr txBox="1"/>
        </xdr:nvSpPr>
        <xdr:spPr>
          <a:xfrm>
            <a:off x="8166047" y="9133840"/>
            <a:ext cx="2260473" cy="466564"/>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04FDB3E-0229-48DA-B664-D9F3DFE5DC65}" type="TxLink">
              <a:rPr lang="en-US" sz="1400" b="1" i="1" u="none" strike="noStrike">
                <a:solidFill>
                  <a:srgbClr val="000000"/>
                </a:solidFill>
                <a:latin typeface="Calibri"/>
                <a:ea typeface="+mn-ea"/>
                <a:cs typeface="Calibri"/>
              </a:rPr>
              <a:pPr marL="0" indent="0" algn="ctr"/>
              <a:t> $138,123.00 </a:t>
            </a:fld>
            <a:endParaRPr lang="en-US" sz="1400" b="1" i="1" u="none" strike="noStrike">
              <a:solidFill>
                <a:srgbClr val="000000"/>
              </a:solidFill>
              <a:latin typeface="Calibri"/>
              <a:ea typeface="+mn-ea"/>
              <a:cs typeface="Calibri"/>
            </a:endParaRPr>
          </a:p>
        </xdr:txBody>
      </xdr:sp>
      <xdr:sp macro="" textlink="'Pivot Tables'!I20">
        <xdr:nvSpPr>
          <xdr:cNvPr id="80" name="TextBox 79">
            <a:extLst>
              <a:ext uri="{FF2B5EF4-FFF2-40B4-BE49-F238E27FC236}">
                <a16:creationId xmlns:a16="http://schemas.microsoft.com/office/drawing/2014/main" id="{49A1117C-689E-4756-8983-77109B2229D1}"/>
              </a:ext>
            </a:extLst>
          </xdr:cNvPr>
          <xdr:cNvSpPr txBox="1"/>
        </xdr:nvSpPr>
        <xdr:spPr>
          <a:xfrm>
            <a:off x="8210916" y="868376"/>
            <a:ext cx="2170734" cy="465284"/>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471025-71C9-44EE-BF2A-29C9F0F6DF36}" type="TxLink">
              <a:rPr lang="en-US" sz="1400" b="1" i="1" u="none" strike="noStrike">
                <a:solidFill>
                  <a:srgbClr val="000000"/>
                </a:solidFill>
                <a:latin typeface="Calibri"/>
                <a:ea typeface="+mn-ea"/>
                <a:cs typeface="Calibri"/>
              </a:rPr>
              <a:pPr marL="0" indent="0" algn="ctr"/>
              <a:t> $457,687.63 </a:t>
            </a:fld>
            <a:endParaRPr lang="en-US" sz="1400" b="1" i="1" u="none" strike="noStrike">
              <a:solidFill>
                <a:srgbClr val="000000"/>
              </a:solidFill>
              <a:latin typeface="Calibri"/>
              <a:ea typeface="+mn-ea"/>
              <a:cs typeface="Calibri"/>
            </a:endParaRPr>
          </a:p>
        </xdr:txBody>
      </xdr:sp>
      <xdr:sp macro="" textlink="'Pivot Tables'!I21">
        <xdr:nvSpPr>
          <xdr:cNvPr id="81" name="TextBox 80">
            <a:extLst>
              <a:ext uri="{FF2B5EF4-FFF2-40B4-BE49-F238E27FC236}">
                <a16:creationId xmlns:a16="http://schemas.microsoft.com/office/drawing/2014/main" id="{82B96A2A-8770-4480-BF63-4E10914ADF62}"/>
              </a:ext>
            </a:extLst>
          </xdr:cNvPr>
          <xdr:cNvSpPr txBox="1"/>
        </xdr:nvSpPr>
        <xdr:spPr>
          <a:xfrm>
            <a:off x="8230147" y="1756315"/>
            <a:ext cx="2132274" cy="483570"/>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61B37E-2241-4E97-9978-48364D380BF6}" type="TxLink">
              <a:rPr lang="en-US" sz="1400" b="1" i="1" u="none" strike="noStrike">
                <a:solidFill>
                  <a:srgbClr val="000000"/>
                </a:solidFill>
                <a:latin typeface="Calibri"/>
                <a:ea typeface="+mn-ea"/>
                <a:cs typeface="Calibri"/>
              </a:rPr>
              <a:pPr marL="0" indent="0" algn="ctr"/>
              <a:t> $88,448.22 </a:t>
            </a:fld>
            <a:endParaRPr lang="en-US" sz="1400" b="1" i="1" u="none" strike="noStrike">
              <a:solidFill>
                <a:srgbClr val="000000"/>
              </a:solidFill>
              <a:latin typeface="Calibri"/>
              <a:ea typeface="+mn-ea"/>
              <a:cs typeface="Calibri"/>
            </a:endParaRPr>
          </a:p>
        </xdr:txBody>
      </xdr:sp>
      <xdr:sp macro="" textlink="'Pivot Tables'!I22">
        <xdr:nvSpPr>
          <xdr:cNvPr id="82" name="TextBox 81">
            <a:extLst>
              <a:ext uri="{FF2B5EF4-FFF2-40B4-BE49-F238E27FC236}">
                <a16:creationId xmlns:a16="http://schemas.microsoft.com/office/drawing/2014/main" id="{B983B120-1ADA-4BDC-829A-71698C60072C}"/>
              </a:ext>
            </a:extLst>
          </xdr:cNvPr>
          <xdr:cNvSpPr txBox="1"/>
        </xdr:nvSpPr>
        <xdr:spPr>
          <a:xfrm>
            <a:off x="8242966" y="2704082"/>
            <a:ext cx="2106634" cy="464172"/>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D28C448-BD74-4A5A-8A07-DC6223CE78D2}" type="TxLink">
              <a:rPr lang="en-US" sz="1400" b="1" i="1" u="none" strike="noStrike">
                <a:solidFill>
                  <a:srgbClr val="000000"/>
                </a:solidFill>
                <a:latin typeface="Calibri"/>
                <a:ea typeface="+mn-ea"/>
                <a:cs typeface="Calibri"/>
              </a:rPr>
              <a:pPr marL="0" indent="0" algn="ctr"/>
              <a:t> $80,166.10 </a:t>
            </a:fld>
            <a:endParaRPr lang="en-US" sz="1400" b="1" i="1" u="none" strike="noStrike">
              <a:solidFill>
                <a:srgbClr val="000000"/>
              </a:solidFill>
              <a:latin typeface="Calibri"/>
              <a:ea typeface="+mn-ea"/>
              <a:cs typeface="Calibri"/>
            </a:endParaRPr>
          </a:p>
        </xdr:txBody>
      </xdr:sp>
      <xdr:sp macro="" textlink="'Pivot Tables'!I23">
        <xdr:nvSpPr>
          <xdr:cNvPr id="83" name="TextBox 82">
            <a:extLst>
              <a:ext uri="{FF2B5EF4-FFF2-40B4-BE49-F238E27FC236}">
                <a16:creationId xmlns:a16="http://schemas.microsoft.com/office/drawing/2014/main" id="{2D6B7E59-F4F4-452C-B992-449564A24405}"/>
              </a:ext>
            </a:extLst>
          </xdr:cNvPr>
          <xdr:cNvSpPr txBox="1"/>
        </xdr:nvSpPr>
        <xdr:spPr>
          <a:xfrm>
            <a:off x="8281427" y="3610157"/>
            <a:ext cx="2029714" cy="424437"/>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3ED3487-B6EE-4D18-B25F-36FD423E6C2E}" type="TxLink">
              <a:rPr lang="en-US" sz="1400" b="1" i="1" u="none" strike="noStrike">
                <a:solidFill>
                  <a:srgbClr val="000000"/>
                </a:solidFill>
                <a:latin typeface="Calibri"/>
                <a:ea typeface="+mn-ea"/>
                <a:cs typeface="Calibri"/>
              </a:rPr>
              <a:pPr marL="0" indent="0" algn="ctr"/>
              <a:t> $76,269.61 </a:t>
            </a:fld>
            <a:endParaRPr lang="en-US" sz="1400" b="1" i="1" u="none" strike="noStrike">
              <a:solidFill>
                <a:srgbClr val="000000"/>
              </a:solidFill>
              <a:latin typeface="Calibri"/>
              <a:ea typeface="+mn-ea"/>
              <a:cs typeface="Calibri"/>
            </a:endParaRPr>
          </a:p>
        </xdr:txBody>
      </xdr:sp>
      <xdr:sp macro="" textlink="'Pivot Tables'!I24">
        <xdr:nvSpPr>
          <xdr:cNvPr id="84" name="TextBox 83">
            <a:extLst>
              <a:ext uri="{FF2B5EF4-FFF2-40B4-BE49-F238E27FC236}">
                <a16:creationId xmlns:a16="http://schemas.microsoft.com/office/drawing/2014/main" id="{F604280E-11CB-4100-A434-F5E2D6BC93C7}"/>
              </a:ext>
            </a:extLst>
          </xdr:cNvPr>
          <xdr:cNvSpPr txBox="1"/>
        </xdr:nvSpPr>
        <xdr:spPr>
          <a:xfrm>
            <a:off x="8228864" y="4358079"/>
            <a:ext cx="2134839" cy="604883"/>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4372E6-EC11-4449-AB8A-C99B452C13C2}" type="TxLink">
              <a:rPr lang="en-US" sz="1400" b="1" i="1" u="none" strike="noStrike">
                <a:solidFill>
                  <a:srgbClr val="000000"/>
                </a:solidFill>
                <a:latin typeface="Calibri"/>
                <a:ea typeface="+mn-ea"/>
                <a:cs typeface="Calibri"/>
              </a:rPr>
              <a:pPr marL="0" indent="0" algn="ctr"/>
              <a:t> $308,424.95 </a:t>
            </a:fld>
            <a:endParaRPr lang="en-US" sz="1400" b="1" i="1" u="none" strike="noStrike">
              <a:solidFill>
                <a:srgbClr val="000000"/>
              </a:solidFill>
              <a:latin typeface="Calibri"/>
              <a:ea typeface="+mn-ea"/>
              <a:cs typeface="Calibri"/>
            </a:endParaRPr>
          </a:p>
        </xdr:txBody>
      </xdr:sp>
      <xdr:sp macro="" textlink="'Pivot Tables'!I25">
        <xdr:nvSpPr>
          <xdr:cNvPr id="85" name="TextBox 84">
            <a:extLst>
              <a:ext uri="{FF2B5EF4-FFF2-40B4-BE49-F238E27FC236}">
                <a16:creationId xmlns:a16="http://schemas.microsoft.com/office/drawing/2014/main" id="{F2BC2E31-EC1D-4475-9067-6154CBD7F00E}"/>
              </a:ext>
            </a:extLst>
          </xdr:cNvPr>
          <xdr:cNvSpPr txBox="1"/>
        </xdr:nvSpPr>
        <xdr:spPr>
          <a:xfrm>
            <a:off x="8268606" y="5423957"/>
            <a:ext cx="2055354" cy="467375"/>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4EEF15-A81E-494D-8179-62053451959B}" type="TxLink">
              <a:rPr lang="en-US" sz="1400" b="1" i="1" u="none" strike="noStrike">
                <a:solidFill>
                  <a:srgbClr val="000000"/>
                </a:solidFill>
                <a:latin typeface="Calibri"/>
                <a:ea typeface="+mn-ea"/>
                <a:cs typeface="Calibri"/>
              </a:rPr>
              <a:pPr marL="0" indent="0" algn="ctr"/>
              <a:t> $78,258.14 </a:t>
            </a:fld>
            <a:endParaRPr lang="en-US" sz="1400" b="1" i="1" u="none" strike="noStrike">
              <a:solidFill>
                <a:srgbClr val="000000"/>
              </a:solidFill>
              <a:latin typeface="Calibri"/>
              <a:ea typeface="+mn-ea"/>
              <a:cs typeface="Calibri"/>
            </a:endParaRPr>
          </a:p>
        </xdr:txBody>
      </xdr:sp>
      <xdr:sp macro="" textlink="'Pivot Tables'!I26">
        <xdr:nvSpPr>
          <xdr:cNvPr id="86" name="TextBox 85">
            <a:extLst>
              <a:ext uri="{FF2B5EF4-FFF2-40B4-BE49-F238E27FC236}">
                <a16:creationId xmlns:a16="http://schemas.microsoft.com/office/drawing/2014/main" id="{311DE6CF-DE98-4B33-8273-A51CE4847E85}"/>
              </a:ext>
            </a:extLst>
          </xdr:cNvPr>
          <xdr:cNvSpPr txBox="1"/>
        </xdr:nvSpPr>
        <xdr:spPr>
          <a:xfrm>
            <a:off x="8203224" y="6334472"/>
            <a:ext cx="2186118" cy="545055"/>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81CADB8-DA59-4514-A49B-5CC444453E30}" type="TxLink">
              <a:rPr lang="en-US" sz="1400" b="1" i="1" u="none" strike="noStrike">
                <a:solidFill>
                  <a:srgbClr val="000000"/>
                </a:solidFill>
                <a:latin typeface="Calibri"/>
                <a:ea typeface="+mn-ea"/>
                <a:cs typeface="Calibri"/>
              </a:rPr>
              <a:pPr marL="0" indent="0" algn="ctr"/>
              <a:t> $116,511.91 </a:t>
            </a:fld>
            <a:endParaRPr lang="en-US" sz="1400" b="1" i="1" u="none" strike="noStrike">
              <a:solidFill>
                <a:srgbClr val="000000"/>
              </a:solidFill>
              <a:latin typeface="Calibri"/>
              <a:ea typeface="+mn-ea"/>
              <a:cs typeface="Calibri"/>
            </a:endParaRPr>
          </a:p>
        </xdr:txBody>
      </xdr:sp>
      <xdr:sp macro="" textlink="'Pivot Tables'!I27">
        <xdr:nvSpPr>
          <xdr:cNvPr id="87" name="TextBox 86">
            <a:extLst>
              <a:ext uri="{FF2B5EF4-FFF2-40B4-BE49-F238E27FC236}">
                <a16:creationId xmlns:a16="http://schemas.microsoft.com/office/drawing/2014/main" id="{B16EB1AD-3CEE-4C65-843D-D6941676DDB2}"/>
              </a:ext>
            </a:extLst>
          </xdr:cNvPr>
          <xdr:cNvSpPr txBox="1"/>
        </xdr:nvSpPr>
        <xdr:spPr>
          <a:xfrm>
            <a:off x="8223737" y="7319805"/>
            <a:ext cx="2145093" cy="426062"/>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92AB81-E35C-40A4-A705-2F4EE69AC7E0}" type="TxLink">
              <a:rPr lang="en-US" sz="1400" b="1" i="1" u="none" strike="noStrike">
                <a:solidFill>
                  <a:srgbClr val="000000"/>
                </a:solidFill>
                <a:latin typeface="Calibri"/>
                <a:ea typeface="+mn-ea"/>
                <a:cs typeface="Calibri"/>
              </a:rPr>
              <a:pPr marL="0" indent="0" algn="ctr"/>
              <a:t> $170,188.05 </a:t>
            </a:fld>
            <a:endParaRPr lang="en-US" sz="1400" b="1" i="1" u="none" strike="noStrike">
              <a:solidFill>
                <a:srgbClr val="000000"/>
              </a:solidFill>
              <a:latin typeface="Calibri"/>
              <a:ea typeface="+mn-ea"/>
              <a:cs typeface="Calibri"/>
            </a:endParaRPr>
          </a:p>
        </xdr:txBody>
      </xdr:sp>
      <xdr:sp macro="" textlink="'Pivot Tables'!I28">
        <xdr:nvSpPr>
          <xdr:cNvPr id="88" name="TextBox 87">
            <a:extLst>
              <a:ext uri="{FF2B5EF4-FFF2-40B4-BE49-F238E27FC236}">
                <a16:creationId xmlns:a16="http://schemas.microsoft.com/office/drawing/2014/main" id="{7B6B2273-1ED5-4415-B9E6-5EC16E2130B1}"/>
              </a:ext>
            </a:extLst>
          </xdr:cNvPr>
          <xdr:cNvSpPr txBox="1"/>
        </xdr:nvSpPr>
        <xdr:spPr>
          <a:xfrm>
            <a:off x="8146818" y="8225723"/>
            <a:ext cx="2298932" cy="426370"/>
          </a:xfrm>
          <a:prstGeom prst="rect">
            <a:avLst/>
          </a:prstGeom>
          <a:noFill/>
          <a:ln w="5715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F0EF7E-75C4-4AC9-8DAC-B6C63DB1EA48}" type="TxLink">
              <a:rPr lang="en-US" sz="1400" b="1" i="1" u="none" strike="noStrike">
                <a:solidFill>
                  <a:srgbClr val="000000"/>
                </a:solidFill>
                <a:latin typeface="Calibri"/>
                <a:ea typeface="+mn-ea"/>
                <a:cs typeface="Calibri"/>
              </a:rPr>
              <a:pPr marL="0" indent="0" algn="ctr"/>
              <a:t> $70,636.72 </a:t>
            </a:fld>
            <a:endParaRPr lang="en-US" sz="1400" b="1" i="1" u="none" strike="noStrike">
              <a:solidFill>
                <a:srgbClr val="000000"/>
              </a:solidFill>
              <a:latin typeface="Calibri"/>
              <a:ea typeface="+mn-ea"/>
              <a:cs typeface="Calibri"/>
            </a:endParaRPr>
          </a:p>
        </xdr:txBody>
      </xdr:sp>
    </xdr:grpSp>
    <xdr:clientData/>
  </xdr:twoCellAnchor>
  <xdr:twoCellAnchor>
    <xdr:from>
      <xdr:col>1</xdr:col>
      <xdr:colOff>91260</xdr:colOff>
      <xdr:row>1</xdr:row>
      <xdr:rowOff>57510</xdr:rowOff>
    </xdr:from>
    <xdr:to>
      <xdr:col>5</xdr:col>
      <xdr:colOff>426774</xdr:colOff>
      <xdr:row>7</xdr:row>
      <xdr:rowOff>27215</xdr:rowOff>
    </xdr:to>
    <xdr:grpSp>
      <xdr:nvGrpSpPr>
        <xdr:cNvPr id="55" name="Group 54">
          <a:extLst>
            <a:ext uri="{FF2B5EF4-FFF2-40B4-BE49-F238E27FC236}">
              <a16:creationId xmlns:a16="http://schemas.microsoft.com/office/drawing/2014/main" id="{D35CEAF8-23A1-409E-8AA6-A667EAD27BC4}"/>
            </a:ext>
          </a:extLst>
        </xdr:cNvPr>
        <xdr:cNvGrpSpPr/>
      </xdr:nvGrpSpPr>
      <xdr:grpSpPr>
        <a:xfrm>
          <a:off x="771617" y="261617"/>
          <a:ext cx="3056943" cy="1194348"/>
          <a:chOff x="1104338" y="762003"/>
          <a:chExt cx="3492500" cy="2375185"/>
        </a:xfrm>
      </xdr:grpSpPr>
      <xdr:sp macro="" textlink="">
        <xdr:nvSpPr>
          <xdr:cNvPr id="3" name="Rectangle 2">
            <a:extLst>
              <a:ext uri="{FF2B5EF4-FFF2-40B4-BE49-F238E27FC236}">
                <a16:creationId xmlns:a16="http://schemas.microsoft.com/office/drawing/2014/main" id="{A5FB3BFD-7C61-4ADB-83F2-3D5C160A8771}"/>
              </a:ext>
            </a:extLst>
          </xdr:cNvPr>
          <xdr:cNvSpPr/>
        </xdr:nvSpPr>
        <xdr:spPr>
          <a:xfrm>
            <a:off x="1699640" y="762003"/>
            <a:ext cx="2549529" cy="2375185"/>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D2">
        <xdr:nvSpPr>
          <xdr:cNvPr id="16" name="TextBox 15">
            <a:extLst>
              <a:ext uri="{FF2B5EF4-FFF2-40B4-BE49-F238E27FC236}">
                <a16:creationId xmlns:a16="http://schemas.microsoft.com/office/drawing/2014/main" id="{B65C49E6-A57A-462E-8CFB-D70BB724E750}"/>
              </a:ext>
            </a:extLst>
          </xdr:cNvPr>
          <xdr:cNvSpPr txBox="1"/>
        </xdr:nvSpPr>
        <xdr:spPr>
          <a:xfrm>
            <a:off x="1104338" y="1584625"/>
            <a:ext cx="3492500" cy="1404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398976-42C1-4936-B7E6-3EC351BA9570}" type="TxLink">
              <a:rPr lang="en-US" sz="2800" b="1" i="1" u="none" strike="noStrike">
                <a:solidFill>
                  <a:srgbClr val="000000"/>
                </a:solidFill>
                <a:latin typeface="Calibri"/>
                <a:cs typeface="Calibri"/>
              </a:rPr>
              <a:pPr algn="ctr"/>
              <a:t> $2,292,669 </a:t>
            </a:fld>
            <a:endParaRPr lang="en-US" sz="2400" b="1" i="1"/>
          </a:p>
        </xdr:txBody>
      </xdr:sp>
      <xdr:sp macro="" textlink="">
        <xdr:nvSpPr>
          <xdr:cNvPr id="19" name="TextBox 18">
            <a:extLst>
              <a:ext uri="{FF2B5EF4-FFF2-40B4-BE49-F238E27FC236}">
                <a16:creationId xmlns:a16="http://schemas.microsoft.com/office/drawing/2014/main" id="{4AF3E3D5-2919-4ACC-8B34-A0EB74CBACC6}"/>
              </a:ext>
            </a:extLst>
          </xdr:cNvPr>
          <xdr:cNvSpPr txBox="1"/>
        </xdr:nvSpPr>
        <xdr:spPr>
          <a:xfrm>
            <a:off x="1749254" y="828035"/>
            <a:ext cx="2422188" cy="1010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F0000"/>
                </a:solidFill>
              </a:rPr>
              <a:t>TOTAL</a:t>
            </a:r>
            <a:r>
              <a:rPr lang="en-US" sz="2800" b="1">
                <a:solidFill>
                  <a:srgbClr val="FF0000"/>
                </a:solidFill>
              </a:rPr>
              <a:t> </a:t>
            </a:r>
            <a:r>
              <a:rPr lang="en-US" sz="2400" b="1">
                <a:solidFill>
                  <a:srgbClr val="FF0000"/>
                </a:solidFill>
                <a:latin typeface="+mn-lt"/>
                <a:ea typeface="+mn-ea"/>
                <a:cs typeface="+mn-cs"/>
              </a:rPr>
              <a:t>SALES</a:t>
            </a:r>
            <a:endParaRPr lang="en-US" sz="2800" b="1">
              <a:solidFill>
                <a:srgbClr val="FF0000"/>
              </a:solidFill>
              <a:latin typeface="+mn-lt"/>
              <a:ea typeface="+mn-ea"/>
              <a:cs typeface="+mn-cs"/>
            </a:endParaRPr>
          </a:p>
        </xdr:txBody>
      </xdr:sp>
    </xdr:grpSp>
    <xdr:clientData/>
  </xdr:twoCellAnchor>
  <xdr:twoCellAnchor>
    <xdr:from>
      <xdr:col>1</xdr:col>
      <xdr:colOff>591324</xdr:colOff>
      <xdr:row>7</xdr:row>
      <xdr:rowOff>49669</xdr:rowOff>
    </xdr:from>
    <xdr:to>
      <xdr:col>5</xdr:col>
      <xdr:colOff>122464</xdr:colOff>
      <xdr:row>12</xdr:row>
      <xdr:rowOff>176895</xdr:rowOff>
    </xdr:to>
    <xdr:grpSp>
      <xdr:nvGrpSpPr>
        <xdr:cNvPr id="56" name="Group 55">
          <a:extLst>
            <a:ext uri="{FF2B5EF4-FFF2-40B4-BE49-F238E27FC236}">
              <a16:creationId xmlns:a16="http://schemas.microsoft.com/office/drawing/2014/main" id="{519A9C0D-4C74-4BAD-9D74-2034134A08FD}"/>
            </a:ext>
          </a:extLst>
        </xdr:cNvPr>
        <xdr:cNvGrpSpPr/>
      </xdr:nvGrpSpPr>
      <xdr:grpSpPr>
        <a:xfrm>
          <a:off x="1271681" y="1478419"/>
          <a:ext cx="2252569" cy="1147762"/>
          <a:chOff x="1838781" y="6156297"/>
          <a:chExt cx="2294631" cy="2253658"/>
        </a:xfrm>
      </xdr:grpSpPr>
      <xdr:sp macro="" textlink="">
        <xdr:nvSpPr>
          <xdr:cNvPr id="5" name="Rectangle 4">
            <a:extLst>
              <a:ext uri="{FF2B5EF4-FFF2-40B4-BE49-F238E27FC236}">
                <a16:creationId xmlns:a16="http://schemas.microsoft.com/office/drawing/2014/main" id="{077AF026-F3C8-4919-9EEC-8B58B0F57545}"/>
              </a:ext>
            </a:extLst>
          </xdr:cNvPr>
          <xdr:cNvSpPr/>
        </xdr:nvSpPr>
        <xdr:spPr>
          <a:xfrm>
            <a:off x="1846310" y="6241259"/>
            <a:ext cx="2287102" cy="2168696"/>
          </a:xfrm>
          <a:prstGeom prst="rect">
            <a:avLst/>
          </a:prstGeom>
          <a:solidFill>
            <a:schemeClr val="tx2">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Pivot Tables'!A2">
        <xdr:nvSpPr>
          <xdr:cNvPr id="18" name="TextBox 17">
            <a:extLst>
              <a:ext uri="{FF2B5EF4-FFF2-40B4-BE49-F238E27FC236}">
                <a16:creationId xmlns:a16="http://schemas.microsoft.com/office/drawing/2014/main" id="{8E5DF0B3-1BE4-4DE2-AACD-25C5A5BDC7D4}"/>
              </a:ext>
            </a:extLst>
          </xdr:cNvPr>
          <xdr:cNvSpPr txBox="1"/>
        </xdr:nvSpPr>
        <xdr:spPr>
          <a:xfrm>
            <a:off x="1874778" y="7048915"/>
            <a:ext cx="2092300" cy="906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481D9D-4E44-49FE-964D-88ECAA5CD8C3}" type="TxLink">
              <a:rPr lang="en-US" sz="2800" b="1" i="1" u="none" strike="noStrike">
                <a:solidFill>
                  <a:srgbClr val="000000"/>
                </a:solidFill>
                <a:latin typeface="Calibri"/>
                <a:ea typeface="+mn-ea"/>
                <a:cs typeface="Calibri"/>
              </a:rPr>
              <a:pPr marL="0" indent="0" algn="ctr"/>
              <a:t> $286,397 </a:t>
            </a:fld>
            <a:endParaRPr lang="en-US" sz="2800" b="1" i="1" u="none" strike="noStrike">
              <a:solidFill>
                <a:srgbClr val="000000"/>
              </a:solidFill>
              <a:latin typeface="Calibri"/>
              <a:ea typeface="+mn-ea"/>
              <a:cs typeface="Calibri"/>
            </a:endParaRPr>
          </a:p>
        </xdr:txBody>
      </xdr:sp>
      <xdr:sp macro="" textlink="">
        <xdr:nvSpPr>
          <xdr:cNvPr id="21" name="TextBox 20">
            <a:extLst>
              <a:ext uri="{FF2B5EF4-FFF2-40B4-BE49-F238E27FC236}">
                <a16:creationId xmlns:a16="http://schemas.microsoft.com/office/drawing/2014/main" id="{A16956D6-6FA6-4EEF-A7E0-B68923BB087D}"/>
              </a:ext>
            </a:extLst>
          </xdr:cNvPr>
          <xdr:cNvSpPr txBox="1"/>
        </xdr:nvSpPr>
        <xdr:spPr>
          <a:xfrm>
            <a:off x="1838781" y="6156297"/>
            <a:ext cx="2266909" cy="1265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rgbClr val="FF0000"/>
                </a:solidFill>
              </a:rPr>
              <a:t>TOTAL PROFIT</a:t>
            </a:r>
          </a:p>
        </xdr:txBody>
      </xdr:sp>
    </xdr:grpSp>
    <xdr:clientData/>
  </xdr:twoCellAnchor>
  <xdr:twoCellAnchor>
    <xdr:from>
      <xdr:col>1</xdr:col>
      <xdr:colOff>653145</xdr:colOff>
      <xdr:row>25</xdr:row>
      <xdr:rowOff>14910</xdr:rowOff>
    </xdr:from>
    <xdr:to>
      <xdr:col>5</xdr:col>
      <xdr:colOff>258539</xdr:colOff>
      <xdr:row>31</xdr:row>
      <xdr:rowOff>27215</xdr:rowOff>
    </xdr:to>
    <xdr:grpSp>
      <xdr:nvGrpSpPr>
        <xdr:cNvPr id="53" name="Group 52">
          <a:extLst>
            <a:ext uri="{FF2B5EF4-FFF2-40B4-BE49-F238E27FC236}">
              <a16:creationId xmlns:a16="http://schemas.microsoft.com/office/drawing/2014/main" id="{869736EB-1DF5-499B-A9FF-5695E2A4AB05}"/>
            </a:ext>
          </a:extLst>
        </xdr:cNvPr>
        <xdr:cNvGrpSpPr/>
      </xdr:nvGrpSpPr>
      <xdr:grpSpPr>
        <a:xfrm>
          <a:off x="1333502" y="5117589"/>
          <a:ext cx="2326823" cy="1236947"/>
          <a:chOff x="6172769" y="6981202"/>
          <a:chExt cx="1852926" cy="2154354"/>
        </a:xfrm>
      </xdr:grpSpPr>
      <xdr:sp macro="" textlink="">
        <xdr:nvSpPr>
          <xdr:cNvPr id="9" name="Rectangle: Rounded Corners 8">
            <a:extLst>
              <a:ext uri="{FF2B5EF4-FFF2-40B4-BE49-F238E27FC236}">
                <a16:creationId xmlns:a16="http://schemas.microsoft.com/office/drawing/2014/main" id="{87F79C8F-7C6A-4D2E-845E-FCCA27999FBD}"/>
              </a:ext>
            </a:extLst>
          </xdr:cNvPr>
          <xdr:cNvSpPr/>
        </xdr:nvSpPr>
        <xdr:spPr>
          <a:xfrm>
            <a:off x="6172769" y="7099700"/>
            <a:ext cx="1852926" cy="2035856"/>
          </a:xfrm>
          <a:prstGeom prst="round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Pivot Tables'!B2">
        <xdr:nvSpPr>
          <xdr:cNvPr id="32" name="TextBox 31">
            <a:extLst>
              <a:ext uri="{FF2B5EF4-FFF2-40B4-BE49-F238E27FC236}">
                <a16:creationId xmlns:a16="http://schemas.microsoft.com/office/drawing/2014/main" id="{30E6AF1A-87D5-4DCF-BAAE-B0485647E010}"/>
              </a:ext>
            </a:extLst>
          </xdr:cNvPr>
          <xdr:cNvSpPr txBox="1"/>
        </xdr:nvSpPr>
        <xdr:spPr>
          <a:xfrm>
            <a:off x="6291965" y="7914539"/>
            <a:ext cx="1517015" cy="936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3511A4-90C5-47DC-BF04-0E87F15201F4}" type="TxLink">
              <a:rPr lang="en-US" sz="2800" b="1" i="1" u="none" strike="noStrike">
                <a:solidFill>
                  <a:srgbClr val="000000"/>
                </a:solidFill>
                <a:latin typeface="Calibri"/>
                <a:ea typeface="+mn-ea"/>
                <a:cs typeface="Calibri"/>
              </a:rPr>
              <a:pPr marL="0" indent="0" algn="ctr"/>
              <a:t> $1,561 </a:t>
            </a:fld>
            <a:endParaRPr lang="en-US" sz="2800" b="1" i="1" u="none" strike="noStrike">
              <a:solidFill>
                <a:srgbClr val="000000"/>
              </a:solidFill>
              <a:latin typeface="Calibri"/>
              <a:ea typeface="+mn-ea"/>
              <a:cs typeface="Calibri"/>
            </a:endParaRPr>
          </a:p>
        </xdr:txBody>
      </xdr:sp>
      <xdr:sp macro="" textlink="">
        <xdr:nvSpPr>
          <xdr:cNvPr id="35" name="TextBox 34">
            <a:extLst>
              <a:ext uri="{FF2B5EF4-FFF2-40B4-BE49-F238E27FC236}">
                <a16:creationId xmlns:a16="http://schemas.microsoft.com/office/drawing/2014/main" id="{EE7BE31B-5FDE-43D1-A6EB-448FE9674FDF}"/>
              </a:ext>
            </a:extLst>
          </xdr:cNvPr>
          <xdr:cNvSpPr txBox="1"/>
        </xdr:nvSpPr>
        <xdr:spPr>
          <a:xfrm>
            <a:off x="6205278" y="6981202"/>
            <a:ext cx="1733731" cy="1324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rgbClr val="FF0000"/>
                </a:solidFill>
              </a:rPr>
              <a:t>TOTAL</a:t>
            </a:r>
            <a:r>
              <a:rPr lang="en-US" sz="3200" b="1">
                <a:solidFill>
                  <a:srgbClr val="FF0000"/>
                </a:solidFill>
              </a:rPr>
              <a:t> </a:t>
            </a:r>
            <a:r>
              <a:rPr lang="en-US" sz="2000" b="1">
                <a:solidFill>
                  <a:srgbClr val="FF0000"/>
                </a:solidFill>
              </a:rPr>
              <a:t>DISCOUNT</a:t>
            </a:r>
            <a:endParaRPr lang="en-US" sz="3200" b="1">
              <a:solidFill>
                <a:srgbClr val="FF0000"/>
              </a:solidFill>
            </a:endParaRPr>
          </a:p>
        </xdr:txBody>
      </xdr:sp>
    </xdr:grpSp>
    <xdr:clientData/>
  </xdr:twoCellAnchor>
  <xdr:twoCellAnchor>
    <xdr:from>
      <xdr:col>0</xdr:col>
      <xdr:colOff>671285</xdr:colOff>
      <xdr:row>12</xdr:row>
      <xdr:rowOff>113843</xdr:rowOff>
    </xdr:from>
    <xdr:to>
      <xdr:col>6</xdr:col>
      <xdr:colOff>86178</xdr:colOff>
      <xdr:row>18</xdr:row>
      <xdr:rowOff>149675</xdr:rowOff>
    </xdr:to>
    <xdr:grpSp>
      <xdr:nvGrpSpPr>
        <xdr:cNvPr id="57" name="Group 56">
          <a:extLst>
            <a:ext uri="{FF2B5EF4-FFF2-40B4-BE49-F238E27FC236}">
              <a16:creationId xmlns:a16="http://schemas.microsoft.com/office/drawing/2014/main" id="{91B55FDD-C35B-475A-9B1E-50138860966E}"/>
            </a:ext>
          </a:extLst>
        </xdr:cNvPr>
        <xdr:cNvGrpSpPr/>
      </xdr:nvGrpSpPr>
      <xdr:grpSpPr>
        <a:xfrm>
          <a:off x="671285" y="2563129"/>
          <a:ext cx="3497036" cy="1260475"/>
          <a:chOff x="934748" y="11501446"/>
          <a:chExt cx="3792537" cy="2079911"/>
        </a:xfrm>
      </xdr:grpSpPr>
      <xdr:sp macro="" textlink="">
        <xdr:nvSpPr>
          <xdr:cNvPr id="15" name="Rectangle 14">
            <a:extLst>
              <a:ext uri="{FF2B5EF4-FFF2-40B4-BE49-F238E27FC236}">
                <a16:creationId xmlns:a16="http://schemas.microsoft.com/office/drawing/2014/main" id="{637377B3-D1F5-429F-8D35-C56932E42B68}"/>
              </a:ext>
            </a:extLst>
          </xdr:cNvPr>
          <xdr:cNvSpPr/>
        </xdr:nvSpPr>
        <xdr:spPr>
          <a:xfrm>
            <a:off x="1564377" y="11720514"/>
            <a:ext cx="2464411" cy="1860843"/>
          </a:xfrm>
          <a:prstGeom prst="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C2">
        <xdr:nvSpPr>
          <xdr:cNvPr id="17" name="TextBox 16">
            <a:extLst>
              <a:ext uri="{FF2B5EF4-FFF2-40B4-BE49-F238E27FC236}">
                <a16:creationId xmlns:a16="http://schemas.microsoft.com/office/drawing/2014/main" id="{63A23493-C69B-4864-96C9-3373DBEA4DF6}"/>
              </a:ext>
            </a:extLst>
          </xdr:cNvPr>
          <xdr:cNvSpPr txBox="1"/>
        </xdr:nvSpPr>
        <xdr:spPr>
          <a:xfrm>
            <a:off x="1645966" y="12335494"/>
            <a:ext cx="2264768" cy="84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A06448C-36FD-4A9E-AB5B-5B881A0D8235}" type="TxLink">
              <a:rPr lang="en-US" sz="3200" b="1" i="1" u="none" strike="noStrike">
                <a:solidFill>
                  <a:srgbClr val="000000"/>
                </a:solidFill>
                <a:latin typeface="Calibri"/>
                <a:ea typeface="+mn-ea"/>
                <a:cs typeface="Calibri"/>
              </a:rPr>
              <a:pPr marL="0" indent="0" algn="ctr"/>
              <a:t> $37,873 </a:t>
            </a:fld>
            <a:endParaRPr lang="en-US" sz="3200" b="1" i="1" u="none" strike="noStrike">
              <a:solidFill>
                <a:srgbClr val="000000"/>
              </a:solidFill>
              <a:latin typeface="Calibri"/>
              <a:ea typeface="+mn-ea"/>
              <a:cs typeface="Calibri"/>
            </a:endParaRPr>
          </a:p>
        </xdr:txBody>
      </xdr:sp>
      <xdr:sp macro="" textlink="">
        <xdr:nvSpPr>
          <xdr:cNvPr id="20" name="TextBox 19">
            <a:extLst>
              <a:ext uri="{FF2B5EF4-FFF2-40B4-BE49-F238E27FC236}">
                <a16:creationId xmlns:a16="http://schemas.microsoft.com/office/drawing/2014/main" id="{9B82987E-5C33-4549-B554-73849DB0C405}"/>
              </a:ext>
            </a:extLst>
          </xdr:cNvPr>
          <xdr:cNvSpPr txBox="1"/>
        </xdr:nvSpPr>
        <xdr:spPr>
          <a:xfrm>
            <a:off x="934748" y="11501446"/>
            <a:ext cx="3792537" cy="1226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a:solidFill>
                  <a:srgbClr val="FF0000"/>
                </a:solidFill>
                <a:latin typeface="+mn-lt"/>
                <a:ea typeface="+mn-ea"/>
                <a:cs typeface="+mn-cs"/>
              </a:rPr>
              <a:t>TOTAL QUANTITY</a:t>
            </a:r>
          </a:p>
        </xdr:txBody>
      </xdr:sp>
    </xdr:grpSp>
    <xdr:clientData/>
  </xdr:twoCellAnchor>
  <xdr:twoCellAnchor>
    <xdr:from>
      <xdr:col>1</xdr:col>
      <xdr:colOff>598714</xdr:colOff>
      <xdr:row>31</xdr:row>
      <xdr:rowOff>127001</xdr:rowOff>
    </xdr:from>
    <xdr:to>
      <xdr:col>4</xdr:col>
      <xdr:colOff>666749</xdr:colOff>
      <xdr:row>38</xdr:row>
      <xdr:rowOff>13608</xdr:rowOff>
    </xdr:to>
    <xdr:grpSp>
      <xdr:nvGrpSpPr>
        <xdr:cNvPr id="52" name="Group 51">
          <a:extLst>
            <a:ext uri="{FF2B5EF4-FFF2-40B4-BE49-F238E27FC236}">
              <a16:creationId xmlns:a16="http://schemas.microsoft.com/office/drawing/2014/main" id="{8B45C627-CF0A-4274-ACDD-29EFE939EBF4}"/>
            </a:ext>
          </a:extLst>
        </xdr:cNvPr>
        <xdr:cNvGrpSpPr/>
      </xdr:nvGrpSpPr>
      <xdr:grpSpPr>
        <a:xfrm>
          <a:off x="1279071" y="6454322"/>
          <a:ext cx="2109107" cy="1315357"/>
          <a:chOff x="5338763" y="11063290"/>
          <a:chExt cx="3792537" cy="2836956"/>
        </a:xfrm>
      </xdr:grpSpPr>
      <xdr:sp macro="" textlink="">
        <xdr:nvSpPr>
          <xdr:cNvPr id="11" name="Rectangle: Rounded Corners 10">
            <a:extLst>
              <a:ext uri="{FF2B5EF4-FFF2-40B4-BE49-F238E27FC236}">
                <a16:creationId xmlns:a16="http://schemas.microsoft.com/office/drawing/2014/main" id="{798A9B2B-43A6-40FA-8466-54458B793D20}"/>
              </a:ext>
            </a:extLst>
          </xdr:cNvPr>
          <xdr:cNvSpPr/>
        </xdr:nvSpPr>
        <xdr:spPr>
          <a:xfrm>
            <a:off x="5394325" y="11063292"/>
            <a:ext cx="3639689" cy="2836954"/>
          </a:xfrm>
          <a:prstGeom prst="round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Pivot Tables'!E2">
        <xdr:nvSpPr>
          <xdr:cNvPr id="31" name="TextBox 30">
            <a:extLst>
              <a:ext uri="{FF2B5EF4-FFF2-40B4-BE49-F238E27FC236}">
                <a16:creationId xmlns:a16="http://schemas.microsoft.com/office/drawing/2014/main" id="{02E845C5-BCFF-4AA4-981D-B844698EDBF1}"/>
              </a:ext>
            </a:extLst>
          </xdr:cNvPr>
          <xdr:cNvSpPr txBox="1"/>
        </xdr:nvSpPr>
        <xdr:spPr>
          <a:xfrm>
            <a:off x="5810940" y="12476584"/>
            <a:ext cx="2684196" cy="1188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9C8716-10F2-45B6-857B-F13738DCDC04}" type="TxLink">
              <a:rPr lang="en-US" sz="2800" b="1" i="1" u="none" strike="noStrike">
                <a:solidFill>
                  <a:srgbClr val="000000"/>
                </a:solidFill>
                <a:latin typeface="Calibri"/>
                <a:ea typeface="+mn-ea"/>
                <a:cs typeface="Calibri"/>
              </a:rPr>
              <a:pPr marL="0" indent="0" algn="ctr"/>
              <a:t> $9,994 </a:t>
            </a:fld>
            <a:endParaRPr lang="en-US" sz="2800" b="1" i="1" u="none" strike="noStrike">
              <a:solidFill>
                <a:srgbClr val="000000"/>
              </a:solidFill>
              <a:latin typeface="Calibri"/>
              <a:ea typeface="+mn-ea"/>
              <a:cs typeface="Calibri"/>
            </a:endParaRPr>
          </a:p>
        </xdr:txBody>
      </xdr:sp>
      <xdr:sp macro="" textlink="">
        <xdr:nvSpPr>
          <xdr:cNvPr id="34" name="TextBox 33">
            <a:extLst>
              <a:ext uri="{FF2B5EF4-FFF2-40B4-BE49-F238E27FC236}">
                <a16:creationId xmlns:a16="http://schemas.microsoft.com/office/drawing/2014/main" id="{542D1E23-843E-42A0-A4D8-CCB3920B1959}"/>
              </a:ext>
            </a:extLst>
          </xdr:cNvPr>
          <xdr:cNvSpPr txBox="1"/>
        </xdr:nvSpPr>
        <xdr:spPr>
          <a:xfrm>
            <a:off x="5338763" y="11063290"/>
            <a:ext cx="3792537" cy="1990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rgbClr val="FF0000"/>
                </a:solidFill>
              </a:rPr>
              <a:t>TOTAL TRANSACTION</a:t>
            </a:r>
          </a:p>
        </xdr:txBody>
      </xdr:sp>
    </xdr:grpSp>
    <xdr:clientData/>
  </xdr:twoCellAnchor>
  <xdr:twoCellAnchor>
    <xdr:from>
      <xdr:col>0</xdr:col>
      <xdr:colOff>136071</xdr:colOff>
      <xdr:row>39</xdr:row>
      <xdr:rowOff>104321</xdr:rowOff>
    </xdr:from>
    <xdr:to>
      <xdr:col>6</xdr:col>
      <xdr:colOff>27214</xdr:colOff>
      <xdr:row>46</xdr:row>
      <xdr:rowOff>81642</xdr:rowOff>
    </xdr:to>
    <xdr:grpSp>
      <xdr:nvGrpSpPr>
        <xdr:cNvPr id="54" name="Group 53">
          <a:extLst>
            <a:ext uri="{FF2B5EF4-FFF2-40B4-BE49-F238E27FC236}">
              <a16:creationId xmlns:a16="http://schemas.microsoft.com/office/drawing/2014/main" id="{E103D348-D7DC-4C4A-949F-95873E440CC5}"/>
            </a:ext>
          </a:extLst>
        </xdr:cNvPr>
        <xdr:cNvGrpSpPr/>
      </xdr:nvGrpSpPr>
      <xdr:grpSpPr>
        <a:xfrm>
          <a:off x="136071" y="8064500"/>
          <a:ext cx="3973286" cy="1406071"/>
          <a:chOff x="5209380" y="3136104"/>
          <a:chExt cx="5331620" cy="4064795"/>
        </a:xfrm>
      </xdr:grpSpPr>
      <xdr:sp macro="" textlink="">
        <xdr:nvSpPr>
          <xdr:cNvPr id="7" name="Rectangle: Rounded Corners 6">
            <a:extLst>
              <a:ext uri="{FF2B5EF4-FFF2-40B4-BE49-F238E27FC236}">
                <a16:creationId xmlns:a16="http://schemas.microsoft.com/office/drawing/2014/main" id="{7F427A1C-015C-489D-ACB5-4EE2C5D48152}"/>
              </a:ext>
            </a:extLst>
          </xdr:cNvPr>
          <xdr:cNvSpPr/>
        </xdr:nvSpPr>
        <xdr:spPr>
          <a:xfrm>
            <a:off x="5272880" y="3136104"/>
            <a:ext cx="5268120" cy="3975895"/>
          </a:xfrm>
          <a:prstGeom prst="round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Pivot Tables'!E9">
        <xdr:nvSpPr>
          <xdr:cNvPr id="33" name="TextBox 32">
            <a:extLst>
              <a:ext uri="{FF2B5EF4-FFF2-40B4-BE49-F238E27FC236}">
                <a16:creationId xmlns:a16="http://schemas.microsoft.com/office/drawing/2014/main" id="{DFECC17F-D90B-4B0D-BE1F-E4B708C90DCA}"/>
              </a:ext>
            </a:extLst>
          </xdr:cNvPr>
          <xdr:cNvSpPr txBox="1"/>
        </xdr:nvSpPr>
        <xdr:spPr>
          <a:xfrm>
            <a:off x="7808007" y="3453605"/>
            <a:ext cx="2370932" cy="105489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3B9AEF-C631-4FA6-922F-004BDA1193DE}" type="TxLink">
              <a:rPr lang="en-US" sz="2800" b="1" i="1" u="none" strike="noStrike">
                <a:solidFill>
                  <a:srgbClr val="000000"/>
                </a:solidFill>
                <a:latin typeface="Calibri"/>
                <a:ea typeface="+mn-ea"/>
                <a:cs typeface="Calibri"/>
              </a:rPr>
              <a:pPr marL="0" indent="0" algn="ctr"/>
              <a:t> 19,521 </a:t>
            </a:fld>
            <a:endParaRPr lang="en-US" sz="2800" b="1" i="1" u="none" strike="noStrike">
              <a:solidFill>
                <a:srgbClr val="000000"/>
              </a:solidFill>
              <a:latin typeface="Calibri"/>
              <a:ea typeface="+mn-ea"/>
              <a:cs typeface="Calibri"/>
            </a:endParaRPr>
          </a:p>
        </xdr:txBody>
      </xdr:sp>
      <xdr:sp macro="" textlink="'Pivot Tables'!D9">
        <xdr:nvSpPr>
          <xdr:cNvPr id="36" name="TextBox 35">
            <a:extLst>
              <a:ext uri="{FF2B5EF4-FFF2-40B4-BE49-F238E27FC236}">
                <a16:creationId xmlns:a16="http://schemas.microsoft.com/office/drawing/2014/main" id="{574F79BD-D5F8-4399-8849-B7656CA1961B}"/>
              </a:ext>
            </a:extLst>
          </xdr:cNvPr>
          <xdr:cNvSpPr txBox="1"/>
        </xdr:nvSpPr>
        <xdr:spPr>
          <a:xfrm>
            <a:off x="5217318" y="3136104"/>
            <a:ext cx="2624932" cy="1594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588B8E-C77D-4067-ACEB-F46D1907A86C}" type="TxLink">
              <a:rPr lang="en-US" sz="2400" b="1">
                <a:solidFill>
                  <a:srgbClr val="FF0000"/>
                </a:solidFill>
                <a:latin typeface="+mn-lt"/>
                <a:ea typeface="+mn-ea"/>
                <a:cs typeface="+mn-cs"/>
              </a:rPr>
              <a:pPr marL="0" indent="0" algn="ctr"/>
              <a:t>Consumer</a:t>
            </a:fld>
            <a:endParaRPr lang="en-US" sz="2400" b="1">
              <a:solidFill>
                <a:srgbClr val="FF0000"/>
              </a:solidFill>
              <a:latin typeface="+mn-lt"/>
              <a:ea typeface="+mn-ea"/>
              <a:cs typeface="+mn-cs"/>
            </a:endParaRPr>
          </a:p>
        </xdr:txBody>
      </xdr:sp>
      <xdr:sp macro="" textlink="'Pivot Tables'!D10">
        <xdr:nvSpPr>
          <xdr:cNvPr id="37" name="TextBox 36">
            <a:extLst>
              <a:ext uri="{FF2B5EF4-FFF2-40B4-BE49-F238E27FC236}">
                <a16:creationId xmlns:a16="http://schemas.microsoft.com/office/drawing/2014/main" id="{38FABB66-9D12-4600-BF7F-CDE367BE1830}"/>
              </a:ext>
            </a:extLst>
          </xdr:cNvPr>
          <xdr:cNvSpPr txBox="1"/>
        </xdr:nvSpPr>
        <xdr:spPr>
          <a:xfrm>
            <a:off x="5209380" y="4374354"/>
            <a:ext cx="2624932" cy="1594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9CCD9D-856F-4F7E-992D-15616B985EF8}" type="TxLink">
              <a:rPr lang="en-US" sz="2400" b="1">
                <a:solidFill>
                  <a:srgbClr val="FF0000"/>
                </a:solidFill>
                <a:latin typeface="+mn-lt"/>
                <a:ea typeface="+mn-ea"/>
                <a:cs typeface="+mn-cs"/>
              </a:rPr>
              <a:pPr marL="0" indent="0" algn="ctr"/>
              <a:t>Corporate</a:t>
            </a:fld>
            <a:endParaRPr lang="en-US" sz="2400" b="1">
              <a:solidFill>
                <a:srgbClr val="FF0000"/>
              </a:solidFill>
              <a:latin typeface="+mn-lt"/>
              <a:ea typeface="+mn-ea"/>
              <a:cs typeface="+mn-cs"/>
            </a:endParaRPr>
          </a:p>
        </xdr:txBody>
      </xdr:sp>
      <xdr:sp macro="" textlink="'Pivot Tables'!D11">
        <xdr:nvSpPr>
          <xdr:cNvPr id="38" name="TextBox 37">
            <a:extLst>
              <a:ext uri="{FF2B5EF4-FFF2-40B4-BE49-F238E27FC236}">
                <a16:creationId xmlns:a16="http://schemas.microsoft.com/office/drawing/2014/main" id="{DB575359-D6A8-4C1A-AEF8-7ADDB85A3724}"/>
              </a:ext>
            </a:extLst>
          </xdr:cNvPr>
          <xdr:cNvSpPr txBox="1"/>
        </xdr:nvSpPr>
        <xdr:spPr>
          <a:xfrm>
            <a:off x="5298280" y="5606254"/>
            <a:ext cx="2624932" cy="1594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2074B1-559A-4954-9312-0BFFCC320616}" type="TxLink">
              <a:rPr lang="en-US" sz="2400" b="1">
                <a:solidFill>
                  <a:srgbClr val="FF0000"/>
                </a:solidFill>
                <a:latin typeface="+mn-lt"/>
                <a:ea typeface="+mn-ea"/>
                <a:cs typeface="+mn-cs"/>
              </a:rPr>
              <a:pPr marL="0" indent="0" algn="ctr"/>
              <a:t>Home Office</a:t>
            </a:fld>
            <a:endParaRPr lang="en-US" sz="2400" b="1">
              <a:solidFill>
                <a:srgbClr val="FF0000"/>
              </a:solidFill>
              <a:latin typeface="+mn-lt"/>
              <a:ea typeface="+mn-ea"/>
              <a:cs typeface="+mn-cs"/>
            </a:endParaRPr>
          </a:p>
        </xdr:txBody>
      </xdr:sp>
      <xdr:sp macro="" textlink="'Pivot Tables'!E10">
        <xdr:nvSpPr>
          <xdr:cNvPr id="39" name="TextBox 38">
            <a:extLst>
              <a:ext uri="{FF2B5EF4-FFF2-40B4-BE49-F238E27FC236}">
                <a16:creationId xmlns:a16="http://schemas.microsoft.com/office/drawing/2014/main" id="{9FAE7444-CF78-4DCF-817D-3C2FCA4B3DD4}"/>
              </a:ext>
            </a:extLst>
          </xdr:cNvPr>
          <xdr:cNvSpPr txBox="1"/>
        </xdr:nvSpPr>
        <xdr:spPr>
          <a:xfrm>
            <a:off x="7782718" y="4622005"/>
            <a:ext cx="2370932" cy="105489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3E9CA3-3CC2-4ECD-AA24-48AC9FEC147D}" type="TxLink">
              <a:rPr lang="en-US" sz="2800" b="1" i="1" u="none" strike="noStrike">
                <a:solidFill>
                  <a:srgbClr val="000000"/>
                </a:solidFill>
                <a:latin typeface="Calibri"/>
                <a:ea typeface="+mn-ea"/>
                <a:cs typeface="Calibri"/>
              </a:rPr>
              <a:pPr marL="0" indent="0" algn="ctr"/>
              <a:t> 11,608 </a:t>
            </a:fld>
            <a:endParaRPr lang="en-US" sz="2800" b="1" i="1" u="none" strike="noStrike">
              <a:solidFill>
                <a:srgbClr val="000000"/>
              </a:solidFill>
              <a:latin typeface="Calibri"/>
              <a:ea typeface="+mn-ea"/>
              <a:cs typeface="Calibri"/>
            </a:endParaRPr>
          </a:p>
        </xdr:txBody>
      </xdr:sp>
      <xdr:sp macro="" textlink="'Pivot Tables'!E11">
        <xdr:nvSpPr>
          <xdr:cNvPr id="40" name="TextBox 39">
            <a:extLst>
              <a:ext uri="{FF2B5EF4-FFF2-40B4-BE49-F238E27FC236}">
                <a16:creationId xmlns:a16="http://schemas.microsoft.com/office/drawing/2014/main" id="{39C648DE-EB85-4EA0-93E2-858E0C51DCCC}"/>
              </a:ext>
            </a:extLst>
          </xdr:cNvPr>
          <xdr:cNvSpPr txBox="1"/>
        </xdr:nvSpPr>
        <xdr:spPr>
          <a:xfrm>
            <a:off x="7776368" y="5917405"/>
            <a:ext cx="2370932" cy="105489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547A24-A668-4B21-8831-B524DCBCF39E}" type="TxLink">
              <a:rPr lang="en-US" sz="2800" b="1" i="1" u="none" strike="noStrike">
                <a:solidFill>
                  <a:srgbClr val="000000"/>
                </a:solidFill>
                <a:latin typeface="Calibri"/>
                <a:ea typeface="+mn-ea"/>
                <a:cs typeface="Calibri"/>
              </a:rPr>
              <a:pPr marL="0" indent="0" algn="ctr"/>
              <a:t> 6,744 </a:t>
            </a:fld>
            <a:endParaRPr lang="en-US" sz="2800" b="1" i="1" u="none" strike="noStrike">
              <a:solidFill>
                <a:srgbClr val="000000"/>
              </a:solidFill>
              <a:latin typeface="Calibri"/>
              <a:ea typeface="+mn-ea"/>
              <a:cs typeface="Calibri"/>
            </a:endParaRPr>
          </a:p>
        </xdr:txBody>
      </xdr:sp>
    </xdr:grpSp>
    <xdr:clientData/>
  </xdr:twoCellAnchor>
  <xdr:twoCellAnchor editAs="oneCell">
    <xdr:from>
      <xdr:col>6</xdr:col>
      <xdr:colOff>73709</xdr:colOff>
      <xdr:row>41</xdr:row>
      <xdr:rowOff>147408</xdr:rowOff>
    </xdr:from>
    <xdr:to>
      <xdr:col>12</xdr:col>
      <xdr:colOff>81643</xdr:colOff>
      <xdr:row>47</xdr:row>
      <xdr:rowOff>149678</xdr:rowOff>
    </xdr:to>
    <mc:AlternateContent xmlns:mc="http://schemas.openxmlformats.org/markup-compatibility/2006">
      <mc:Choice xmlns:a14="http://schemas.microsoft.com/office/drawing/2010/main" Requires="a14">
        <xdr:graphicFrame macro="">
          <xdr:nvGraphicFramePr>
            <xdr:cNvPr id="94" name="Region">
              <a:extLst>
                <a:ext uri="{FF2B5EF4-FFF2-40B4-BE49-F238E27FC236}">
                  <a16:creationId xmlns:a16="http://schemas.microsoft.com/office/drawing/2014/main" id="{77814DE4-8610-4019-9A00-180B1C3931B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155852" y="8515801"/>
              <a:ext cx="4090077" cy="1226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39463</xdr:colOff>
      <xdr:row>22</xdr:row>
      <xdr:rowOff>12701</xdr:rowOff>
    </xdr:from>
    <xdr:to>
      <xdr:col>31</xdr:col>
      <xdr:colOff>449037</xdr:colOff>
      <xdr:row>27</xdr:row>
      <xdr:rowOff>13607</xdr:rowOff>
    </xdr:to>
    <mc:AlternateContent xmlns:mc="http://schemas.openxmlformats.org/markup-compatibility/2006">
      <mc:Choice xmlns:a14="http://schemas.microsoft.com/office/drawing/2010/main" Requires="a14">
        <xdr:graphicFrame macro="">
          <xdr:nvGraphicFramePr>
            <xdr:cNvPr id="89" name="Ship Mode">
              <a:extLst>
                <a:ext uri="{FF2B5EF4-FFF2-40B4-BE49-F238E27FC236}">
                  <a16:creationId xmlns:a16="http://schemas.microsoft.com/office/drawing/2014/main" id="{982A1753-E273-467C-AA06-03C11D90EE0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7048392" y="4503058"/>
              <a:ext cx="4491716" cy="10214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353786</xdr:colOff>
      <xdr:row>27</xdr:row>
      <xdr:rowOff>162153</xdr:rowOff>
    </xdr:from>
    <xdr:to>
      <xdr:col>32</xdr:col>
      <xdr:colOff>503463</xdr:colOff>
      <xdr:row>46</xdr:row>
      <xdr:rowOff>68037</xdr:rowOff>
    </xdr:to>
    <mc:AlternateContent xmlns:mc="http://schemas.openxmlformats.org/markup-compatibility/2006">
      <mc:Choice xmlns:a14="http://schemas.microsoft.com/office/drawing/2010/main" Requires="a14">
        <xdr:graphicFrame macro="">
          <xdr:nvGraphicFramePr>
            <xdr:cNvPr id="92" name="Years">
              <a:extLst>
                <a:ext uri="{FF2B5EF4-FFF2-40B4-BE49-F238E27FC236}">
                  <a16:creationId xmlns:a16="http://schemas.microsoft.com/office/drawing/2014/main" id="{E2591F80-BAC5-4CFC-95FC-EBDBE6ED5C5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20764500" y="5673046"/>
              <a:ext cx="1510392" cy="3783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top" refreshedDate="45342.504923148146" createdVersion="6" refreshedVersion="6" minRefreshableVersion="3" recordCount="9994" xr:uid="{3067909B-504F-4517-A375-A1BB2A23FC13}">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6757908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5125B5-3911-46FD-890A-18A56E4A6A9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fieldListSortAscending="1">
  <location ref="A8:B1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um of Sales" fld="17" baseField="0" baseItem="0" numFmtId="44"/>
  </dataFields>
  <formats count="2">
    <format dxfId="116">
      <pivotArea collapsedLevelsAreSubtotals="1" fieldPosition="0">
        <references count="1">
          <reference field="7" count="1">
            <x v="2"/>
          </reference>
        </references>
      </pivotArea>
    </format>
    <format dxfId="115">
      <pivotArea outline="0" collapsedLevelsAreSubtotals="1" fieldPosition="0"/>
    </format>
  </formats>
  <chartFormats count="1">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9BCB7D-AE12-4D52-A88B-93E91667BC0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D8:E1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1">
    <format dxfId="1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EE9448-C442-4056-9AAC-995841C53D9F}"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fieldListSortAscending="1">
  <location ref="D14:F1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Profit" fld="20" baseField="0" baseItem="0"/>
    <dataField name="Sum of Sales" fld="17" baseField="0" baseItem="0"/>
  </dataFields>
  <formats count="1">
    <format dxfId="118">
      <pivotArea outline="0" collapsedLevelsAreSubtotals="1" fieldPosition="0"/>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9D6F3A-D43D-4359-8964-541516EB392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fieldListSortAscending="1">
  <location ref="A1:G2"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Sum of Profit" fld="20" baseField="0" baseItem="0" numFmtId="165"/>
    <dataField name="Sum of Discount" fld="19" baseField="0" baseItem="0" numFmtId="165"/>
    <dataField name="Sum of Quantity" fld="18" baseField="0" baseItem="0" numFmtId="165"/>
    <dataField name="Sum of Sales" fld="17" baseField="0" baseItem="0" numFmtId="165"/>
    <dataField name="Total Transaction" fld="1" subtotal="count" baseField="0" baseItem="0" numFmtId="165"/>
    <dataField name="Average of Sales" fld="17" subtotal="average" baseField="0" baseItem="5" numFmtId="165"/>
    <dataField name="Sum of Percentage of Profit" fld="21" baseField="0" baseItem="0" numFmtId="9"/>
  </dataFields>
  <formats count="3">
    <format dxfId="121">
      <pivotArea outline="0" collapsedLevelsAreSubtotals="1" fieldPosition="0">
        <references count="1">
          <reference field="4294967294" count="1" selected="0">
            <x v="6"/>
          </reference>
        </references>
      </pivotArea>
    </format>
    <format dxfId="120">
      <pivotArea dataOnly="0" labelOnly="1" outline="0" fieldPosition="0">
        <references count="1">
          <reference field="4294967294" count="6">
            <x v="0"/>
            <x v="1"/>
            <x v="2"/>
            <x v="3"/>
            <x v="4"/>
            <x v="5"/>
          </reference>
        </references>
      </pivotArea>
    </format>
    <format dxfId="119">
      <pivotArea outline="0" collapsedLevelsAreSubtotals="1" fieldPosition="0">
        <references count="1">
          <reference field="4294967294" count="6" selected="0">
            <x v="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7140A8-CB4C-4150-8ADF-061E5BC69199}"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tate" fieldListSortAscending="1">
  <location ref="H19:I3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numFmtId="44"/>
  </dataFields>
  <formats count="1">
    <format dxfId="122">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5BFAE9-9E6D-45D6-BAC6-693CC429E8B4}"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 fieldListSortAscending="1">
  <location ref="A47:F49"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3"/>
  </colFields>
  <colItems count="5">
    <i>
      <x v="1"/>
    </i>
    <i>
      <x v="2"/>
    </i>
    <i>
      <x v="3"/>
    </i>
    <i>
      <x v="4"/>
    </i>
    <i t="grand">
      <x/>
    </i>
  </colItems>
  <dataFields count="1">
    <dataField name="Sum of Profit" fld="20" baseField="0" baseItem="0"/>
  </dataFields>
  <formats count="1">
    <format dxfId="123">
      <pivotArea outline="0" collapsedLevelsAreSubtotals="1" fieldPosition="0"/>
    </format>
  </formats>
  <chartFormats count="4">
    <chartFormat chart="10" format="8" series="1">
      <pivotArea type="data" outline="0" fieldPosition="0">
        <references count="2">
          <reference field="4294967294" count="1" selected="0">
            <x v="0"/>
          </reference>
          <reference field="23" count="1" selected="0">
            <x v="1"/>
          </reference>
        </references>
      </pivotArea>
    </chartFormat>
    <chartFormat chart="10" format="9" series="1">
      <pivotArea type="data" outline="0" fieldPosition="0">
        <references count="2">
          <reference field="4294967294" count="1" selected="0">
            <x v="0"/>
          </reference>
          <reference field="23" count="1" selected="0">
            <x v="2"/>
          </reference>
        </references>
      </pivotArea>
    </chartFormat>
    <chartFormat chart="10" format="10" series="1">
      <pivotArea type="data" outline="0" fieldPosition="0">
        <references count="2">
          <reference field="4294967294" count="1" selected="0">
            <x v="0"/>
          </reference>
          <reference field="23" count="1" selected="0">
            <x v="3"/>
          </reference>
        </references>
      </pivotArea>
    </chartFormat>
    <chartFormat chart="10"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F8A319-53F4-49E9-A6B3-801FF5AF66E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fieldListSortAscending="1">
  <location ref="A27:F41"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baseField="0" baseItem="0"/>
  </dataFields>
  <formats count="1">
    <format dxfId="124">
      <pivotArea outline="0" collapsedLevelsAreSubtotals="1" fieldPosition="0"/>
    </format>
  </formats>
  <chartFormats count="4">
    <chartFormat chart="19" format="8" series="1">
      <pivotArea type="data" outline="0" fieldPosition="0">
        <references count="2">
          <reference field="4294967294" count="1" selected="0">
            <x v="0"/>
          </reference>
          <reference field="23" count="1" selected="0">
            <x v="1"/>
          </reference>
        </references>
      </pivotArea>
    </chartFormat>
    <chartFormat chart="19" format="9" series="1">
      <pivotArea type="data" outline="0" fieldPosition="0">
        <references count="2">
          <reference field="4294967294" count="1" selected="0">
            <x v="0"/>
          </reference>
          <reference field="23" count="1" selected="0">
            <x v="2"/>
          </reference>
        </references>
      </pivotArea>
    </chartFormat>
    <chartFormat chart="19" format="10" series="1">
      <pivotArea type="data" outline="0" fieldPosition="0">
        <references count="2">
          <reference field="4294967294" count="1" selected="0">
            <x v="0"/>
          </reference>
          <reference field="23" count="1" selected="0">
            <x v="3"/>
          </reference>
        </references>
      </pivotArea>
    </chartFormat>
    <chartFormat chart="19"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60B443-0E85-4161-9EBF-6E31BA92BF1D}"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fieldListSortAscending="1">
  <location ref="H8:I1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Profit" fld="20" showDataAs="percentOfTotal" baseField="0" baseItem="0" numFmtId="10"/>
  </dataFields>
  <formats count="2">
    <format dxfId="126">
      <pivotArea outline="0" collapsedLevelsAreSubtotals="1" fieldPosition="0"/>
    </format>
    <format dxfId="125">
      <pivotArea outline="0" fieldPosition="0">
        <references count="1">
          <reference field="4294967294" count="1">
            <x v="0"/>
          </reference>
        </references>
      </pivotArea>
    </format>
  </formats>
  <chartFormats count="4">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7" count="1" selected="0">
            <x v="0"/>
          </reference>
        </references>
      </pivotArea>
    </chartFormat>
    <chartFormat chart="6" format="9">
      <pivotArea type="data" outline="0" fieldPosition="0">
        <references count="2">
          <reference field="4294967294" count="1" selected="0">
            <x v="0"/>
          </reference>
          <reference field="7" count="1" selected="0">
            <x v="1"/>
          </reference>
        </references>
      </pivotArea>
    </chartFormat>
    <chartFormat chart="6"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CD5414D-0343-4E4A-9628-F92D92682641}" sourceName="Region">
  <pivotTables>
    <pivotTable tabId="2" name="PivotTable1"/>
    <pivotTable tabId="2" name="PivotTable2"/>
    <pivotTable tabId="2" name="PivotTable4"/>
    <pivotTable tabId="2" name="PivotTable5"/>
    <pivotTable tabId="2" name="PivotTable6"/>
    <pivotTable tabId="2" name="PivotTable7"/>
    <pivotTable tabId="2" name="PivotTable8"/>
    <pivotTable tabId="2" name="PivotTable9"/>
  </pivotTables>
  <data>
    <tabular pivotCacheId="67579086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3DC580F-8EA5-4366-AA10-090909434765}" sourceName="Ship Mode">
  <pivotTables>
    <pivotTable tabId="2" name="PivotTable1"/>
    <pivotTable tabId="2" name="PivotTable2"/>
    <pivotTable tabId="2" name="PivotTable4"/>
    <pivotTable tabId="2" name="PivotTable5"/>
    <pivotTable tabId="2" name="PivotTable6"/>
    <pivotTable tabId="2" name="PivotTable7"/>
    <pivotTable tabId="2" name="PivotTable9"/>
    <pivotTable tabId="2" name="PivotTable8"/>
  </pivotTables>
  <data>
    <tabular pivotCacheId="67579086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F4E59DE-A609-452C-90A0-D8020A97C4D1}" sourceName="Years">
  <pivotTables>
    <pivotTable tabId="2" name="PivotTable1"/>
    <pivotTable tabId="2" name="PivotTable2"/>
    <pivotTable tabId="2" name="PivotTable4"/>
    <pivotTable tabId="2" name="PivotTable5"/>
    <pivotTable tabId="2" name="PivotTable6"/>
    <pivotTable tabId="2" name="PivotTable7"/>
    <pivotTable tabId="2" name="PivotTable8"/>
    <pivotTable tabId="2" name="PivotTable9"/>
  </pivotTables>
  <data>
    <tabular pivotCacheId="675790869">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D1AE0C6-F431-47DF-BA7E-1A4C780D2DA8}" cache="Slicer_Region" caption="Region" columnCount="4" style="second slice" rowHeight="640080"/>
  <slicer name="Ship Mode" xr10:uid="{60FEBB3E-8B6E-4960-8A5F-3C8A969D20A5}" cache="Slicer_Ship_Mode" caption="Ship Mode" columnCount="4" style="second slice" rowHeight="731520"/>
  <slicer name="Years" xr10:uid="{2EFD718B-C1DF-4F75-9D6F-B80B72A4E9D5}" cache="Slicer_Years" caption="Years" style="second slice" rowHeight="54864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14">
  <autoFilter ref="A1:U9995" xr:uid="{00000000-0009-0000-0100-000002000000}">
    <filterColumn colId="4">
      <filters>
        <filter val="Standard Class"/>
      </filters>
    </filterColumn>
  </autoFilter>
  <tableColumns count="21">
    <tableColumn id="1" xr3:uid="{807066B8-38B2-4F4A-83C9-99052CE3885C}" name="Row ID"/>
    <tableColumn id="2" xr3:uid="{6F50F85A-7ECE-46B6-AC29-57BDDF8EEA14}" name="Order ID"/>
    <tableColumn id="3" xr3:uid="{27615647-2CF1-4930-B9E8-DCF8E346A81D}" name="Order Date" dataDxfId="113"/>
    <tableColumn id="4" xr3:uid="{B7B90C4B-32C4-40D1-B0A2-A3740F3A8627}" name="Ship Date" dataDxfId="112"/>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EBA0F-624E-418D-A73E-10538349D514}">
  <dimension ref="A1:J49"/>
  <sheetViews>
    <sheetView zoomScale="60" zoomScaleNormal="60" workbookViewId="0">
      <selection activeCell="A29" sqref="A29"/>
    </sheetView>
  </sheetViews>
  <sheetFormatPr defaultRowHeight="15.75" x14ac:dyDescent="0.25"/>
  <cols>
    <col min="1" max="1" width="16.75" bestFit="1" customWidth="1"/>
    <col min="2" max="2" width="22.25" bestFit="1" customWidth="1"/>
    <col min="3" max="3" width="10.75" bestFit="1" customWidth="1"/>
    <col min="4" max="4" width="11.125" bestFit="1" customWidth="1"/>
    <col min="5" max="5" width="11.625" bestFit="1" customWidth="1"/>
    <col min="6" max="6" width="15.375" bestFit="1" customWidth="1"/>
    <col min="7" max="7" width="34.5" bestFit="1" customWidth="1"/>
    <col min="8" max="8" width="15.375" bestFit="1" customWidth="1"/>
    <col min="9" max="9" width="19.875" bestFit="1" customWidth="1"/>
    <col min="10" max="10" width="17" bestFit="1" customWidth="1"/>
    <col min="11" max="11" width="12.25" bestFit="1" customWidth="1"/>
    <col min="12" max="12" width="13.75" customWidth="1"/>
  </cols>
  <sheetData>
    <row r="1" spans="1:10" x14ac:dyDescent="0.25">
      <c r="A1" s="10" t="s">
        <v>10940</v>
      </c>
      <c r="B1" s="10" t="s">
        <v>10941</v>
      </c>
      <c r="C1" s="10" t="s">
        <v>10942</v>
      </c>
      <c r="D1" s="10" t="s">
        <v>10943</v>
      </c>
      <c r="E1" s="10" t="s">
        <v>10965</v>
      </c>
      <c r="F1" s="10" t="s">
        <v>10946</v>
      </c>
      <c r="G1" t="s">
        <v>10947</v>
      </c>
    </row>
    <row r="2" spans="1:10" x14ac:dyDescent="0.25">
      <c r="A2" s="11">
        <v>286397.02170000126</v>
      </c>
      <c r="B2" s="11">
        <v>1561.0900000000954</v>
      </c>
      <c r="C2" s="11">
        <v>37873</v>
      </c>
      <c r="D2" s="11">
        <v>2292669.3702999554</v>
      </c>
      <c r="E2" s="11">
        <v>9994</v>
      </c>
      <c r="F2" s="11">
        <v>229.40457977786227</v>
      </c>
      <c r="G2" s="6">
        <v>0.12491858852832813</v>
      </c>
    </row>
    <row r="8" spans="1:10" x14ac:dyDescent="0.25">
      <c r="A8" s="3" t="s">
        <v>10944</v>
      </c>
      <c r="B8" t="s">
        <v>10943</v>
      </c>
      <c r="D8" s="3" t="s">
        <v>10944</v>
      </c>
      <c r="E8" t="s">
        <v>10942</v>
      </c>
      <c r="H8" s="3" t="s">
        <v>10944</v>
      </c>
      <c r="I8" t="s">
        <v>10940</v>
      </c>
    </row>
    <row r="9" spans="1:10" x14ac:dyDescent="0.25">
      <c r="A9" s="4" t="s">
        <v>101</v>
      </c>
      <c r="B9" s="10">
        <v>429653.1485000003</v>
      </c>
      <c r="D9" s="4" t="s">
        <v>25</v>
      </c>
      <c r="E9" s="5">
        <v>19521</v>
      </c>
      <c r="H9" s="4" t="s">
        <v>25</v>
      </c>
      <c r="I9" s="7">
        <v>0.46829819808841872</v>
      </c>
    </row>
    <row r="10" spans="1:10" x14ac:dyDescent="0.25">
      <c r="A10" s="4" t="s">
        <v>40</v>
      </c>
      <c r="B10" s="10">
        <v>703176.77279999992</v>
      </c>
      <c r="D10" s="4" t="s">
        <v>40</v>
      </c>
      <c r="E10" s="5">
        <v>11608</v>
      </c>
      <c r="H10" s="4" t="s">
        <v>40</v>
      </c>
      <c r="I10" s="7">
        <v>0.32115953390167606</v>
      </c>
    </row>
    <row r="11" spans="1:10" x14ac:dyDescent="0.25">
      <c r="A11" s="4" t="s">
        <v>25</v>
      </c>
      <c r="B11" s="10">
        <v>1159839.4489999886</v>
      </c>
      <c r="D11" s="4" t="s">
        <v>101</v>
      </c>
      <c r="E11" s="5">
        <v>6744</v>
      </c>
      <c r="H11" s="4" t="s">
        <v>101</v>
      </c>
      <c r="I11" s="7">
        <v>0.21054226800990533</v>
      </c>
    </row>
    <row r="12" spans="1:10" x14ac:dyDescent="0.25">
      <c r="A12" s="4" t="s">
        <v>10945</v>
      </c>
      <c r="B12" s="10">
        <v>2292669.3702999889</v>
      </c>
      <c r="D12" s="4" t="s">
        <v>10945</v>
      </c>
      <c r="E12" s="5">
        <v>37873</v>
      </c>
      <c r="H12" s="4" t="s">
        <v>10945</v>
      </c>
      <c r="I12" s="7">
        <v>1</v>
      </c>
    </row>
    <row r="14" spans="1:10" x14ac:dyDescent="0.25">
      <c r="D14" s="3" t="s">
        <v>10944</v>
      </c>
      <c r="E14" t="s">
        <v>10940</v>
      </c>
      <c r="F14" t="s">
        <v>10943</v>
      </c>
    </row>
    <row r="15" spans="1:10" x14ac:dyDescent="0.25">
      <c r="D15" s="4" t="s">
        <v>31</v>
      </c>
      <c r="E15" s="10">
        <v>18451.272799999992</v>
      </c>
      <c r="F15" s="10">
        <v>738004.71329999971</v>
      </c>
      <c r="G15" s="3"/>
      <c r="H15" s="3"/>
      <c r="I15" s="3"/>
      <c r="J15" s="3"/>
    </row>
    <row r="16" spans="1:10" x14ac:dyDescent="0.25">
      <c r="D16" s="4" t="s">
        <v>45</v>
      </c>
      <c r="E16" s="10">
        <v>122490.8008000001</v>
      </c>
      <c r="F16" s="10">
        <v>718510.6240000031</v>
      </c>
    </row>
    <row r="17" spans="1:10" x14ac:dyDescent="0.25">
      <c r="D17" s="4" t="s">
        <v>70</v>
      </c>
      <c r="E17" s="10">
        <v>145454.9480999998</v>
      </c>
      <c r="F17" s="10">
        <v>836154.03299999656</v>
      </c>
    </row>
    <row r="18" spans="1:10" x14ac:dyDescent="0.25">
      <c r="D18" s="4" t="s">
        <v>10945</v>
      </c>
      <c r="E18" s="10">
        <v>286397.02169999992</v>
      </c>
      <c r="F18" s="10">
        <v>2292669.3702999996</v>
      </c>
    </row>
    <row r="19" spans="1:10" x14ac:dyDescent="0.25">
      <c r="G19" s="3"/>
      <c r="H19" s="3" t="s">
        <v>10</v>
      </c>
      <c r="I19" t="s">
        <v>10943</v>
      </c>
      <c r="J19" s="3"/>
    </row>
    <row r="20" spans="1:10" x14ac:dyDescent="0.25">
      <c r="H20" s="4" t="s">
        <v>42</v>
      </c>
      <c r="I20" s="10">
        <v>457687.63150000101</v>
      </c>
    </row>
    <row r="21" spans="1:10" x14ac:dyDescent="0.25">
      <c r="H21" s="4" t="s">
        <v>53</v>
      </c>
      <c r="I21" s="10">
        <v>88448.22</v>
      </c>
    </row>
    <row r="22" spans="1:10" x14ac:dyDescent="0.25">
      <c r="H22" s="4" t="s">
        <v>210</v>
      </c>
      <c r="I22" s="10">
        <v>80166.10099999985</v>
      </c>
    </row>
    <row r="23" spans="1:10" x14ac:dyDescent="0.25">
      <c r="H23" s="4" t="s">
        <v>237</v>
      </c>
      <c r="I23" s="10">
        <v>76269.614000000016</v>
      </c>
    </row>
    <row r="24" spans="1:10" x14ac:dyDescent="0.25">
      <c r="H24" s="4" t="s">
        <v>266</v>
      </c>
      <c r="I24" s="10">
        <v>308424.94899999973</v>
      </c>
    </row>
    <row r="25" spans="1:10" x14ac:dyDescent="0.25">
      <c r="H25" s="4" t="s">
        <v>497</v>
      </c>
      <c r="I25" s="10">
        <v>78258.135999999926</v>
      </c>
    </row>
    <row r="26" spans="1:10" x14ac:dyDescent="0.25">
      <c r="H26" s="4" t="s">
        <v>146</v>
      </c>
      <c r="I26" s="10">
        <v>116511.91400000003</v>
      </c>
    </row>
    <row r="27" spans="1:10" x14ac:dyDescent="0.25">
      <c r="A27" s="3" t="s">
        <v>10943</v>
      </c>
      <c r="B27" s="3" t="s">
        <v>10964</v>
      </c>
      <c r="G27" s="3"/>
      <c r="H27" s="4" t="s">
        <v>103</v>
      </c>
      <c r="I27" s="10">
        <v>170188.04580000002</v>
      </c>
      <c r="J27" s="3"/>
    </row>
    <row r="28" spans="1:10" x14ac:dyDescent="0.25">
      <c r="A28" s="3" t="s">
        <v>10944</v>
      </c>
      <c r="B28" t="s">
        <v>10948</v>
      </c>
      <c r="C28" t="s">
        <v>10961</v>
      </c>
      <c r="D28" t="s">
        <v>10962</v>
      </c>
      <c r="E28" t="s">
        <v>10963</v>
      </c>
      <c r="F28" t="s">
        <v>10945</v>
      </c>
      <c r="H28" s="4" t="s">
        <v>318</v>
      </c>
      <c r="I28" s="10">
        <v>70636.719999999987</v>
      </c>
    </row>
    <row r="29" spans="1:10" x14ac:dyDescent="0.25">
      <c r="A29" s="8" t="s">
        <v>10949</v>
      </c>
      <c r="B29" s="5">
        <v>14236.894999999997</v>
      </c>
      <c r="C29" s="5">
        <v>18174.075599999993</v>
      </c>
      <c r="D29" s="5">
        <v>18542.490999999995</v>
      </c>
      <c r="E29" s="5">
        <v>43971.373999999996</v>
      </c>
      <c r="F29" s="5">
        <v>94924.835599999977</v>
      </c>
      <c r="H29" s="4" t="s">
        <v>95</v>
      </c>
      <c r="I29" s="10">
        <v>138122.99799999993</v>
      </c>
    </row>
    <row r="30" spans="1:10" x14ac:dyDescent="0.25">
      <c r="A30" s="8" t="s">
        <v>10950</v>
      </c>
      <c r="B30" s="5">
        <v>4519.8920000000007</v>
      </c>
      <c r="C30" s="5">
        <v>11951.411</v>
      </c>
      <c r="D30" s="5">
        <v>22978.815000000002</v>
      </c>
      <c r="E30" s="5">
        <v>20301.133399999992</v>
      </c>
      <c r="F30" s="5">
        <v>59751.251399999994</v>
      </c>
      <c r="H30" s="4" t="s">
        <v>10945</v>
      </c>
      <c r="I30" s="10">
        <v>1584714.3293000006</v>
      </c>
    </row>
    <row r="31" spans="1:10" x14ac:dyDescent="0.25">
      <c r="A31" s="8" t="s">
        <v>10951</v>
      </c>
      <c r="B31" s="5">
        <v>51159.519000000015</v>
      </c>
      <c r="C31" s="5">
        <v>38726.251999999993</v>
      </c>
      <c r="D31" s="5">
        <v>51715.875000000022</v>
      </c>
      <c r="E31" s="5">
        <v>58872.352799999986</v>
      </c>
      <c r="F31" s="5">
        <v>200473.99880000003</v>
      </c>
    </row>
    <row r="32" spans="1:10" x14ac:dyDescent="0.25">
      <c r="A32" s="8" t="s">
        <v>10952</v>
      </c>
      <c r="B32" s="5">
        <v>28295.344999999994</v>
      </c>
      <c r="C32" s="5">
        <v>34195.208499999993</v>
      </c>
      <c r="D32" s="5">
        <v>38750.038999999968</v>
      </c>
      <c r="E32" s="5">
        <v>36521.536100000005</v>
      </c>
      <c r="F32" s="5">
        <v>137762.12859999997</v>
      </c>
    </row>
    <row r="33" spans="1:10" x14ac:dyDescent="0.25">
      <c r="A33" s="8" t="s">
        <v>10953</v>
      </c>
      <c r="B33" s="5">
        <v>23648.287000000004</v>
      </c>
      <c r="C33" s="5">
        <v>30131.686499999996</v>
      </c>
      <c r="D33" s="5">
        <v>56987.727999999988</v>
      </c>
      <c r="E33" s="5">
        <v>44261.110199999996</v>
      </c>
      <c r="F33" s="5">
        <v>155028.81169999999</v>
      </c>
    </row>
    <row r="34" spans="1:10" x14ac:dyDescent="0.25">
      <c r="A34" s="8" t="s">
        <v>10954</v>
      </c>
      <c r="B34" s="5">
        <v>34595.127600000036</v>
      </c>
      <c r="C34" s="5">
        <v>24797.292000000001</v>
      </c>
      <c r="D34" s="5">
        <v>40344.533999999985</v>
      </c>
      <c r="E34" s="5">
        <v>52981.725699999995</v>
      </c>
      <c r="F34" s="5">
        <v>152718.67930000002</v>
      </c>
    </row>
    <row r="35" spans="1:10" x14ac:dyDescent="0.25">
      <c r="A35" s="8" t="s">
        <v>10955</v>
      </c>
      <c r="B35" s="5">
        <v>33946.392999999996</v>
      </c>
      <c r="C35" s="5">
        <v>28765.324999999993</v>
      </c>
      <c r="D35" s="5">
        <v>39261.962999999974</v>
      </c>
      <c r="E35" s="5">
        <v>45264.416000000005</v>
      </c>
      <c r="F35" s="5">
        <v>147238.09699999998</v>
      </c>
    </row>
    <row r="36" spans="1:10" x14ac:dyDescent="0.25">
      <c r="A36" s="8" t="s">
        <v>10956</v>
      </c>
      <c r="B36" s="5">
        <v>27909.468499999992</v>
      </c>
      <c r="C36" s="5">
        <v>36898.33219999999</v>
      </c>
      <c r="D36" s="5">
        <v>31115.374299999999</v>
      </c>
      <c r="E36" s="5">
        <v>63120.887999999977</v>
      </c>
      <c r="F36" s="5">
        <v>159044.06299999997</v>
      </c>
    </row>
    <row r="37" spans="1:10" x14ac:dyDescent="0.25">
      <c r="A37" s="8" t="s">
        <v>10957</v>
      </c>
      <c r="B37" s="5">
        <v>81777.350799999971</v>
      </c>
      <c r="C37" s="5">
        <v>64595.918000000042</v>
      </c>
      <c r="D37" s="5">
        <v>73410.024899999975</v>
      </c>
      <c r="E37" s="5">
        <v>87866.652000000031</v>
      </c>
      <c r="F37" s="5">
        <v>307649.94570000004</v>
      </c>
    </row>
    <row r="38" spans="1:10" x14ac:dyDescent="0.25">
      <c r="A38" s="8" t="s">
        <v>10958</v>
      </c>
      <c r="B38" s="5">
        <v>31453.392999999989</v>
      </c>
      <c r="C38" s="5">
        <v>31404.923500000012</v>
      </c>
      <c r="D38" s="5">
        <v>59687.745000000017</v>
      </c>
      <c r="E38" s="5">
        <v>77776.923199999976</v>
      </c>
      <c r="F38" s="5">
        <v>200322.98469999997</v>
      </c>
    </row>
    <row r="39" spans="1:10" x14ac:dyDescent="0.25">
      <c r="A39" s="8" t="s">
        <v>10959</v>
      </c>
      <c r="B39" s="5">
        <v>78628.71669999999</v>
      </c>
      <c r="C39" s="5">
        <v>75972.563500000047</v>
      </c>
      <c r="D39" s="5">
        <v>79411.965799999991</v>
      </c>
      <c r="E39" s="5">
        <v>118447.82500000003</v>
      </c>
      <c r="F39" s="5">
        <v>352461.07100000005</v>
      </c>
    </row>
    <row r="40" spans="1:10" x14ac:dyDescent="0.25">
      <c r="A40" s="8" t="s">
        <v>10960</v>
      </c>
      <c r="B40" s="5">
        <v>69545.62049999999</v>
      </c>
      <c r="C40" s="5">
        <v>74919.521200000076</v>
      </c>
      <c r="D40" s="5">
        <v>96999.04300000002</v>
      </c>
      <c r="E40" s="5">
        <v>83829.318799999994</v>
      </c>
      <c r="F40" s="5">
        <v>325293.50350000011</v>
      </c>
    </row>
    <row r="41" spans="1:10" x14ac:dyDescent="0.25">
      <c r="A41" s="8" t="s">
        <v>10945</v>
      </c>
      <c r="B41" s="5">
        <v>479716.00809999998</v>
      </c>
      <c r="C41" s="5">
        <v>470532.50900000014</v>
      </c>
      <c r="D41" s="5">
        <v>609205.598</v>
      </c>
      <c r="E41" s="5">
        <v>733215.25520000001</v>
      </c>
      <c r="F41" s="5">
        <v>2292669.3702999996</v>
      </c>
    </row>
    <row r="47" spans="1:10" x14ac:dyDescent="0.25">
      <c r="B47" s="3" t="s">
        <v>10964</v>
      </c>
      <c r="G47" s="3"/>
      <c r="H47" s="3"/>
      <c r="I47" s="3"/>
      <c r="J47" s="3"/>
    </row>
    <row r="48" spans="1:10" x14ac:dyDescent="0.25">
      <c r="B48" t="s">
        <v>10948</v>
      </c>
      <c r="C48" t="s">
        <v>10961</v>
      </c>
      <c r="D48" t="s">
        <v>10962</v>
      </c>
      <c r="E48" t="s">
        <v>10963</v>
      </c>
      <c r="F48" t="s">
        <v>10945</v>
      </c>
    </row>
    <row r="49" spans="1:6" x14ac:dyDescent="0.25">
      <c r="A49" t="s">
        <v>10940</v>
      </c>
      <c r="B49" s="5">
        <v>49543.974100000007</v>
      </c>
      <c r="C49" s="5">
        <v>61618.603700000051</v>
      </c>
      <c r="D49" s="5">
        <v>81795.174300000188</v>
      </c>
      <c r="E49" s="5">
        <v>93439.269599999971</v>
      </c>
      <c r="F49" s="5">
        <v>286397.02170000022</v>
      </c>
    </row>
  </sheetData>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CB785-1DCA-406E-82DD-6E956F91E08A}">
  <dimension ref="A1"/>
  <sheetViews>
    <sheetView showGridLines="0" tabSelected="1" zoomScale="70" zoomScaleNormal="70" workbookViewId="0">
      <selection activeCell="M2" sqref="M2"/>
    </sheetView>
  </sheetViews>
  <sheetFormatPr defaultRowHeight="15.75" x14ac:dyDescent="0.25"/>
  <cols>
    <col min="1" max="16384" width="9"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I11" sqref="I11"/>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idden="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hidden="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hidden="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hidden="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hidden="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hidden="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hidden="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hidden="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hidden="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hidden="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hidden="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hidden="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hidden="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hidden="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hidden="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hidden="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hidden="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hidden="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hidden="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hidden="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hidden="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hidden="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hidden="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hidden="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hidden="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hidden="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hidden="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hidden="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hidden="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hidden="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hidden="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hidden="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hidden="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hidden="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hidden="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hidden="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hidden="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hidden="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hidden="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hidden="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hidden="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hidden="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hidden="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hidden="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hidden="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hidden="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hidden="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hidden="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hidden="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hidden="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hidden="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hidden="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hidden="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hidden="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hidden="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hidden="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hidden="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hidden="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hidden="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hidden="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hidden="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hidden="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hidden="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hidden="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hidden="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hidden="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hidden="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hidden="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hidden="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hidden="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hidden="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hidden="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hidden="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hidden="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hidden="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hidden="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hidden="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hidden="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hidden="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hidden="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hidden="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hidden="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hidden="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hidden="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hidden="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hidden="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hidden="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hidden="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hidden="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hidden="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hidden="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hidden="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hidden="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hidden="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hidden="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hidden="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hidden="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hidden="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hidden="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hidden="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hidden="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hidden="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hidden="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hidden="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hidden="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hidden="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hidden="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hidden="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hidden="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hidden="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hidden="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hidden="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hidden="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hidden="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hidden="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hidden="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hidden="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hidden="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hidden="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hidden="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hidden="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hidden="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hidden="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hidden="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hidden="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hidden="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hidden="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hidden="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hidden="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hidden="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hidden="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hidden="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hidden="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hidden="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hidden="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hidden="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hidden="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hidden="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hidden="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hidden="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hidden="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hidden="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hidden="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hidden="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hidden="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hidden="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hidden="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hidden="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hidden="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hidden="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hidden="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hidden="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hidden="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hidden="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hidden="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hidden="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hidden="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hidden="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hidden="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hidden="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hidden="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hidden="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hidden="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hidden="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hidden="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hidden="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hidden="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hidden="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hidden="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hidden="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hidden="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hidden="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hidden="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hidden="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hidden="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hidden="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hidden="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hidden="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hidden="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hidden="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hidden="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hidden="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hidden="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hidden="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hidden="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hidden="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hidden="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hidden="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hidden="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hidden="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hidden="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hidden="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hidden="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hidden="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hidden="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hidden="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hidden="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hidden="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hidden="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hidden="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hidden="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hidden="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hidden="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hidden="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hidden="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hidden="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hidden="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hidden="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hidden="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hidden="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hidden="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hidden="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hidden="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hidden="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hidden="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hidden="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hidden="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hidden="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hidden="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hidden="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hidden="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hidden="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hidden="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hidden="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hidden="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hidden="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hidden="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hidden="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hidden="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hidden="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hidden="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hidden="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hidden="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hidden="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hidden="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hidden="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hidden="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hidden="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hidden="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hidden="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hidden="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hidden="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hidden="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hidden="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hidden="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hidden="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hidden="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hidden="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hidden="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hidden="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hidden="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hidden="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hidden="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hidden="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hidden="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hidden="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hidden="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hidden="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hidden="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hidden="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hidden="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hidden="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hidden="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hidden="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hidden="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hidden="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hidden="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hidden="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hidden="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hidden="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hidden="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hidden="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hidden="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hidden="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hidden="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hidden="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hidden="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hidden="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hidden="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hidden="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hidden="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hidden="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hidden="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hidden="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hidden="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hidden="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hidden="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hidden="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hidden="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hidden="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hidden="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hidden="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hidden="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hidden="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hidden="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hidden="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hidden="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hidden="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hidden="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hidden="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hidden="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hidden="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hidden="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hidden="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hidden="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hidden="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hidden="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hidden="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hidden="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hidden="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hidden="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hidden="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hidden="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hidden="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hidden="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hidden="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hidden="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hidden="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hidden="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hidden="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hidden="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hidden="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hidden="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hidden="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hidden="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hidden="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hidden="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hidden="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hidden="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hidden="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hidden="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hidden="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hidden="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hidden="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hidden="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hidden="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hidden="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hidden="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hidden="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hidden="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hidden="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hidden="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hidden="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hidden="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hidden="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hidden="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hidden="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hidden="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hidden="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hidden="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hidden="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hidden="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hidden="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hidden="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hidden="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hidden="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hidden="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hidden="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hidden="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hidden="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hidden="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hidden="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hidden="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hidden="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hidden="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hidden="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hidden="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hidden="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hidden="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hidden="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hidden="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hidden="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hidden="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hidden="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hidden="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hidden="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hidden="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hidden="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hidden="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hidden="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hidden="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hidden="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hidden="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hidden="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hidden="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hidden="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hidden="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hidden="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hidden="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hidden="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hidden="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hidden="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hidden="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hidden="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hidden="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hidden="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hidden="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hidden="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hidden="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hidden="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hidden="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hidden="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hidden="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hidden="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hidden="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hidden="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hidden="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hidden="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hidden="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hidden="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hidden="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hidden="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hidden="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hidden="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hidden="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hidden="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hidden="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hidden="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hidden="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hidden="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hidden="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hidden="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hidden="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hidden="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hidden="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hidden="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hidden="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hidden="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hidden="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hidden="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hidden="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hidden="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hidden="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hidden="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hidden="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hidden="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hidden="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hidden="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hidden="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hidden="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hidden="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hidden="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hidden="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hidden="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hidden="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hidden="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hidden="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hidden="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hidden="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hidden="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hidden="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hidden="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hidden="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hidden="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hidden="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hidden="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hidden="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hidden="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hidden="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hidden="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hidden="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hidden="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hidden="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hidden="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hidden="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hidden="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hidden="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hidden="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hidden="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hidden="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hidden="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hidden="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hidden="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hidden="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hidden="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hidden="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hidden="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hidden="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hidden="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hidden="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hidden="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hidden="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hidden="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hidden="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hidden="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hidden="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hidden="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hidden="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hidden="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hidden="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hidden="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hidden="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hidden="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hidden="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hidden="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hidden="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hidden="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hidden="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hidden="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hidden="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hidden="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hidden="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hidden="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hidden="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hidden="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hidden="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hidden="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hidden="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hidden="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hidden="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hidden="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hidden="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hidden="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hidden="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hidden="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hidden="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hidden="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hidden="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hidden="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hidden="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hidden="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hidden="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hidden="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hidden="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hidden="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hidden="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hidden="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hidden="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hidden="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hidden="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hidden="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hidden="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hidden="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hidden="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hidden="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hidden="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hidden="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hidden="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hidden="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hidden="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hidden="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hidden="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hidden="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hidden="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hidden="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hidden="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hidden="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hidden="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hidden="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hidden="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hidden="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hidden="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hidden="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hidden="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hidden="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hidden="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hidden="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hidden="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hidden="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hidden="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hidden="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hidden="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hidden="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hidden="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hidden="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hidden="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hidden="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hidden="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hidden="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hidden="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hidden="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hidden="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hidden="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hidden="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hidden="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hidden="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hidden="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hidden="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hidden="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hidden="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hidden="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hidden="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hidden="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hidden="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hidden="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hidden="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hidden="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hidden="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hidden="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hidden="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hidden="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hidden="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hidden="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hidden="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hidden="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hidden="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hidden="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hidden="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hidden="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hidden="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hidden="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hidden="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hidden="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hidden="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hidden="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hidden="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hidden="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hidden="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hidden="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hidden="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hidden="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hidden="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hidden="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hidden="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hidden="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hidden="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hidden="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hidden="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hidden="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hidden="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hidden="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hidden="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hidden="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hidden="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hidden="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hidden="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hidden="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hidden="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hidden="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hidden="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hidden="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hidden="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hidden="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hidden="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hidden="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hidden="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hidden="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hidden="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hidden="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hidden="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hidden="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hidden="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hidden="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hidden="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hidden="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hidden="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hidden="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hidden="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hidden="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hidden="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hidden="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hidden="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hidden="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hidden="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hidden="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hidden="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hidden="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hidden="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hidden="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hidden="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hidden="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hidden="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hidden="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hidden="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hidden="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hidden="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hidden="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hidden="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hidden="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hidden="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hidden="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hidden="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hidden="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hidden="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hidden="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hidden="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hidden="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hidden="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hidden="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hidden="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hidden="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hidden="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hidden="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hidden="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hidden="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hidden="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hidden="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hidden="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hidden="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hidden="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hidden="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hidden="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hidden="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hidden="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hidden="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hidden="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hidden="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hidden="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hidden="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hidden="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hidden="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hidden="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hidden="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hidden="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hidden="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hidden="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hidden="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hidden="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hidden="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hidden="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hidden="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hidden="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hidden="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hidden="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hidden="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hidden="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hidden="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hidden="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hidden="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hidden="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hidden="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hidden="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hidden="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hidden="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hidden="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hidden="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hidden="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hidden="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hidden="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hidden="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hidden="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hidden="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hidden="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hidden="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hidden="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hidden="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hidden="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hidden="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hidden="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hidden="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hidden="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hidden="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hidden="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hidden="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hidden="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hidden="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hidden="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hidden="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hidden="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hidden="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hidden="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hidden="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hidden="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hidden="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hidden="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hidden="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hidden="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hidden="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hidden="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hidden="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hidden="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hidden="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hidden="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hidden="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hidden="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hidden="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hidden="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hidden="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hidden="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hidden="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hidden="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hidden="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hidden="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hidden="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hidden="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hidden="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hidden="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hidden="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hidden="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hidden="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hidden="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hidden="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hidden="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hidden="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hidden="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hidden="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hidden="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hidden="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hidden="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hidden="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hidden="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hidden="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hidden="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hidden="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hidden="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hidden="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hidden="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hidden="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hidden="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hidden="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hidden="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hidden="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hidden="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hidden="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hidden="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hidden="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hidden="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hidden="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hidden="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hidden="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hidden="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hidden="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hidden="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hidden="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hidden="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hidden="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hidden="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hidden="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hidden="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hidden="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hidden="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hidden="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hidden="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hidden="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hidden="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hidden="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hidden="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hidden="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hidden="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hidden="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hidden="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hidden="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hidden="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hidden="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hidden="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hidden="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hidden="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hidden="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hidden="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hidden="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hidden="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hidden="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hidden="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hidden="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hidden="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hidden="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hidden="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hidden="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hidden="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hidden="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hidden="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hidden="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hidden="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hidden="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hidden="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hidden="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hidden="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hidden="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hidden="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hidden="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hidden="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hidden="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hidden="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hidden="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hidden="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hidden="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hidden="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hidden="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hidden="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hidden="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hidden="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hidden="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hidden="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hidden="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hidden="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hidden="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hidden="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hidden="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hidden="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hidden="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hidden="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hidden="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hidden="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hidden="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hidden="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hidden="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hidden="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hidden="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hidden="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hidden="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hidden="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hidden="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hidden="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hidden="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hidden="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hidden="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hidden="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hidden="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hidden="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hidden="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hidden="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hidden="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hidden="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hidden="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hidden="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hidden="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hidden="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hidden="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hidden="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hidden="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hidden="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hidden="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hidden="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hidden="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hidden="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hidden="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hidden="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hidden="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hidden="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hidden="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hidden="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hidden="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hidden="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hidden="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hidden="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hidden="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hidden="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hidden="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hidden="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hidden="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hidden="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hidden="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hidden="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hidden="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hidden="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hidden="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hidden="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hidden="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hidden="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hidden="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hidden="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hidden="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hidden="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hidden="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hidden="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hidden="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hidden="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hidden="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hidden="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hidden="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hidden="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hidden="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hidden="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hidden="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hidden="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hidden="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hidden="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hidden="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hidden="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hidden="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hidden="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hidden="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hidden="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hidden="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hidden="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hidden="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hidden="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hidden="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hidden="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hidden="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hidden="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hidden="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hidden="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hidden="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hidden="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hidden="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hidden="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hidden="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hidden="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hidden="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hidden="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hidden="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hidden="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hidden="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hidden="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hidden="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hidden="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hidden="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hidden="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hidden="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hidden="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hidden="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hidden="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hidden="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hidden="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hidden="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hidden="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hidden="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hidden="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hidden="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hidden="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hidden="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hidden="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hidden="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hidden="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hidden="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hidden="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hidden="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hidden="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hidden="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hidden="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hidden="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hidden="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hidden="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hidden="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hidden="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hidden="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hidden="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hidden="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hidden="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hidden="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hidden="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hidden="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hidden="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hidden="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hidden="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hidden="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hidden="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hidden="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hidden="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hidden="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hidden="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hidden="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hidden="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hidden="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hidden="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hidden="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hidden="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hidden="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hidden="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hidden="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hidden="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hidden="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hidden="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hidden="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hidden="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hidden="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hidden="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hidden="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hidden="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hidden="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hidden="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hidden="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hidden="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hidden="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hidden="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hidden="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hidden="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hidden="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hidden="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hidden="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hidden="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hidden="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hidden="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hidden="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hidden="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hidden="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hidden="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hidden="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hidden="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hidden="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hidden="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hidden="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hidden="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hidden="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hidden="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hidden="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hidden="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hidden="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hidden="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hidden="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hidden="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hidden="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hidden="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hidden="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hidden="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hidden="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hidden="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hidden="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hidden="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hidden="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hidden="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hidden="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hidden="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hidden="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hidden="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hidden="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hidden="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hidden="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hidden="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hidden="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hidden="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hidden="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hidden="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hidden="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hidden="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hidden="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hidden="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hidden="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hidden="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hidden="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hidden="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hidden="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hidden="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hidden="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hidden="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hidden="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hidden="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hidden="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hidden="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hidden="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hidden="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hidden="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hidden="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hidden="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hidden="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hidden="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hidden="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hidden="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hidden="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hidden="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hidden="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hidden="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hidden="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hidden="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hidden="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hidden="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hidden="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hidden="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hidden="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hidden="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hidden="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hidden="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hidden="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hidden="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hidden="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hidden="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hidden="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hidden="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hidden="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hidden="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hidden="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hidden="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hidden="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hidden="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hidden="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hidden="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hidden="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hidden="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hidden="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hidden="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hidden="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hidden="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hidden="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hidden="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hidden="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hidden="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hidden="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hidden="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hidden="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hidden="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hidden="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hidden="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hidden="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hidden="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hidden="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hidden="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hidden="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hidden="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hidden="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hidden="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hidden="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hidden="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hidden="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hidden="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hidden="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hidden="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hidden="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hidden="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hidden="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hidden="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hidden="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hidden="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hidden="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hidden="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hidden="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hidden="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hidden="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hidden="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hidden="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hidden="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hidden="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hidden="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hidden="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hidden="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hidden="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hidden="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hidden="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hidden="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hidden="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hidden="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hidden="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hidden="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hidden="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hidden="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hidden="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hidden="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hidden="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hidden="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hidden="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hidden="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hidden="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hidden="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hidden="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hidden="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hidden="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hidden="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hidden="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hidden="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hidden="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hidden="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hidden="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hidden="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hidden="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hidden="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hidden="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hidden="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hidden="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hidden="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hidden="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hidden="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hidden="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hidden="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hidden="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hidden="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hidden="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hidden="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hidden="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hidden="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hidden="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hidden="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hidden="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hidden="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hidden="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hidden="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hidden="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hidden="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hidden="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hidden="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hidden="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hidden="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hidden="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hidden="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hidden="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hidden="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hidden="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hidden="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hidden="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hidden="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hidden="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hidden="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hidden="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hidden="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hidden="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hidden="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hidden="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hidden="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hidden="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hidden="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hidden="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hidden="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hidden="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hidden="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hidden="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hidden="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hidden="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hidden="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hidden="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hidden="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hidden="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hidden="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hidden="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hidden="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hidden="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hidden="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hidden="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hidden="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hidden="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hidden="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hidden="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hidden="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hidden="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hidden="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hidden="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hidden="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hidden="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hidden="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hidden="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hidden="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hidden="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hidden="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hidden="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hidden="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hidden="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hidden="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hidden="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hidden="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hidden="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hidden="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hidden="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hidden="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hidden="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hidden="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hidden="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hidden="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hidden="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hidden="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hidden="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hidden="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hidden="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hidden="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hidden="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hidden="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hidden="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hidden="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hidden="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hidden="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hidden="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hidden="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hidden="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hidden="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hidden="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hidden="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hidden="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hidden="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hidden="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hidden="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hidden="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hidden="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hidden="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hidden="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hidden="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hidden="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hidden="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hidden="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hidden="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hidden="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hidden="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hidden="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hidden="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hidden="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hidden="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hidden="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hidden="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hidden="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hidden="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hidden="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hidden="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hidden="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hidden="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hidden="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hidden="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hidden="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hidden="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hidden="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hidden="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hidden="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hidden="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hidden="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hidden="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hidden="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hidden="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hidden="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hidden="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hidden="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hidden="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hidden="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hidden="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hidden="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hidden="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hidden="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hidden="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hidden="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hidden="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hidden="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hidden="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hidden="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hidden="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hidden="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hidden="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hidden="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hidden="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hidden="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hidden="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hidden="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hidden="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hidden="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hidden="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hidden="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hidden="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hidden="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hidden="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hidden="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hidden="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hidden="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hidden="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hidden="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hidden="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hidden="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hidden="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hidden="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hidden="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hidden="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hidden="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hidden="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hidden="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hidden="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hidden="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hidden="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hidden="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hidden="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hidden="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hidden="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hidden="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hidden="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hidden="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hidden="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hidden="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hidden="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hidden="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hidden="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hidden="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hidden="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hidden="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hidden="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hidden="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hidden="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hidden="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hidden="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hidden="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hidden="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hidden="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hidden="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hidden="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hidden="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hidden="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hidden="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hidden="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hidden="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hidden="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hidden="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hidden="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hidden="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hidden="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hidden="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hidden="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hidden="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hidden="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hidden="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hidden="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hidden="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hidden="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hidden="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hidden="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hidden="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hidden="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hidden="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hidden="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hidden="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hidden="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hidden="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hidden="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hidden="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hidden="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hidden="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hidden="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hidden="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hidden="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hidden="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hidden="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hidden="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hidden="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hidden="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hidden="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hidden="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hidden="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hidden="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hidden="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hidden="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hidden="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hidden="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hidden="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hidden="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hidden="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hidden="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hidden="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hidden="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hidden="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hidden="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hidden="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hidden="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hidden="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hidden="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hidden="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hidden="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hidden="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hidden="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hidden="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hidden="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hidden="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hidden="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hidden="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hidden="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hidden="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hidden="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hidden="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hidden="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hidden="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hidden="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hidden="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hidden="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hidden="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hidden="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hidden="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hidden="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hidden="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hidden="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hidden="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hidden="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hidden="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hidden="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hidden="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hidden="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hidden="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hidden="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hidden="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hidden="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hidden="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hidden="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hidden="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hidden="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hidden="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hidden="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hidden="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hidden="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hidden="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hidden="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hidden="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hidden="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hidden="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hidden="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hidden="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hidden="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hidden="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hidden="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hidden="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hidden="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hidden="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hidden="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hidden="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hidden="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hidden="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hidden="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hidden="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hidden="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hidden="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hidden="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hidden="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hidden="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hidden="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hidden="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hidden="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hidden="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hidden="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hidden="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hidden="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hidden="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hidden="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hidden="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hidden="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hidden="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hidden="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hidden="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hidden="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hidden="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hidden="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hidden="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hidden="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hidden="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hidden="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hidden="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hidden="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hidden="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hidden="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hidden="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hidden="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hidden="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hidden="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hidden="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hidden="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hidden="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hidden="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hidden="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hidden="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hidden="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hidden="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hidden="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hidden="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hidden="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hidden="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hidden="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hidden="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hidden="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hidden="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hidden="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hidden="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hidden="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hidden="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hidden="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hidden="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hidden="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hidden="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hidden="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hidden="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hidden="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hidden="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hidden="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hidden="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hidden="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hidden="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hidden="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hidden="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hidden="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hidden="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hidden="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hidden="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hidden="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hidden="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hidden="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hidden="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hidden="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hidden="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hidden="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hidden="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hidden="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hidden="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hidden="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hidden="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hidden="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hidden="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hidden="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hidden="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hidden="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hidden="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hidden="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hidden="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hidden="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hidden="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hidden="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hidden="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hidden="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hidden="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hidden="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hidden="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hidden="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hidden="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hidden="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hidden="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hidden="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hidden="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hidden="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hidden="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hidden="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hidden="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hidden="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hidden="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hidden="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hidden="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hidden="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hidden="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hidden="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hidden="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hidden="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hidden="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hidden="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hidden="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hidden="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hidden="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hidden="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hidden="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hidden="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hidden="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hidden="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hidden="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hidden="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hidden="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hidden="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hidden="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hidden="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hidden="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hidden="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hidden="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hidden="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hidden="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hidden="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hidden="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hidden="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hidden="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hidden="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hidden="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hidden="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hidden="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hidden="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hidden="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hidden="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hidden="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hidden="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hidden="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hidden="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hidden="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hidden="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hidden="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hidden="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hidden="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hidden="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hidden="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hidden="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hidden="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hidden="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hidden="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hidden="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hidden="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hidden="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hidden="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hidden="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hidden="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hidden="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hidden="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hidden="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hidden="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hidden="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hidden="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hidden="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hidden="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hidden="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hidden="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hidden="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hidden="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hidden="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hidden="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hidden="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hidden="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hidden="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hidden="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hidden="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hidden="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hidden="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hidden="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hidden="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hidden="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hidden="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hidden="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hidden="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hidden="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hidden="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hidden="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hidden="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hidden="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hidden="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hidden="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hidden="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hidden="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hidden="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hidden="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hidden="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hidden="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hidden="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hidden="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hidden="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hidden="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hidden="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hidden="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hidden="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hidden="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hidden="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hidden="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hidden="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hidden="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hidden="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hidden="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hidden="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hidden="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hidden="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hidden="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hidden="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hidden="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hidden="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hidden="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hidden="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hidden="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hidden="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hidden="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hidden="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hidden="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hidden="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hidden="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hidden="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hidden="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hidden="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hidden="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hidden="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hidden="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hidden="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hidden="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hidden="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hidden="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hidden="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hidden="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hidden="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hidden="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hidden="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hidden="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hidden="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hidden="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hidden="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hidden="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hidden="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hidden="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hidden="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hidden="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hidden="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hidden="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hidden="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hidden="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hidden="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hidden="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hidden="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hidden="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hidden="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hidden="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hidden="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hidden="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hidden="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hidden="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hidden="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hidden="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hidden="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hidden="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hidden="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hidden="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hidden="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hidden="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hidden="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hidden="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hidden="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hidden="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hidden="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hidden="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hidden="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hidden="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hidden="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hidden="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hidden="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hidden="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hidden="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hidden="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hidden="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hidden="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hidden="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hidden="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hidden="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hidden="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hidden="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hidden="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hidden="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hidden="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hidden="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hidden="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hidden="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hidden="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hidden="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hidden="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hidden="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hidden="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hidden="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hidden="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hidden="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hidden="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hidden="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hidden="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hidden="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hidden="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hidden="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hidden="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hidden="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hidden="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hidden="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hidden="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hidden="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hidden="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hidden="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hidden="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hidden="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hidden="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hidden="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hidden="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hidden="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hidden="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hidden="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hidden="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hidden="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hidden="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hidden="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hidden="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hidden="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hidden="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hidden="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hidden="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hidden="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hidden="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hidden="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hidden="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hidden="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hidden="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hidden="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hidden="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hidden="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hidden="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hidden="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hidden="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hidden="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hidden="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hidden="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hidden="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hidden="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hidden="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hidden="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hidden="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hidden="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hidden="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hidden="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hidden="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hidden="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hidden="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hidden="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hidden="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hidden="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hidden="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hidden="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hidden="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hidden="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hidden="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hidden="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hidden="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hidden="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hidden="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hidden="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hidden="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hidden="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hidden="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hidden="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hidden="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hidden="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hidden="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hidden="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hidden="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hidden="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hidden="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hidden="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hidden="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hidden="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hidden="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hidden="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hidden="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hidden="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hidden="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hidden="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hidden="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hidden="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hidden="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hidden="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hidden="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hidden="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hidden="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hidden="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hidden="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hidden="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hidden="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hidden="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hidden="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hidden="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hidden="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hidden="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hidden="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hidden="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hidden="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hidden="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hidden="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hidden="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hidden="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hidden="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hidden="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hidden="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hidden="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hidden="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hidden="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hidden="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hidden="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hidden="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hidden="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hidden="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hidden="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hidden="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hidden="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hidden="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hidden="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hidden="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hidden="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hidden="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hidden="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hidden="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hidden="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hidden="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hidden="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hidden="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hidden="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hidden="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hidden="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hidden="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hidden="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hidden="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hidden="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hidden="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hidden="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hidden="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hidden="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hidden="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hidden="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hidden="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hidden="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hidden="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hidden="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hidden="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hidden="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hidden="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hidden="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hidden="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hidden="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hidden="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hidden="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hidden="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hidden="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hidden="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hidden="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hidden="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hidden="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hidden="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hidden="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hidden="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hidden="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hidden="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hidden="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hidden="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hidden="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hidden="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hidden="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hidden="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hidden="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hidden="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hidden="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hidden="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hidden="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hidden="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hidden="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hidden="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hidden="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hidden="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hidden="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hidden="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hidden="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hidden="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hidden="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hidden="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hidden="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hidden="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hidden="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hidden="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hidden="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hidden="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hidden="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hidden="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hidden="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hidden="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hidden="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hidden="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hidden="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hidden="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hidden="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hidden="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hidden="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hidden="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hidden="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hidden="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hidden="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hidden="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hidden="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hidden="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hidden="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hidden="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hidden="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hidden="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hidden="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hidden="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hidden="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hidden="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hidden="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hidden="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hidden="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hidden="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hidden="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hidden="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hidden="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hidden="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hidden="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hidden="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hidden="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hidden="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hidden="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hidden="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hidden="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hidden="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hidden="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hidden="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hidden="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hidden="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hidden="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hidden="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hidden="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hidden="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hidden="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hidden="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hidden="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hidden="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hidden="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hidden="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hidden="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hidden="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hidden="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hidden="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hidden="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hidden="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hidden="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hidden="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hidden="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hidden="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hidden="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hidden="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hidden="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hidden="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hidden="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hidden="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hidden="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hidden="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hidden="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hidden="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hidden="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hidden="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hidden="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hidden="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hidden="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hidden="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hidden="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hidden="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hidden="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hidden="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hidden="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hidden="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hidden="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hidden="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hidden="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hidden="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hidden="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hidden="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hidden="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hidden="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hidden="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hidden="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hidden="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hidden="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hidden="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hidden="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hidden="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hidden="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hidden="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hidden="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hidden="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hidden="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hidden="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hidden="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hidden="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hidden="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hidden="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hidden="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hidden="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hidden="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hidden="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hidden="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hidden="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hidden="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hidden="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hidden="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hidden="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hidden="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hidden="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hidden="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hidden="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hidden="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hidden="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hidden="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hidden="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hidden="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hidden="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hidden="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hidden="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hidden="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hidden="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hidden="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hidden="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hidden="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hidden="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hidden="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hidden="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hidden="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hidden="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hidden="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hidden="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hidden="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hidden="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hidden="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hidden="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hidden="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hidden="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hidden="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hidden="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hidden="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hidden="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hidden="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hidden="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hidden="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hidden="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hidden="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hidden="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hidden="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hidden="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hidden="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hidden="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hidden="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hidden="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hidden="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hidden="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hidden="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hidden="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hidden="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hidden="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hidden="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hidden="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hidden="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hidden="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hidden="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hidden="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hidden="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hidden="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hidden="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hidden="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hidden="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hidden="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hidden="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hidden="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hidden="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hidden="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hidden="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hidden="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hidden="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hidden="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hidden="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hidden="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hidden="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hidden="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hidden="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hidden="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hidden="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hidden="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hidden="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hidden="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hidden="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hidden="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hidden="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hidden="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hidden="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hidden="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hidden="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hidden="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hidden="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hidden="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hidden="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hidden="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hidden="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hidden="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hidden="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hidden="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hidden="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hidden="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hidden="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hidden="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hidden="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hidden="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hidden="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hidden="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hidden="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hidden="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hidden="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hidden="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hidden="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hidden="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hidden="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hidden="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hidden="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hidden="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hidden="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hidden="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hidden="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hidden="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hidden="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hidden="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hidden="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hidden="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hidden="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hidden="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hidden="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hidden="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hidden="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hidden="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hidden="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hidden="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hidden="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hidden="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hidden="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hidden="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hidden="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hidden="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hidden="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hidden="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hidden="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hidden="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hidden="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hidden="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hidden="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hidden="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hidden="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hidden="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hidden="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hidden="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hidden="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hidden="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hidden="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hidden="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hidden="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hidden="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hidden="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hidden="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hidden="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hidden="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hidden="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hidden="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hidden="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hidden="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hidden="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hidden="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hidden="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hidden="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hidden="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hidden="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hidden="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hidden="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hidden="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hidden="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hidden="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hidden="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hidden="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hidden="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hidden="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hidden="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hidden="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hidden="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hidden="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hidden="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hidden="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hidden="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hidden="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hidden="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hidden="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hidden="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hidden="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hidden="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hidden="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hidden="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hidden="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hidden="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hidden="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hidden="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hidden="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hidden="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hidden="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hidden="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hidden="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hidden="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hidden="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hidden="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hidden="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hidden="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hidden="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hidden="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hidden="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hidden="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hidden="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hidden="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hidden="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hidden="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hidden="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hidden="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hidden="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hidden="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hidden="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hidden="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hidden="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hidden="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hidden="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hidden="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hidden="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hidden="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hidden="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hidden="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hidden="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hidden="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hidden="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hidden="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hidden="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hidden="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hidden="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hidden="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hidden="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hidden="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hidden="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hidden="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hidden="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hidden="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hidden="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hidden="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hidden="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hidden="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hidden="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hidden="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hidden="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hidden="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hidden="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hidden="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hidden="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hidden="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hidden="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hidden="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hidden="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hidden="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hidden="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hidden="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hidden="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hidden="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hidden="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hidden="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hidden="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hidden="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hidden="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hidden="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hidden="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hidden="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hidden="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hidden="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hidden="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hidden="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hidden="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hidden="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hidden="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hidden="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hidden="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hidden="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hidden="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hidden="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hidden="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hidden="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hidden="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hidden="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hidden="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hidden="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hidden="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hidden="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hidden="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hidden="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hidden="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hidden="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hidden="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hidden="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hidden="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hidden="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hidden="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hidden="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hidden="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hidden="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hidden="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hidden="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hidden="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hidden="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hidden="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hidden="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hidden="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hidden="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hidden="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hidden="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hidden="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hidden="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hidden="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hidden="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hidden="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hidden="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hidden="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hidden="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hidden="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hidden="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hidden="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hidden="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hidden="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hidden="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hidden="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hidden="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hidden="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hidden="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hidden="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hidden="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hidden="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hidden="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hidden="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hidden="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hidden="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hidden="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hidden="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hidden="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hidden="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hidden="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hidden="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hidden="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hidden="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hidden="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hidden="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hidden="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hidden="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hidden="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hidden="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hidden="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hidden="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hidden="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hidden="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hidden="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hidden="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hidden="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hidden="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hidden="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hidden="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hidden="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hidden="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hidden="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hidden="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hidden="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hidden="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hidden="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hidden="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hidden="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hidden="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hidden="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hidden="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hidden="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hidden="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hidden="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hidden="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hidden="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hidden="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hidden="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hidden="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hidden="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hidden="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hidden="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hidden="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hidden="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hidden="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hidden="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hidden="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hidden="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hidden="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hidden="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hidden="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hidden="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hidden="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hidden="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hidden="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hidden="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hidden="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hidden="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hidden="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hidden="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hidden="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hidden="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hidden="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hidden="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hidden="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hidden="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hidden="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hidden="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hidden="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hidden="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hidden="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hidden="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hidden="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hidden="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hidden="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hidden="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hidden="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hidden="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hidden="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hidden="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hidden="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hidden="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hidden="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hidden="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hidden="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hidden="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hidden="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hidden="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hidden="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hidden="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hidden="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hidden="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hidden="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hidden="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hidden="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hidden="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hidden="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hidden="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hidden="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hidden="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hidden="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hidden="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hidden="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hidden="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hidden="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hidden="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hidden="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hidden="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hidden="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hidden="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hidden="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hidden="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hidden="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hidden="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hidden="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hidden="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hidden="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hidden="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hidden="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hidden="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hidden="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hidden="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hidden="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hidden="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hidden="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hidden="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hidden="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hidden="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hidden="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hidden="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hidden="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hidden="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hidden="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hidden="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hidden="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hidden="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hidden="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hidden="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hidden="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hidden="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hidden="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hidden="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hidden="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hidden="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hidden="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hidden="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hidden="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hidden="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hidden="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hidden="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hidden="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hidden="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hidden="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hidden="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hidden="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hidden="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hidden="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hidden="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hidden="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hidden="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hidden="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hidden="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hidden="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hidden="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hidden="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hidden="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hidden="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hidden="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hidden="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hidden="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hidden="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hidden="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hidden="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hidden="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hidden="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hidden="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hidden="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hidden="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hidden="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hidden="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hidden="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hidden="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hidden="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hidden="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hidden="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hidden="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hidden="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hidden="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hidden="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hidden="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hidden="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hidden="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hidden="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hidden="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hidden="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hidden="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hidden="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hidden="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hidden="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hidden="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hidden="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hidden="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hidden="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hidden="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hidden="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hidden="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hidden="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hidden="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hidden="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hidden="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hidden="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hidden="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hidden="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hidden="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hidden="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hidden="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hidden="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hidden="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hidden="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hidden="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hidden="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hidden="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hidden="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hidden="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hidden="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hidden="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hidden="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hidden="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hidden="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hidden="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hidden="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hidden="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hidden="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hidden="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hidden="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hidden="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hidden="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hidden="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hidden="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hidden="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hidden="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hidden="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hidden="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hidden="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hidden="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hidden="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hidden="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hidden="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hidden="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hidden="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hidden="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hidden="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hidden="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hidden="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hidden="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hidden="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hidden="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hidden="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hidden="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hidden="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hidden="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hidden="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hidden="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hidden="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hidden="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hidden="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hidden="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hidden="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hidden="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hidden="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hidden="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hidden="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hidden="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hidden="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hidden="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hidden="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hidden="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hidden="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hidden="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hidden="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hidden="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hidden="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hidden="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hidden="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hidden="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hidden="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hidden="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hidden="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hidden="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hidden="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hidden="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hidden="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hidden="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hidden="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hidden="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hidden="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hidden="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hidden="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hidden="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hidden="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hidden="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hidden="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hidden="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hidden="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hidden="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hidden="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hidden="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hidden="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hidden="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hidden="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hidden="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hidden="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hidden="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hidden="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hidden="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hidden="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hidden="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hidden="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hidden="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hidden="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hidden="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hidden="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hidden="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hidden="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hidden="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hidden="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hidden="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hidden="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hidden="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hidden="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hidden="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hidden="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hidden="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hidden="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hidden="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hidden="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hidden="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hidden="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hidden="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hidden="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hidden="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hidden="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hidden="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hidden="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hidden="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hidden="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hidden="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hidden="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hidden="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hidden="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hidden="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hidden="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hidden="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hidden="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hidden="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hidden="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hidden="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hidden="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hidden="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hidden="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hidden="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hidden="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hidden="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hidden="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hidden="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hidden="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hidden="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hidden="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hidden="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hidden="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hidden="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hidden="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hidden="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hidden="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hidden="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hidden="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hidden="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hidden="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hidden="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hidden="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hidden="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hidden="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hidden="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hidden="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hidden="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hidden="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hidden="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hidden="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hidden="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hidden="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hidden="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hidden="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hidden="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hidden="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hidden="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hidden="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hidden="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hidden="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hidden="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hidden="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hidden="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hidden="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hidden="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hidden="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hidden="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hidden="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hidden="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hidden="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hidden="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hidden="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hidden="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hidden="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hidden="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hidden="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hidden="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hidden="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hidden="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hidden="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hidden="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hidden="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hidden="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hidden="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hidden="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hidden="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hidden="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hidden="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hidden="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hidden="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hidden="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hidden="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hidden="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hidden="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hidden="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hidden="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hidden="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hidden="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hidden="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hidden="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hidden="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hidden="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hidden="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hidden="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hidden="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hidden="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hidden="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hidden="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hidden="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hidden="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hidden="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hidden="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hidden="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hidden="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hidden="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hidden="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hidden="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hidden="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hidden="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hidden="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hidden="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hidden="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hidden="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hidden="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hidden="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hidden="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hidden="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hidden="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hidden="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hidden="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hidden="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hidden="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hidden="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hidden="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hidden="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hidden="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hidden="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hidden="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hidden="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hidden="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hidden="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hidden="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hidden="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hidden="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hidden="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hidden="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hidden="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hidden="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hidden="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hidden="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hidden="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hidden="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hidden="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hidden="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hidden="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hidden="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hidden="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hidden="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hidden="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hidden="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hidden="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hidden="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hidden="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hidden="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hidden="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hidden="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hidden="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hidden="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hidden="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hidden="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hidden="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hidden="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hidden="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hidden="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hidden="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hidden="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hidden="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hidden="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hidden="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hidden="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hidden="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hidden="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hidden="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hidden="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hidden="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hidden="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hidden="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hidden="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hidden="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hidden="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hidden="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hidden="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hidden="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hidden="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hidden="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hidden="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hidden="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hidden="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hidden="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hidden="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hidden="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hidden="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hidden="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hidden="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hidden="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hidden="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hidden="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hidden="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hidden="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hidden="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hidden="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hidden="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hidden="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hidden="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hidden="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hidden="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hidden="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hidden="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hidden="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hidden="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hidden="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hidden="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hidden="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hidden="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hidden="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hidden="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hidden="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hidden="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hidden="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hidden="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hidden="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hidden="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hidden="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hidden="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hidden="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hidden="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hidden="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hidden="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hidden="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hidden="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hidden="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hidden="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hidden="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hidden="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hidden="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hidden="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hidden="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hidden="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hidden="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hidden="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hidden="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hidden="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hidden="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hidden="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hidden="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hidden="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hidden="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hidden="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hidden="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hidden="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hidden="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hidden="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hidden="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hidden="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hidden="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hidden="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hidden="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hidden="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hidden="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hidden="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hidden="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hidden="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hidden="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hidden="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hidden="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hidden="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hidden="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hidden="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hidden="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hidden="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hidden="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hidden="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hidden="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hidden="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hidden="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hidden="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hidden="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hidden="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hidden="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hidden="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hidden="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hidden="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hidden="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hidden="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hidden="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hidden="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hidden="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hidden="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hidden="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hidden="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hidden="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hidden="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hidden="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hidden="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hidden="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hidden="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hidden="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hidden="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hidden="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hidden="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hidden="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hidden="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hidden="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hidden="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hidden="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hidden="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hidden="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hidden="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hidden="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hidden="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hidden="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hidden="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hidden="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hidden="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hidden="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hidden="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hidden="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hidden="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hidden="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hidden="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hidden="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hidden="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hidden="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hidden="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hidden="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hidden="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hidden="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hidden="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hidden="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hidden="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hidden="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hidden="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hidden="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hidden="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hidden="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hidden="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hidden="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hidden="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hidden="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hidden="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hidden="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hidden="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hidden="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hidden="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hidden="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hidden="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hidden="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hidden="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hidden="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hidden="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hidden="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hidden="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hidden="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hidden="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hidden="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hidden="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hidden="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hidden="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hidden="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hidden="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hidden="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hidden="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hidden="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hidden="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hidden="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hidden="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hidden="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hidden="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hidden="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hidden="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hidden="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hidden="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hidden="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hidden="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hidden="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hidden="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hidden="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hidden="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hidden="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hidden="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hidden="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hidden="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hidden="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hidden="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hidden="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hidden="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hidden="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hidden="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hidden="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hidden="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hidden="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hidden="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hidden="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hidden="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hidden="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hidden="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hidden="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hidden="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hidden="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hidden="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hidden="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hidden="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hidden="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hidden="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hidden="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hidden="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hidden="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hidden="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hidden="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hidden="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hidden="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hidden="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hidden="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hidden="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hidden="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hidden="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hidden="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hidden="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hidden="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hidden="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hidden="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hidden="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hidden="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hidden="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hidden="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hidden="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hidden="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hidden="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hidden="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hidden="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hidden="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hidden="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hidden="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hidden="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hidden="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hidden="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hidden="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hidden="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hidden="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hidden="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hidden="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hidden="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hidden="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hidden="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hidden="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hidden="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hidden="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hidden="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hidden="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hidden="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hidden="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hidden="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hidden="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hidden="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hidden="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hidden="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hidden="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hidden="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hidden="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hidden="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hidden="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hidden="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hidden="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hidden="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hidden="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hidden="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hidden="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hidden="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hidden="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hidden="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hidden="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hidden="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hidden="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hidden="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hidden="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hidden="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hidden="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hidden="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hidden="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hidden="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hidden="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hidden="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hidden="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hidden="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hidden="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hidden="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hidden="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hidden="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hidden="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hidden="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hidden="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hidden="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hidden="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hidden="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hidden="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hidden="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hidden="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hidden="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hidden="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hidden="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hidden="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hidden="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hidden="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hidden="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hidden="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hidden="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hidden="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hidden="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hidden="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hidden="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hidden="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hidden="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hidden="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hidden="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hidden="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hidden="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hidden="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hidden="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hidden="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hidden="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hidden="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hidden="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hidden="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hidden="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hidden="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hidden="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hidden="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hidden="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hidden="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hidden="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hidden="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hidden="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hidden="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hidden="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hidden="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hidden="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hidden="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hidden="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hidden="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hidden="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hidden="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hidden="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hidden="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hidden="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hidden="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hidden="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hidden="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hidden="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hidden="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hidden="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hidden="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hidden="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hidden="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hidden="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hidden="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hidden="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hidden="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hidden="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hidden="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hidden="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hidden="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hidden="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hidden="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hidden="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hidden="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hidden="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hidden="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hidden="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hidden="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hidden="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hidden="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hidden="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hidden="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hidden="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hidden="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hidden="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hidden="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hidden="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hidden="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hidden="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hidden="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hidden="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hidden="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hidden="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hidden="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hidden="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hidden="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hidden="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hidden="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hidden="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hidden="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hidden="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hidden="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hidden="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hidden="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hidden="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hidden="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hidden="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hidden="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hidden="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hidden="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hidden="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hidden="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hidden="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hidden="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hidden="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hidden="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hidden="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hidden="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hidden="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hidden="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hidden="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hidden="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hidden="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hidden="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hidden="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hidden="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hidden="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hidden="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hidden="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hidden="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hidden="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hidden="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hidden="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hidden="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hidden="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hidden="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hidden="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hidden="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hidden="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hidden="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hidden="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hidden="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hidden="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hidden="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hidden="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hidden="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hidden="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hidden="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hidden="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hidden="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hidden="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hidden="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hidden="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hidden="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hidden="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hidden="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hidden="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hidden="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hidden="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hidden="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hidden="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hidden="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hidden="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hidden="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hidden="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hidden="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hidden="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hidden="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hidden="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hidden="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hidden="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hidden="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hidden="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hidden="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hidden="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hidden="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hidden="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hidden="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hidden="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hidden="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hidden="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hidden="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hidden="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hidden="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hidden="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hidden="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hidden="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hidden="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hidden="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hidden="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hidden="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hidden="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hidden="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hidden="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hidden="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hidden="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hidden="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hidden="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hidden="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hidden="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hidden="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hidden="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hidden="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hidden="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hidden="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hidden="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hidden="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hidden="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hidden="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hidden="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hidden="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hidden="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hidden="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hidden="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hidden="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hidden="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hidden="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hidden="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hidden="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hidden="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hidden="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hidden="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hidden="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hidden="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hidden="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hidden="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hidden="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hidden="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hidden="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hidden="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hidden="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hidden="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hidden="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hidden="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hidden="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hidden="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hidden="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hidden="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hidden="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hidden="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hidden="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hidden="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hidden="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hidden="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hidden="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hidden="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hidden="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hidden="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hidden="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hidden="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hidden="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hidden="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hidden="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hidden="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hidden="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hidden="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hidden="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hidden="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hidden="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hidden="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hidden="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hidden="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hidden="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hidden="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hidden="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hidden="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hidden="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hidden="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hidden="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hidden="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hidden="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hidden="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hidden="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hidden="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hidden="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hidden="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hidden="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hidden="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hidden="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hidden="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hidden="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hidden="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hidden="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hidden="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hidden="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hidden="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hidden="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hidden="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hidden="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hidden="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hidden="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hidden="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hidden="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hidden="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hidden="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hidden="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hidden="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hidden="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hidden="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hidden="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hidden="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hidden="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hidden="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hidden="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hidden="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hidden="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hidden="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hidden="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hidden="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hidden="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hidden="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hidden="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hidden="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hidden="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hidden="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hidden="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hidden="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hidden="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hidden="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hidden="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hidden="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hidden="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hidden="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hidden="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hidden="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hidden="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hidden="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hidden="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hidden="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hidden="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hidden="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hidden="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hidden="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hidden="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hidden="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hidden="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hidden="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hidden="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hidden="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hidden="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hidden="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hidden="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hidden="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hidden="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hidden="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hidden="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hidden="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hidden="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hidden="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hidden="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hidden="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hidden="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hidden="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hidden="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hidden="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hidden="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hidden="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hidden="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hidden="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hidden="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hidden="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hidden="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hidden="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hidden="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hidden="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hidden="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hidden="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hidden="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hidden="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hidden="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hidden="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hidden="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hidden="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hidden="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hidden="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hidden="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hidden="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hidden="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hidden="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hidden="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hidden="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hidden="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hidden="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hidden="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hidden="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hidden="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hidden="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hidden="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hidden="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hidden="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hidden="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hidden="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hidden="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hidden="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hidden="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hidden="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hidden="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hidden="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hidden="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hidden="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hidden="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hidden="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hidden="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hidden="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hidden="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hidden="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hidden="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hidden="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hidden="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hidden="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hidden="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hidden="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hidden="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hidden="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hidden="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hidden="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hidden="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hidden="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hidden="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hidden="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hidden="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hidden="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hidden="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hidden="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hidden="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hidden="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hidden="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hidden="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hidden="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hidden="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hidden="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hidden="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hidden="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hidden="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hidden="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hidden="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hidden="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hidden="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hidden="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hidden="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hidden="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hidden="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hidden="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hidden="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hidden="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hidden="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hidden="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hidden="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hidden="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hidden="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hidden="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hidden="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hidden="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hidden="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hidden="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hidden="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hidden="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hidden="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hidden="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hidden="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hidden="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hidden="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hidden="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hidden="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hidden="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hidden="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hidden="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hidden="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hidden="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hidden="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hidden="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hidden="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hidden="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hidden="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hidden="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hidden="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hidden="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hidden="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hidden="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hidden="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hidden="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hidden="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hidden="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hidden="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hidden="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hidden="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hidden="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hidden="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hidden="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hidden="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hidden="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hidden="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hidden="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hidden="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hidden="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hidden="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hidden="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hidden="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hidden="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hidden="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hidden="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hidden="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hidden="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hidden="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hidden="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hidden="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hidden="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hidden="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hidden="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hidden="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hidden="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hidden="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hidden="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hidden="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hidden="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hidden="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hidden="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hidden="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hidden="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hidden="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hidden="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hidden="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hidden="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hidden="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hidden="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hidden="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hidden="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hidden="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hidden="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hidden="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hidden="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hidden="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hidden="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hidden="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hidden="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hidden="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hidden="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hidden="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hidden="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hidden="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hidden="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hidden="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hidden="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hidden="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hidden="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hidden="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hidden="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hidden="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hidden="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hidden="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hidden="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hidden="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hidden="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hidden="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hidden="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hidden="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hidden="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hidden="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hidden="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hidden="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hidden="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hidden="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hidden="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hidden="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hidden="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hidden="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hidden="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hidden="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hidden="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hidden="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hidden="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hidden="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hidden="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hidden="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hidden="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hidden="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hidden="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hidden="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hidden="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hidden="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hidden="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hidden="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hidden="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hidden="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hidden="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hidden="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hidden="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hidden="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hidden="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hidden="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hidden="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hidden="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hidden="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hidden="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hidden="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hidden="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hidden="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hidden="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hidden="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hidden="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hidden="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hidden="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hidden="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hidden="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hidden="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hidden="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hidden="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hidden="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hidden="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hidden="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hidden="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hidden="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hidden="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hidden="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hidden="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hidden="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hidden="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hidden="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hidden="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hidden="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hidden="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Laptop</cp:lastModifiedBy>
  <dcterms:created xsi:type="dcterms:W3CDTF">2023-09-11T15:48:12Z</dcterms:created>
  <dcterms:modified xsi:type="dcterms:W3CDTF">2024-03-07T16:40:39Z</dcterms:modified>
</cp:coreProperties>
</file>