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mnapps\DominanceQueries\reports\"/>
    </mc:Choice>
  </mc:AlternateContent>
  <xr:revisionPtr revIDLastSave="0" documentId="13_ncr:1_{9D76F0CF-7FBD-4C79-896B-40A84282C279}" xr6:coauthVersionLast="47" xr6:coauthVersionMax="47" xr10:uidLastSave="{00000000-0000-0000-0000-000000000000}"/>
  <bookViews>
    <workbookView xWindow="-108" yWindow="-108" windowWidth="23256" windowHeight="12456" activeTab="1" xr2:uid="{E19CD79E-1BA2-4C91-BDB9-2094BB8A9E62}"/>
  </bookViews>
  <sheets>
    <sheet name="Results" sheetId="1" r:id="rId1"/>
    <sheet name="Graph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3" i="1"/>
  <c r="G11" i="1"/>
  <c r="G10" i="1"/>
  <c r="G9" i="1"/>
</calcChain>
</file>

<file path=xl/sharedStrings.xml><?xml version="1.0" encoding="utf-8"?>
<sst xmlns="http://schemas.openxmlformats.org/spreadsheetml/2006/main" count="34" uniqueCount="15">
  <si>
    <t>Distribution</t>
  </si>
  <si>
    <t>Top K</t>
  </si>
  <si>
    <t>Cores</t>
  </si>
  <si>
    <t>Anti-Correlated</t>
  </si>
  <si>
    <t>Get skyline (sec)</t>
  </si>
  <si>
    <t>Gather and sort Data (sec)</t>
  </si>
  <si>
    <t>Get top K points of skyline (sec)</t>
  </si>
  <si>
    <t>Get top K points (sec)</t>
  </si>
  <si>
    <t>Generate dataset (sec)</t>
  </si>
  <si>
    <t>Samples (x10000)</t>
  </si>
  <si>
    <t>Dimensions</t>
  </si>
  <si>
    <t>Correlated</t>
  </si>
  <si>
    <t>Gaussian</t>
  </si>
  <si>
    <t>Uniform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</si>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</sst>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times of each process</a:t>
            </a:r>
          </a:p>
          <a:p>
            <a:pPr>
              <a:defRPr/>
            </a:pPr>
            <a:r>
              <a:rPr lang="en-US" baseline="0"/>
              <a:t>[Anti-Correlated, 4 Cores, 2 Dimensions]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Generate Dataset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Results!$C$4:$C$7</c:f>
              <c:numCache>
                <c:formatCode>0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Results!$G$4:$G$7</c:f>
              <c:numCache>
                <c:formatCode>0.000</c:formatCode>
                <c:ptCount val="4"/>
                <c:pt idx="0">
                  <c:v>0.55300000000000005</c:v>
                </c:pt>
                <c:pt idx="1">
                  <c:v>1.038</c:v>
                </c:pt>
                <c:pt idx="2">
                  <c:v>2.052</c:v>
                </c:pt>
                <c:pt idx="3">
                  <c:v>4.2190000000000003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B0-464B-93E1-185F285A4E0A}"/>
            </c:ext>
          </c:extLst>
        </c:ser>
        <c:ser>
          <c:idx val="1"/>
          <c:order val="1"/>
          <c:tx>
            <c:v>Gather &amp; Sort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Results!$C$4:$C$7</c:f>
              <c:numCache>
                <c:formatCode>0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Results!$H$4:$H$7</c:f>
              <c:numCache>
                <c:formatCode>0.000</c:formatCode>
                <c:ptCount val="4"/>
                <c:pt idx="0">
                  <c:v>2.7519999999999998</c:v>
                </c:pt>
                <c:pt idx="1">
                  <c:v>3.7109999999999999</c:v>
                </c:pt>
                <c:pt idx="2">
                  <c:v>4.8019999999999996</c:v>
                </c:pt>
                <c:pt idx="3">
                  <c:v>7.0469999999999997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B0-464B-93E1-185F285A4E0A}"/>
            </c:ext>
          </c:extLst>
        </c:ser>
        <c:ser>
          <c:idx val="2"/>
          <c:order val="2"/>
          <c:tx>
            <c:v>Get Skyline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Results!$C$4:$C$7</c:f>
              <c:numCache>
                <c:formatCode>0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Results!$I$4:$I$7</c:f>
              <c:numCache>
                <c:formatCode>0.000</c:formatCode>
                <c:ptCount val="4"/>
                <c:pt idx="0">
                  <c:v>1.0509999999999999</c:v>
                </c:pt>
                <c:pt idx="1">
                  <c:v>1.794</c:v>
                </c:pt>
                <c:pt idx="2">
                  <c:v>2.7850000000000001</c:v>
                </c:pt>
                <c:pt idx="3">
                  <c:v>5.9320000000000004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B0-464B-93E1-185F285A4E0A}"/>
            </c:ext>
          </c:extLst>
        </c:ser>
        <c:ser>
          <c:idx val="3"/>
          <c:order val="3"/>
          <c:tx>
            <c:v>Get top 10 points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Results!$C$4:$C$7</c:f>
              <c:numCache>
                <c:formatCode>0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Results!$J$4:$J$7</c:f>
              <c:numCache>
                <c:formatCode>0.000</c:formatCode>
                <c:ptCount val="4"/>
                <c:pt idx="0">
                  <c:v>10.89</c:v>
                </c:pt>
                <c:pt idx="1">
                  <c:v>26.632999999999999</c:v>
                </c:pt>
                <c:pt idx="2">
                  <c:v>49.908000000000001</c:v>
                </c:pt>
                <c:pt idx="3">
                  <c:v>90.135000000000005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B0-464B-93E1-185F285A4E0A}"/>
            </c:ext>
          </c:extLst>
        </c:ser>
        <c:ser>
          <c:idx val="4"/>
          <c:order val="4"/>
          <c:tx>
            <c:v>Get top 10 points of skyline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Results!$C$4:$C$7</c:f>
              <c:numCache>
                <c:formatCode>0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Results!$K$4:$K$7</c:f>
              <c:numCache>
                <c:formatCode>0.000</c:formatCode>
                <c:ptCount val="4"/>
                <c:pt idx="0">
                  <c:v>0.61099999999999999</c:v>
                </c:pt>
                <c:pt idx="1">
                  <c:v>1.633</c:v>
                </c:pt>
                <c:pt idx="2">
                  <c:v>3.0710000000000002</c:v>
                </c:pt>
                <c:pt idx="3">
                  <c:v>5.1239999999999997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B0-464B-93E1-185F285A4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971568"/>
        <c:axId val="277965744"/>
      </c:scatterChart>
      <c:valAx>
        <c:axId val="27797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Samples (x10000)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7965744"/>
        <c:crosses val="autoZero"/>
        <c:crossBetween val="midCat"/>
      </c:valAx>
      <c:valAx>
        <c:axId val="2779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797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times of each process</a:t>
            </a:r>
          </a:p>
          <a:p>
            <a:pPr>
              <a:defRPr/>
            </a:pPr>
            <a:r>
              <a:rPr lang="en-US"/>
              <a:t>[Anti-Correlated, 4 Cores,</a:t>
            </a:r>
            <a:r>
              <a:rPr lang="en-US" baseline="0"/>
              <a:t> 1M Samples</a:t>
            </a:r>
            <a:r>
              <a:rPr lang="en-US"/>
              <a:t>]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Generate dataset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(Results!$F$11,Results!$F$14,Results!$F$15)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(Results!$G$11,Results!$G$14,Results!$G$15)</c:f>
              <c:numCache>
                <c:formatCode>0.000</c:formatCode>
                <c:ptCount val="3"/>
                <c:pt idx="0">
                  <c:v>2.052</c:v>
                </c:pt>
                <c:pt idx="1">
                  <c:v>2.8780000000000001</c:v>
                </c:pt>
                <c:pt idx="2">
                  <c:v>3.706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56-4961-830C-A21ADCC2DBE5}"/>
            </c:ext>
          </c:extLst>
        </c:ser>
        <c:ser>
          <c:idx val="1"/>
          <c:order val="1"/>
          <c:tx>
            <c:v>Gather and sort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856-4961-830C-A21ADCC2DBE5}"/>
              </c:ext>
            </c:extLst>
          </c:dPt>
          <c:xVal>
            <c:numRef>
              <c:f>(Results!$F$11,Results!$F$14,Results!$F$15)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(Results!$H$11,Results!$H$14,Results!$H$15)</c:f>
              <c:numCache>
                <c:formatCode>0.000</c:formatCode>
                <c:ptCount val="3"/>
                <c:pt idx="0">
                  <c:v>4.5419999999999998</c:v>
                </c:pt>
                <c:pt idx="1">
                  <c:v>4.7930000000000001</c:v>
                </c:pt>
                <c:pt idx="2">
                  <c:v>5.3079999999999998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56-4961-830C-A21ADCC2DBE5}"/>
            </c:ext>
          </c:extLst>
        </c:ser>
        <c:ser>
          <c:idx val="2"/>
          <c:order val="2"/>
          <c:tx>
            <c:v>Get skyline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(Results!$F$11,Results!$F$14,Results!$F$15)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(Results!$I$11,Results!$I$14,Results!$I$15)</c:f>
              <c:numCache>
                <c:formatCode>0.000</c:formatCode>
                <c:ptCount val="3"/>
                <c:pt idx="0">
                  <c:v>2.74</c:v>
                </c:pt>
                <c:pt idx="1">
                  <c:v>31.55</c:v>
                </c:pt>
                <c:pt idx="2">
                  <c:v>208.959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56-4961-830C-A21ADCC2DBE5}"/>
            </c:ext>
          </c:extLst>
        </c:ser>
        <c:ser>
          <c:idx val="3"/>
          <c:order val="3"/>
          <c:tx>
            <c:v>Get top 10 points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(Results!$F$11,Results!$F$14,Results!$F$15)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(Results!$J$11,Results!$J$14,Results!$J$15)</c:f>
              <c:numCache>
                <c:formatCode>0.000</c:formatCode>
                <c:ptCount val="3"/>
                <c:pt idx="0">
                  <c:v>47.73</c:v>
                </c:pt>
                <c:pt idx="1">
                  <c:v>529.45000000000005</c:v>
                </c:pt>
                <c:pt idx="2">
                  <c:v>2461.2660000000001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56-4961-830C-A21ADCC2DBE5}"/>
            </c:ext>
          </c:extLst>
        </c:ser>
        <c:ser>
          <c:idx val="4"/>
          <c:order val="4"/>
          <c:tx>
            <c:v>Get top 10 points of skyline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(Results!$F$11,Results!$F$14,Results!$F$15)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(Results!$K$11,Results!$K$14,Results!$K$15)</c:f>
              <c:numCache>
                <c:formatCode>0.000</c:formatCode>
                <c:ptCount val="3"/>
                <c:pt idx="0">
                  <c:v>2.931</c:v>
                </c:pt>
                <c:pt idx="1">
                  <c:v>25.591000000000001</c:v>
                </c:pt>
                <c:pt idx="2">
                  <c:v>143.327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856-4961-830C-A21ADCC2D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294320"/>
        <c:axId val="717309712"/>
      </c:scatterChart>
      <c:valAx>
        <c:axId val="717294320"/>
        <c:scaling>
          <c:orientation val="minMax"/>
          <c:max val="4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17309712"/>
        <c:crosses val="autoZero"/>
        <c:crossBetween val="midCat"/>
      </c:valAx>
      <c:valAx>
        <c:axId val="71730971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1729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of each distribution</a:t>
            </a:r>
          </a:p>
          <a:p>
            <a:pPr>
              <a:defRPr/>
            </a:pPr>
            <a:r>
              <a:rPr lang="en-US" baseline="0"/>
              <a:t>[4 Cores, 1M Samples, 2 Dimensions]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Generate Dataset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(Results!$B$6,Results!$B$16,Results!$B$18,Results!$B$20)</c:f>
              <c:strCache>
                <c:ptCount val="4"/>
                <c:pt idx="0">
                  <c:v>Anti-Correlated</c:v>
                </c:pt>
                <c:pt idx="1">
                  <c:v>Correlated</c:v>
                </c:pt>
                <c:pt idx="2">
                  <c:v>Gaussian</c:v>
                </c:pt>
                <c:pt idx="3">
                  <c:v>Uniform</c:v>
                </c:pt>
              </c:strCache>
            </c:strRef>
          </c:cat>
          <c:val>
            <c:numRef>
              <c:f>(Results!$G$6,Results!$G$16,Results!$G$18,Results!$G$20)</c:f>
              <c:numCache>
                <c:formatCode>0.000</c:formatCode>
                <c:ptCount val="4"/>
                <c:pt idx="0">
                  <c:v>2.052</c:v>
                </c:pt>
                <c:pt idx="1">
                  <c:v>2.032</c:v>
                </c:pt>
                <c:pt idx="2">
                  <c:v>2.177</c:v>
                </c:pt>
                <c:pt idx="3">
                  <c:v>2.3923999999999999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5-4BB6-844B-AE289E32E5E6}"/>
            </c:ext>
          </c:extLst>
        </c:ser>
        <c:ser>
          <c:idx val="1"/>
          <c:order val="1"/>
          <c:tx>
            <c:v>Gather and sort data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(Results!$B$6,Results!$B$16,Results!$B$18,Results!$B$20)</c:f>
              <c:strCache>
                <c:ptCount val="4"/>
                <c:pt idx="0">
                  <c:v>Anti-Correlated</c:v>
                </c:pt>
                <c:pt idx="1">
                  <c:v>Correlated</c:v>
                </c:pt>
                <c:pt idx="2">
                  <c:v>Gaussian</c:v>
                </c:pt>
                <c:pt idx="3">
                  <c:v>Uniform</c:v>
                </c:pt>
              </c:strCache>
            </c:strRef>
          </c:cat>
          <c:val>
            <c:numRef>
              <c:f>(Results!$H$6,Results!$H$16,Results!$H$18,Results!$H$20)</c:f>
              <c:numCache>
                <c:formatCode>0.000</c:formatCode>
                <c:ptCount val="4"/>
                <c:pt idx="0">
                  <c:v>4.8019999999999996</c:v>
                </c:pt>
                <c:pt idx="1">
                  <c:v>4.6219999999999999</c:v>
                </c:pt>
                <c:pt idx="2">
                  <c:v>5.5808999999999997</c:v>
                </c:pt>
                <c:pt idx="3">
                  <c:v>6.5454999999999997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5-4BB6-844B-AE289E32E5E6}"/>
            </c:ext>
          </c:extLst>
        </c:ser>
        <c:ser>
          <c:idx val="2"/>
          <c:order val="2"/>
          <c:tx>
            <c:v>Get skyline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(Results!$B$6,Results!$B$16,Results!$B$18,Results!$B$20)</c:f>
              <c:strCache>
                <c:ptCount val="4"/>
                <c:pt idx="0">
                  <c:v>Anti-Correlated</c:v>
                </c:pt>
                <c:pt idx="1">
                  <c:v>Correlated</c:v>
                </c:pt>
                <c:pt idx="2">
                  <c:v>Gaussian</c:v>
                </c:pt>
                <c:pt idx="3">
                  <c:v>Uniform</c:v>
                </c:pt>
              </c:strCache>
            </c:strRef>
          </c:cat>
          <c:val>
            <c:numRef>
              <c:f>(Results!$I$6,Results!$I$16,Results!$I$18,Results!$I$20)</c:f>
              <c:numCache>
                <c:formatCode>0.000</c:formatCode>
                <c:ptCount val="4"/>
                <c:pt idx="0">
                  <c:v>2.7850000000000001</c:v>
                </c:pt>
                <c:pt idx="1">
                  <c:v>1.8320000000000001</c:v>
                </c:pt>
                <c:pt idx="2">
                  <c:v>2.4477000000000002</c:v>
                </c:pt>
                <c:pt idx="3">
                  <c:v>2.6113599999999999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45-4BB6-844B-AE289E32E5E6}"/>
            </c:ext>
          </c:extLst>
        </c:ser>
        <c:ser>
          <c:idx val="3"/>
          <c:order val="3"/>
          <c:tx>
            <c:v>Get top 10 points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(Results!$B$6,Results!$B$16,Results!$B$18,Results!$B$20)</c:f>
              <c:strCache>
                <c:ptCount val="4"/>
                <c:pt idx="0">
                  <c:v>Anti-Correlated</c:v>
                </c:pt>
                <c:pt idx="1">
                  <c:v>Correlated</c:v>
                </c:pt>
                <c:pt idx="2">
                  <c:v>Gaussian</c:v>
                </c:pt>
                <c:pt idx="3">
                  <c:v>Uniform</c:v>
                </c:pt>
              </c:strCache>
            </c:strRef>
          </c:cat>
          <c:val>
            <c:numRef>
              <c:f>(Results!$J$6,Results!$J$16,Results!$J$18,Results!$J$20)</c:f>
              <c:numCache>
                <c:formatCode>0.000</c:formatCode>
                <c:ptCount val="4"/>
                <c:pt idx="0">
                  <c:v>49.908000000000001</c:v>
                </c:pt>
                <c:pt idx="1">
                  <c:v>23.997</c:v>
                </c:pt>
                <c:pt idx="2">
                  <c:v>41.022199999999998</c:v>
                </c:pt>
                <c:pt idx="3">
                  <c:v>41.975999999999999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45-4BB6-844B-AE289E32E5E6}"/>
            </c:ext>
          </c:extLst>
        </c:ser>
        <c:ser>
          <c:idx val="4"/>
          <c:order val="4"/>
          <c:tx>
            <c:v>Get top 10 skyline points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(Results!$B$6,Results!$B$16,Results!$B$18,Results!$B$20)</c:f>
              <c:strCache>
                <c:ptCount val="4"/>
                <c:pt idx="0">
                  <c:v>Anti-Correlated</c:v>
                </c:pt>
                <c:pt idx="1">
                  <c:v>Correlated</c:v>
                </c:pt>
                <c:pt idx="2">
                  <c:v>Gaussian</c:v>
                </c:pt>
                <c:pt idx="3">
                  <c:v>Uniform</c:v>
                </c:pt>
              </c:strCache>
            </c:strRef>
          </c:cat>
          <c:val>
            <c:numRef>
              <c:f>(Results!$K$6,Results!$K$16,Results!$K$18,Results!$K$20)</c:f>
              <c:numCache>
                <c:formatCode>0.000</c:formatCode>
                <c:ptCount val="4"/>
                <c:pt idx="0">
                  <c:v>3.0710000000000002</c:v>
                </c:pt>
                <c:pt idx="1">
                  <c:v>0.49399999999999999</c:v>
                </c:pt>
                <c:pt idx="2">
                  <c:v>0.67310000000000003</c:v>
                </c:pt>
                <c:pt idx="3">
                  <c:v>1.2748999999999999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45-4BB6-844B-AE289E32E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6784303"/>
        <c:axId val="1009966847"/>
      </c:barChart>
      <c:catAx>
        <c:axId val="135678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09966847"/>
        <c:crosses val="autoZero"/>
        <c:auto val="1"/>
        <c:lblAlgn val="ctr"/>
        <c:lblOffset val="100"/>
        <c:noMultiLvlLbl val="0"/>
      </c:catAx>
      <c:valAx>
        <c:axId val="1009966847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5678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per number of cores</a:t>
            </a:r>
          </a:p>
          <a:p>
            <a:pPr>
              <a:defRPr/>
            </a:pPr>
            <a:r>
              <a:rPr lang="en-US"/>
              <a:t>[Anti-Correlated, 1M Sampes, 3 Dimensions]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Get top 10 Skyline Points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Results!$E$22:$E$24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Results!$K$22:$K$24</c:f>
              <c:numCache>
                <c:formatCode>0.000</c:formatCode>
                <c:ptCount val="3"/>
                <c:pt idx="0">
                  <c:v>43.666200000000003</c:v>
                </c:pt>
                <c:pt idx="1">
                  <c:v>36.819000000000003</c:v>
                </c:pt>
                <c:pt idx="2">
                  <c:v>30.118120000000001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13-464B-BA7C-C53D19A3B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946655"/>
        <c:axId val="1855950815"/>
      </c:scatterChart>
      <c:valAx>
        <c:axId val="185594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55950815"/>
        <c:crosses val="autoZero"/>
        <c:crossBetween val="midCat"/>
      </c:valAx>
      <c:valAx>
        <c:axId val="185595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55946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per number of cores</a:t>
            </a:r>
          </a:p>
          <a:p>
            <a:pPr>
              <a:defRPr/>
            </a:pPr>
            <a:r>
              <a:rPr lang="en-US"/>
              <a:t>[Anti-Correlated, 1M Sampes, 3 Dimensions]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Get top 10 points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Results!$E$22:$E$24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Results!$J$22:$J$24</c:f>
              <c:numCache>
                <c:formatCode>0.000</c:formatCode>
                <c:ptCount val="3"/>
                <c:pt idx="0">
                  <c:v>843.91520000000003</c:v>
                </c:pt>
                <c:pt idx="1">
                  <c:v>644.976</c:v>
                </c:pt>
                <c:pt idx="2">
                  <c:v>604.92679999999996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ED-41A5-890B-7960BE169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65535"/>
        <c:axId val="95670527"/>
      </c:scatterChart>
      <c:valAx>
        <c:axId val="9566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5670527"/>
        <c:crosses val="autoZero"/>
        <c:crossBetween val="midCat"/>
      </c:valAx>
      <c:valAx>
        <c:axId val="9567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566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per number of cores</a:t>
            </a:r>
          </a:p>
          <a:p>
            <a:pPr>
              <a:defRPr/>
            </a:pPr>
            <a:r>
              <a:rPr lang="en-US"/>
              <a:t>[Anti-Correlated, 1M Sampes, 3 Dimensions]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Get skyline points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Results!$E$22:$E$24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Results!$I$22:$I$24</c:f>
              <c:numCache>
                <c:formatCode>0.000</c:formatCode>
                <c:ptCount val="3"/>
                <c:pt idx="0">
                  <c:v>35.476869999999998</c:v>
                </c:pt>
                <c:pt idx="1">
                  <c:v>36.376199999999997</c:v>
                </c:pt>
                <c:pt idx="2">
                  <c:v>33.896299999999997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61-4937-B080-77C1A7A04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98863"/>
        <c:axId val="433101359"/>
      </c:scatterChart>
      <c:valAx>
        <c:axId val="43309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33101359"/>
        <c:crosses val="autoZero"/>
        <c:crossBetween val="midCat"/>
      </c:valAx>
      <c:valAx>
        <c:axId val="4331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3309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per number of cores</a:t>
            </a:r>
          </a:p>
          <a:p>
            <a:pPr>
              <a:defRPr/>
            </a:pPr>
            <a:r>
              <a:rPr lang="en-US"/>
              <a:t>[Anti-Correlated, 1M Sampes, 3 Dimensions]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Gather and sort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Results!$E$22:$E$24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Results!$H$22:$H$24</c:f>
              <c:numCache>
                <c:formatCode>0.000</c:formatCode>
                <c:ptCount val="3"/>
                <c:pt idx="0">
                  <c:v>6.2888999999999999</c:v>
                </c:pt>
                <c:pt idx="1">
                  <c:v>5.2553000000000001</c:v>
                </c:pt>
                <c:pt idx="2">
                  <c:v>4.8982999999999999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92-40D8-A737-2E84887F9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94287"/>
        <c:axId val="433081807"/>
      </c:scatterChart>
      <c:valAx>
        <c:axId val="43309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33081807"/>
        <c:crosses val="autoZero"/>
        <c:crossBetween val="midCat"/>
      </c:valAx>
      <c:valAx>
        <c:axId val="43308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33094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171450</xdr:rowOff>
    </xdr:from>
    <xdr:to>
      <xdr:col>12</xdr:col>
      <xdr:colOff>56713</xdr:colOff>
      <xdr:row>24</xdr:row>
      <xdr:rowOff>91441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62B1F5E0-7B3C-411E-B9E0-B98603CAC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179070</xdr:colOff>
      <xdr:row>0</xdr:row>
      <xdr:rowOff>154304</xdr:rowOff>
    </xdr:from>
    <xdr:to>
      <xdr:col>24</xdr:col>
      <xdr:colOff>16702</xdr:colOff>
      <xdr:row>24</xdr:row>
      <xdr:rowOff>99059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ABA66755-178B-425C-9393-1306A5679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255270</xdr:colOff>
      <xdr:row>1</xdr:row>
      <xdr:rowOff>15240</xdr:rowOff>
    </xdr:from>
    <xdr:to>
      <xdr:col>36</xdr:col>
      <xdr:colOff>130507</xdr:colOff>
      <xdr:row>24</xdr:row>
      <xdr:rowOff>100853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8E4B50C5-99E7-459E-85AA-C9CCC33B2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484094</xdr:colOff>
      <xdr:row>26</xdr:row>
      <xdr:rowOff>116541</xdr:rowOff>
    </xdr:from>
    <xdr:to>
      <xdr:col>8</xdr:col>
      <xdr:colOff>179294</xdr:colOff>
      <xdr:row>41</xdr:row>
      <xdr:rowOff>170329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2C412A92-D4C7-407F-A060-7EFA79E3F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349624</xdr:colOff>
      <xdr:row>26</xdr:row>
      <xdr:rowOff>161365</xdr:rowOff>
    </xdr:from>
    <xdr:to>
      <xdr:col>16</xdr:col>
      <xdr:colOff>44824</xdr:colOff>
      <xdr:row>42</xdr:row>
      <xdr:rowOff>35859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F6A4F221-4CFD-484A-875C-D4C383802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98612</xdr:colOff>
      <xdr:row>26</xdr:row>
      <xdr:rowOff>161365</xdr:rowOff>
    </xdr:from>
    <xdr:to>
      <xdr:col>23</xdr:col>
      <xdr:colOff>403412</xdr:colOff>
      <xdr:row>42</xdr:row>
      <xdr:rowOff>35859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A3B95EC2-F59D-4364-B9E6-ED30E6584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546846</xdr:colOff>
      <xdr:row>26</xdr:row>
      <xdr:rowOff>134471</xdr:rowOff>
    </xdr:from>
    <xdr:to>
      <xdr:col>31</xdr:col>
      <xdr:colOff>242046</xdr:colOff>
      <xdr:row>42</xdr:row>
      <xdr:rowOff>8965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B297A287-FDE5-4A3B-8175-6BD0D788F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A462-3014-44F4-8051-ACB2DBCDFE38}">
  <dimension ref="B3:K28"/>
  <sheetViews>
    <sheetView topLeftCell="A6" workbookViewId="0">
      <selection activeCell="H22" activeCellId="1" sqref="E22:E24 H22:H24"/>
    </sheetView>
  </sheetViews>
  <sheetFormatPr defaultRowHeight="14.4" x14ac:dyDescent="0.3"/>
  <cols>
    <col min="2" max="2" width="14.5546875" bestFit="1" customWidth="1"/>
    <col min="3" max="3" width="15.21875" bestFit="1" customWidth="1"/>
    <col min="4" max="4" width="5.5546875" bestFit="1" customWidth="1"/>
    <col min="5" max="5" width="5.6640625" bestFit="1" customWidth="1"/>
    <col min="6" max="6" width="10.33203125" bestFit="1" customWidth="1"/>
    <col min="7" max="7" width="19.5546875" bestFit="1" customWidth="1"/>
    <col min="8" max="8" width="22.5546875" bestFit="1" customWidth="1"/>
    <col min="9" max="9" width="14.109375" bestFit="1" customWidth="1"/>
    <col min="10" max="10" width="18.44140625" bestFit="1" customWidth="1"/>
    <col min="11" max="11" width="26.77734375" bestFit="1" customWidth="1"/>
  </cols>
  <sheetData>
    <row r="3" spans="2:11" x14ac:dyDescent="0.3">
      <c r="B3" t="s">
        <v>0</v>
      </c>
      <c r="C3" t="s">
        <v>9</v>
      </c>
      <c r="D3" t="s">
        <v>1</v>
      </c>
      <c r="E3" t="s">
        <v>2</v>
      </c>
      <c r="F3" t="s">
        <v>10</v>
      </c>
      <c r="G3" t="s">
        <v>8</v>
      </c>
      <c r="H3" t="s">
        <v>5</v>
      </c>
      <c r="I3" t="s">
        <v>4</v>
      </c>
      <c r="J3" t="s">
        <v>7</v>
      </c>
      <c r="K3" t="s">
        <v>6</v>
      </c>
    </row>
    <row r="4" spans="2:11" x14ac:dyDescent="0.3">
      <c r="B4" t="s">
        <v>3</v>
      </c>
      <c r="C4" s="1">
        <v>25</v>
      </c>
      <c r="D4">
        <v>10</v>
      </c>
      <c r="E4">
        <v>4</v>
      </c>
      <c r="F4">
        <v>2</v>
      </c>
      <c r="G4" s="2">
        <v>0.55300000000000005</v>
      </c>
      <c r="H4" s="2">
        <v>2.7519999999999998</v>
      </c>
      <c r="I4" s="2">
        <v>1.0509999999999999</v>
      </c>
      <c r="J4" s="2">
        <v>10.89</v>
      </c>
      <c r="K4" s="2">
        <v>0.61099999999999999</v>
      </c>
    </row>
    <row r="5" spans="2:11" x14ac:dyDescent="0.3">
      <c r="B5" t="s">
        <v>3</v>
      </c>
      <c r="C5" s="1">
        <v>50</v>
      </c>
      <c r="D5">
        <v>10</v>
      </c>
      <c r="E5">
        <v>4</v>
      </c>
      <c r="F5">
        <v>2</v>
      </c>
      <c r="G5" s="2">
        <v>1.038</v>
      </c>
      <c r="H5" s="2">
        <v>3.7109999999999999</v>
      </c>
      <c r="I5" s="2">
        <v>1.794</v>
      </c>
      <c r="J5" s="2">
        <v>26.632999999999999</v>
      </c>
      <c r="K5" s="2">
        <v>1.633</v>
      </c>
    </row>
    <row r="6" spans="2:11" x14ac:dyDescent="0.3">
      <c r="B6" t="s">
        <v>3</v>
      </c>
      <c r="C6" s="1">
        <v>100</v>
      </c>
      <c r="D6">
        <v>10</v>
      </c>
      <c r="E6">
        <v>4</v>
      </c>
      <c r="F6">
        <v>2</v>
      </c>
      <c r="G6" s="2">
        <v>2.052</v>
      </c>
      <c r="H6" s="2">
        <v>4.8019999999999996</v>
      </c>
      <c r="I6" s="2">
        <v>2.7850000000000001</v>
      </c>
      <c r="J6" s="2">
        <v>49.908000000000001</v>
      </c>
      <c r="K6" s="2">
        <v>3.0710000000000002</v>
      </c>
    </row>
    <row r="7" spans="2:11" x14ac:dyDescent="0.3">
      <c r="B7" t="s">
        <v>3</v>
      </c>
      <c r="C7" s="1">
        <v>200</v>
      </c>
      <c r="D7">
        <v>10</v>
      </c>
      <c r="E7">
        <v>4</v>
      </c>
      <c r="F7">
        <v>2</v>
      </c>
      <c r="G7" s="2">
        <v>4.2190000000000003</v>
      </c>
      <c r="H7" s="2">
        <v>7.0469999999999997</v>
      </c>
      <c r="I7" s="2">
        <v>5.9320000000000004</v>
      </c>
      <c r="J7" s="2">
        <v>90.135000000000005</v>
      </c>
      <c r="K7" s="2">
        <v>5.1239999999999997</v>
      </c>
    </row>
    <row r="8" spans="2:11" x14ac:dyDescent="0.3">
      <c r="B8" t="s">
        <v>3</v>
      </c>
      <c r="C8" s="1">
        <v>1000</v>
      </c>
      <c r="D8">
        <v>10</v>
      </c>
      <c r="E8">
        <v>4</v>
      </c>
      <c r="F8">
        <v>2</v>
      </c>
      <c r="G8" s="2">
        <v>20.571000000000002</v>
      </c>
      <c r="H8" s="2">
        <v>19.952000000000002</v>
      </c>
      <c r="I8" s="2">
        <v>71.36</v>
      </c>
      <c r="J8" s="2">
        <v>906.18399999999997</v>
      </c>
      <c r="K8" s="2">
        <v>28.151</v>
      </c>
    </row>
    <row r="9" spans="2:11" x14ac:dyDescent="0.3">
      <c r="B9" t="s">
        <v>3</v>
      </c>
      <c r="C9" s="1">
        <v>25</v>
      </c>
      <c r="D9">
        <v>10</v>
      </c>
      <c r="E9">
        <v>2</v>
      </c>
      <c r="F9">
        <v>2</v>
      </c>
      <c r="G9" s="2">
        <f>G4</f>
        <v>0.55300000000000005</v>
      </c>
      <c r="H9" s="2">
        <v>3.23</v>
      </c>
      <c r="I9" s="2">
        <v>1.5489999999999999</v>
      </c>
      <c r="J9" s="2">
        <v>12.648999999999999</v>
      </c>
      <c r="K9" s="2">
        <v>0.65</v>
      </c>
    </row>
    <row r="10" spans="2:11" x14ac:dyDescent="0.3">
      <c r="B10" t="s">
        <v>3</v>
      </c>
      <c r="C10" s="1">
        <v>50</v>
      </c>
      <c r="D10">
        <v>10</v>
      </c>
      <c r="E10">
        <v>2</v>
      </c>
      <c r="F10">
        <v>2</v>
      </c>
      <c r="G10" s="2">
        <f>G5</f>
        <v>1.038</v>
      </c>
      <c r="H10" s="2">
        <v>3.7879999999999998</v>
      </c>
      <c r="I10" s="2">
        <v>1.9450000000000001</v>
      </c>
      <c r="J10" s="2">
        <v>26.8</v>
      </c>
      <c r="K10" s="2">
        <v>1.663</v>
      </c>
    </row>
    <row r="11" spans="2:11" x14ac:dyDescent="0.3">
      <c r="B11" t="s">
        <v>3</v>
      </c>
      <c r="C11" s="1">
        <v>100</v>
      </c>
      <c r="D11">
        <v>10</v>
      </c>
      <c r="E11">
        <v>2</v>
      </c>
      <c r="F11">
        <v>2</v>
      </c>
      <c r="G11" s="2">
        <f>G6</f>
        <v>2.052</v>
      </c>
      <c r="H11" s="2">
        <v>4.5419999999999998</v>
      </c>
      <c r="I11" s="2">
        <v>2.74</v>
      </c>
      <c r="J11" s="2">
        <v>47.73</v>
      </c>
      <c r="K11" s="2">
        <v>2.931</v>
      </c>
    </row>
    <row r="12" spans="2:11" x14ac:dyDescent="0.3">
      <c r="B12" t="s">
        <v>3</v>
      </c>
      <c r="C12" s="1">
        <v>200</v>
      </c>
      <c r="D12">
        <v>10</v>
      </c>
      <c r="E12">
        <v>2</v>
      </c>
      <c r="F12">
        <v>2</v>
      </c>
      <c r="G12" s="2">
        <f>G7</f>
        <v>4.2190000000000003</v>
      </c>
      <c r="H12" s="2">
        <v>7.6360000000000001</v>
      </c>
      <c r="I12" s="2">
        <v>6.6619999999999999</v>
      </c>
      <c r="J12" s="2">
        <v>126.736</v>
      </c>
      <c r="K12" s="2">
        <v>7.0709999999999997</v>
      </c>
    </row>
    <row r="13" spans="2:11" x14ac:dyDescent="0.3">
      <c r="B13" t="s">
        <v>3</v>
      </c>
      <c r="C13" s="1">
        <v>1000</v>
      </c>
      <c r="D13">
        <v>10</v>
      </c>
      <c r="E13">
        <v>2</v>
      </c>
      <c r="F13">
        <v>2</v>
      </c>
      <c r="G13" s="2">
        <f>G8</f>
        <v>20.571000000000002</v>
      </c>
      <c r="H13" s="2">
        <v>29.687999999999999</v>
      </c>
      <c r="I13" s="2">
        <v>77.787000000000006</v>
      </c>
      <c r="J13" s="2">
        <v>997.88900000000001</v>
      </c>
      <c r="K13" s="2">
        <v>37.139000000000003</v>
      </c>
    </row>
    <row r="14" spans="2:11" x14ac:dyDescent="0.3">
      <c r="B14" t="s">
        <v>3</v>
      </c>
      <c r="C14" s="1">
        <v>100</v>
      </c>
      <c r="D14">
        <v>10</v>
      </c>
      <c r="E14">
        <v>4</v>
      </c>
      <c r="F14">
        <v>3</v>
      </c>
      <c r="G14" s="2">
        <v>2.8780000000000001</v>
      </c>
      <c r="H14" s="2">
        <v>4.7930000000000001</v>
      </c>
      <c r="I14" s="2">
        <v>31.55</v>
      </c>
      <c r="J14" s="2">
        <v>529.45000000000005</v>
      </c>
      <c r="K14" s="2">
        <v>25.591000000000001</v>
      </c>
    </row>
    <row r="15" spans="2:11" x14ac:dyDescent="0.3">
      <c r="B15" t="s">
        <v>3</v>
      </c>
      <c r="C15" s="1">
        <v>100</v>
      </c>
      <c r="D15">
        <v>10</v>
      </c>
      <c r="E15">
        <v>4</v>
      </c>
      <c r="F15">
        <v>4</v>
      </c>
      <c r="G15" s="2">
        <v>3.706</v>
      </c>
      <c r="H15" s="2">
        <v>5.3079999999999998</v>
      </c>
      <c r="I15" s="2">
        <v>208.959</v>
      </c>
      <c r="J15" s="2">
        <v>2461.2660000000001</v>
      </c>
      <c r="K15" s="2">
        <v>143.327</v>
      </c>
    </row>
    <row r="16" spans="2:11" x14ac:dyDescent="0.3">
      <c r="B16" t="s">
        <v>11</v>
      </c>
      <c r="C16" s="1">
        <v>100</v>
      </c>
      <c r="D16">
        <v>10</v>
      </c>
      <c r="E16">
        <v>4</v>
      </c>
      <c r="F16">
        <v>2</v>
      </c>
      <c r="G16" s="2">
        <v>2.032</v>
      </c>
      <c r="H16" s="2">
        <v>4.6219999999999999</v>
      </c>
      <c r="I16" s="2">
        <v>1.8320000000000001</v>
      </c>
      <c r="J16" s="2">
        <v>23.997</v>
      </c>
      <c r="K16" s="2">
        <v>0.49399999999999999</v>
      </c>
    </row>
    <row r="17" spans="2:11" x14ac:dyDescent="0.3">
      <c r="B17" t="s">
        <v>11</v>
      </c>
      <c r="C17" s="1">
        <v>100</v>
      </c>
      <c r="D17">
        <v>10</v>
      </c>
      <c r="E17">
        <v>4</v>
      </c>
      <c r="F17">
        <v>3</v>
      </c>
      <c r="G17" s="2">
        <v>3.036</v>
      </c>
      <c r="H17" s="2">
        <v>5.1230000000000002</v>
      </c>
      <c r="I17" s="2">
        <v>8.1140000000000008</v>
      </c>
      <c r="J17" s="2">
        <v>162.28800000000001</v>
      </c>
      <c r="K17" s="2">
        <v>0.52349999999999997</v>
      </c>
    </row>
    <row r="18" spans="2:11" x14ac:dyDescent="0.3">
      <c r="B18" t="s">
        <v>12</v>
      </c>
      <c r="C18" s="1">
        <v>100</v>
      </c>
      <c r="D18">
        <v>10</v>
      </c>
      <c r="E18">
        <v>4</v>
      </c>
      <c r="F18">
        <v>2</v>
      </c>
      <c r="G18" s="2">
        <v>2.177</v>
      </c>
      <c r="H18" s="2">
        <v>5.5808999999999997</v>
      </c>
      <c r="I18" s="2">
        <v>2.4477000000000002</v>
      </c>
      <c r="J18" s="2">
        <v>41.022199999999998</v>
      </c>
      <c r="K18" s="2">
        <v>0.67310000000000003</v>
      </c>
    </row>
    <row r="19" spans="2:11" x14ac:dyDescent="0.3">
      <c r="B19" t="s">
        <v>12</v>
      </c>
      <c r="C19" s="1">
        <v>100</v>
      </c>
      <c r="D19">
        <v>10</v>
      </c>
      <c r="E19">
        <v>4</v>
      </c>
      <c r="F19">
        <v>3</v>
      </c>
      <c r="G19" s="2">
        <v>2.9899</v>
      </c>
      <c r="H19" s="2">
        <v>5.2220000000000004</v>
      </c>
      <c r="I19" s="2">
        <v>27.650700000000001</v>
      </c>
      <c r="J19" s="2">
        <v>474.03894000000003</v>
      </c>
      <c r="K19" s="2">
        <v>5.5513599999999999</v>
      </c>
    </row>
    <row r="20" spans="2:11" x14ac:dyDescent="0.3">
      <c r="B20" t="s">
        <v>13</v>
      </c>
      <c r="C20" s="1">
        <v>100</v>
      </c>
      <c r="D20">
        <v>10</v>
      </c>
      <c r="E20">
        <v>4</v>
      </c>
      <c r="F20">
        <v>2</v>
      </c>
      <c r="G20" s="2">
        <v>2.3923999999999999</v>
      </c>
      <c r="H20" s="2">
        <v>6.5454999999999997</v>
      </c>
      <c r="I20" s="2">
        <v>2.6113599999999999</v>
      </c>
      <c r="J20" s="2">
        <v>41.975999999999999</v>
      </c>
      <c r="K20" s="2">
        <v>1.2748999999999999</v>
      </c>
    </row>
    <row r="21" spans="2:11" x14ac:dyDescent="0.3">
      <c r="B21" t="s">
        <v>13</v>
      </c>
      <c r="C21" s="1">
        <v>100</v>
      </c>
      <c r="D21">
        <v>10</v>
      </c>
      <c r="E21">
        <v>4</v>
      </c>
      <c r="F21">
        <v>3</v>
      </c>
      <c r="G21" s="2">
        <v>3.49</v>
      </c>
      <c r="H21" s="2">
        <v>6.2324000000000002</v>
      </c>
      <c r="I21" s="2">
        <v>23.0442</v>
      </c>
      <c r="J21" s="2">
        <v>410.30020000000002</v>
      </c>
      <c r="K21" s="2">
        <v>12.419969999999999</v>
      </c>
    </row>
    <row r="22" spans="2:11" x14ac:dyDescent="0.3">
      <c r="B22" t="s">
        <v>3</v>
      </c>
      <c r="C22" s="1">
        <v>100</v>
      </c>
      <c r="D22">
        <v>10</v>
      </c>
      <c r="E22">
        <v>1</v>
      </c>
      <c r="F22">
        <v>3</v>
      </c>
      <c r="G22" s="2" t="s">
        <v>14</v>
      </c>
      <c r="H22" s="2">
        <v>6.2888999999999999</v>
      </c>
      <c r="I22" s="2">
        <v>35.476869999999998</v>
      </c>
      <c r="J22" s="2">
        <v>843.91520000000003</v>
      </c>
      <c r="K22" s="2">
        <v>43.666200000000003</v>
      </c>
    </row>
    <row r="23" spans="2:11" x14ac:dyDescent="0.3">
      <c r="B23" t="s">
        <v>3</v>
      </c>
      <c r="C23" s="1">
        <v>100</v>
      </c>
      <c r="D23">
        <v>10</v>
      </c>
      <c r="E23">
        <v>2</v>
      </c>
      <c r="F23">
        <v>3</v>
      </c>
      <c r="G23" s="2" t="s">
        <v>14</v>
      </c>
      <c r="H23" s="2">
        <v>5.2553000000000001</v>
      </c>
      <c r="I23" s="2">
        <v>36.376199999999997</v>
      </c>
      <c r="J23" s="2">
        <v>644.976</v>
      </c>
      <c r="K23" s="2">
        <v>36.819000000000003</v>
      </c>
    </row>
    <row r="24" spans="2:11" x14ac:dyDescent="0.3">
      <c r="B24" t="s">
        <v>3</v>
      </c>
      <c r="C24" s="1">
        <v>100</v>
      </c>
      <c r="D24">
        <v>10</v>
      </c>
      <c r="E24">
        <v>4</v>
      </c>
      <c r="F24">
        <v>3</v>
      </c>
      <c r="G24" s="2" t="s">
        <v>14</v>
      </c>
      <c r="H24" s="2">
        <v>4.8982999999999999</v>
      </c>
      <c r="I24" s="2">
        <v>33.896299999999997</v>
      </c>
      <c r="J24" s="2">
        <v>604.92679999999996</v>
      </c>
      <c r="K24" s="2">
        <v>30.118120000000001</v>
      </c>
    </row>
    <row r="25" spans="2:11" x14ac:dyDescent="0.3">
      <c r="C25" s="1"/>
      <c r="G25" s="2"/>
      <c r="H25" s="2"/>
      <c r="I25" s="2"/>
      <c r="J25" s="2"/>
      <c r="K25" s="2"/>
    </row>
    <row r="26" spans="2:11" x14ac:dyDescent="0.3">
      <c r="C26" s="1"/>
      <c r="G26" s="2"/>
      <c r="H26" s="2"/>
      <c r="I26" s="2"/>
      <c r="J26" s="2"/>
      <c r="K26" s="2"/>
    </row>
    <row r="27" spans="2:11" x14ac:dyDescent="0.3">
      <c r="C27" s="1"/>
      <c r="G27" s="2"/>
      <c r="H27" s="2"/>
      <c r="I27" s="2"/>
      <c r="J27" s="2"/>
      <c r="K27" s="2"/>
    </row>
    <row r="28" spans="2:11" x14ac:dyDescent="0.3">
      <c r="G28" s="2"/>
      <c r="H28" s="2"/>
      <c r="I28" s="2"/>
      <c r="J28" s="2"/>
      <c r="K28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3001-6ADE-41EB-B4F5-86692CD838B8}">
  <dimension ref="A1"/>
  <sheetViews>
    <sheetView tabSelected="1" topLeftCell="K19" zoomScale="85" zoomScaleNormal="85" workbookViewId="0">
      <selection activeCell="W45" sqref="W4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Results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Manolis Kalyvas</dc:creator>
  <cp:lastModifiedBy>Manolis Kalyvas</cp:lastModifiedBy>
  <dcterms:created xsi:type="dcterms:W3CDTF">2023-01-23T07:32:46Z</dcterms:created>
  <dcterms:modified xsi:type="dcterms:W3CDTF">2023-02-11T08:46:29Z</dcterms:modified>
</cp:coreProperties>
</file>