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132" yWindow="540" windowWidth="14076" windowHeight="7092"/>
  </bookViews>
  <sheets>
    <sheet name="Blue regular" sheetId="1" r:id="rId1"/>
    <sheet name="Resources" sheetId="2" r:id="rId2"/>
  </sheets>
  <calcPr calcId="144525"/>
</workbook>
</file>

<file path=xl/calcChain.xml><?xml version="1.0" encoding="utf-8"?>
<calcChain xmlns="http://schemas.openxmlformats.org/spreadsheetml/2006/main">
  <c r="V9" i="1" l="1"/>
  <c r="W9" i="1"/>
  <c r="W10" i="1" s="1"/>
  <c r="X9" i="1"/>
  <c r="Y9" i="1"/>
  <c r="Z9" i="1"/>
  <c r="B9" i="1"/>
  <c r="B510" i="1"/>
  <c r="B509" i="1"/>
  <c r="B508" i="1"/>
  <c r="B507" i="1"/>
  <c r="B506" i="1"/>
  <c r="B505" i="1"/>
  <c r="B504" i="1"/>
  <c r="B503" i="1"/>
  <c r="B502" i="1"/>
  <c r="B501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Z10" i="1" l="1"/>
  <c r="Y10" i="1"/>
  <c r="X10" i="1"/>
  <c r="V10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</calcChain>
</file>

<file path=xl/comments1.xml><?xml version="1.0" encoding="utf-8"?>
<comments xmlns="http://schemas.openxmlformats.org/spreadsheetml/2006/main">
  <authors>
    <author/>
  </authors>
  <commentList>
    <comment ref="A63" authorId="0">
      <text>
        <r>
          <rPr>
            <sz val="10"/>
            <color rgb="FF000000"/>
            <rFont val="Arial"/>
          </rPr>
          <t>Binary Search</t>
        </r>
      </text>
    </comment>
    <comment ref="A66" authorId="0">
      <text>
        <r>
          <rPr>
            <sz val="10"/>
            <color rgb="FF000000"/>
            <rFont val="Arial"/>
          </rPr>
          <t>সকলের সুবিধার জন্য মাঝখানের কোডটি http://pastebin.com/fQV59Yds এ দেয়া হলো। :)</t>
        </r>
      </text>
    </comment>
    <comment ref="A77" authorId="0">
      <text>
        <r>
          <rPr>
            <sz val="10"/>
            <color rgb="FF000000"/>
            <rFont val="Arial"/>
          </rPr>
          <t>There is problem in uDebug data. Don't use that.</t>
        </r>
      </text>
    </comment>
    <comment ref="A90" authorId="0">
      <text>
        <r>
          <rPr>
            <sz val="10"/>
            <color rgb="FF000000"/>
            <rFont val="Arial"/>
          </rPr>
          <t>There's a single mistake in the statement dataset, please find it out yourself</t>
        </r>
      </text>
    </comment>
    <comment ref="A97" authorId="0">
      <text>
        <r>
          <rPr>
            <sz val="10"/>
            <color rgb="FF000000"/>
            <rFont val="Arial"/>
          </rPr>
          <t>If you can solve this, you can tell people that you have solved an ACM ICPC Dhaka regional problem. :) 
In fact this problem appeared in the ICPC Dhaka from which I qualified to the ACM World Finals.</t>
        </r>
      </text>
    </comment>
    <comment ref="A102" authorId="0">
      <text>
        <r>
          <rPr>
            <sz val="10"/>
            <color rgb="FF000000"/>
            <rFont val="Arial"/>
          </rPr>
          <t>Something even better. This one here is an ACM ICPC World Finals problem.</t>
        </r>
      </text>
    </comment>
    <comment ref="A103" authorId="0">
      <text>
        <r>
          <rPr>
            <sz val="10"/>
            <color rgb="FF000000"/>
            <rFont val="Arial"/>
          </rPr>
          <t>Brute Force Search</t>
        </r>
      </text>
    </comment>
    <comment ref="A107" authorId="0">
      <text>
        <r>
          <rPr>
            <sz val="10"/>
            <color rgb="FF000000"/>
            <rFont val="Arial"/>
          </rPr>
          <t>Be aware of Udebug!</t>
        </r>
      </text>
    </comment>
    <comment ref="A111" authorId="0">
      <text>
        <r>
          <rPr>
            <sz val="10"/>
            <color rgb="FF000000"/>
            <rFont val="Arial"/>
          </rPr>
          <t>You'll need to know Backtracking from here to solve these problems. Tutorial can be found on the next page of this sheet.</t>
        </r>
      </text>
    </comment>
    <comment ref="A115" authorId="0">
      <text>
        <r>
          <rPr>
            <sz val="10"/>
            <color rgb="FF000000"/>
            <rFont val="Arial"/>
          </rPr>
          <t>Don't use uDebug to check your output for this problem</t>
        </r>
      </text>
    </comment>
    <comment ref="A117" authorId="0">
      <text>
        <r>
          <rPr>
            <sz val="10"/>
            <color rgb="FF000000"/>
            <rFont val="Arial"/>
          </rPr>
          <t>Be careful about the presentation. And the sample input is slightly wrong on the problem. For better information- https://www.udebug.com/UVa/750 (read the note)</t>
        </r>
      </text>
    </comment>
    <comment ref="A143" authorId="0">
      <text>
        <r>
          <rPr>
            <sz val="10"/>
            <color rgb="FF000000"/>
            <rFont val="Arial"/>
          </rPr>
          <t>Learn Binary Search</t>
        </r>
      </text>
    </comment>
    <comment ref="A151" authorId="0">
      <text>
        <r>
          <rPr>
            <sz val="10"/>
            <color rgb="FF000000"/>
            <rFont val="Arial"/>
          </rPr>
          <t>be aware...there was a wrong spelling on Sample output.</t>
        </r>
      </text>
    </comment>
  </commentList>
</comments>
</file>

<file path=xl/sharedStrings.xml><?xml version="1.0" encoding="utf-8"?>
<sst xmlns="http://schemas.openxmlformats.org/spreadsheetml/2006/main" count="395" uniqueCount="207">
  <si>
    <t>Top</t>
  </si>
  <si>
    <t>NOTICE/Cut-off: Those with &lt; 56 problems solved on  26th March 2021 will be removed from this page.</t>
  </si>
  <si>
    <t>Bottom of the Page</t>
  </si>
  <si>
    <t>Please Do not edit anyone else's column. Even if that person tells you to do so. Please try to update your column within a day or two.</t>
  </si>
  <si>
    <t>Standings-&gt;</t>
  </si>
  <si>
    <t>ID</t>
  </si>
  <si>
    <t>201-15-13653</t>
  </si>
  <si>
    <t>Name</t>
  </si>
  <si>
    <t>Md. Jaharul Islam</t>
  </si>
  <si>
    <t>CF Handle</t>
  </si>
  <si>
    <t>Jaharul13653</t>
  </si>
  <si>
    <t>Solve count</t>
  </si>
  <si>
    <t>%</t>
  </si>
  <si>
    <t>OK</t>
  </si>
  <si>
    <t>[LA 6948] Jokewithpermutation</t>
  </si>
  <si>
    <t>[LA 6954] Euclidian TSP</t>
  </si>
  <si>
    <t>[LA 6973] Excavator Contest</t>
  </si>
  <si>
    <t>[LA 7000] Present Problem</t>
  </si>
  <si>
    <t>[LA 7014] Ideal Scoreboard</t>
  </si>
  <si>
    <t>[LA 7047] Chat</t>
  </si>
  <si>
    <t>Topic</t>
  </si>
  <si>
    <t>Link</t>
  </si>
  <si>
    <t>Backtracking (Recursion Basic)</t>
  </si>
  <si>
    <t>https://www.topcoder.com/community/data-science/data-science-tutorials/an-introduction-to-recursion-part-1/</t>
  </si>
  <si>
    <t>Backtracking</t>
  </si>
  <si>
    <t>http://www.shafaetsplanet.com/planetcoding/?p=1266</t>
  </si>
  <si>
    <t>http://www.geeksforgeeks.org/backtracking-algorithms/</t>
  </si>
  <si>
    <t>Backtracking (Branch and Bound)</t>
  </si>
  <si>
    <t>http://www.geeksforgeeks.org/fundamentals-of-algorithms/#BranchandBound</t>
  </si>
  <si>
    <t>All Permutation</t>
  </si>
  <si>
    <t>https://www.ideone.com/xHy0lt</t>
  </si>
  <si>
    <t>Binary Search</t>
  </si>
  <si>
    <t>https://www.hackerearth.com/practice/algorithms/searching/binary-search/tutorial/</t>
  </si>
  <si>
    <t>http://www.geeksforgeeks.org/binary-search/</t>
  </si>
  <si>
    <t>https://www.topcoder.com/community/data-science/data-science-tutorials/binary-search/</t>
  </si>
  <si>
    <t>Ternary Search</t>
  </si>
  <si>
    <t>https://www.hackerearth.com/practice/algorithms/searching/ternary-search/tutorial/</t>
  </si>
  <si>
    <t>https://apps.topcoder.com/forums/?module=Thread&amp;threadID=506787&amp;start=0&amp;mc=27]</t>
  </si>
  <si>
    <t>https://www.geeksforgeeks.org/ternary-search/#:~:text=Ternary%20search%20is%20a%20divide,the%20key%20(searched%20element).</t>
  </si>
  <si>
    <t>https://cp-algorithms.com/num_methods/ternary_search.html</t>
  </si>
  <si>
    <t>Greedy</t>
  </si>
  <si>
    <t>https://www.topcoder.com/community/data-science/data-science-tutorials/greedy-is-good/</t>
  </si>
  <si>
    <t>ok</t>
  </si>
  <si>
    <t>68==02</t>
  </si>
  <si>
    <t>[Timus 1000] A+B Problem</t>
  </si>
  <si>
    <t>[Timus 1264] Workdays</t>
  </si>
  <si>
    <t>[Timus 1293] Enya</t>
  </si>
  <si>
    <t>[Timus 1409] Two Gangsters</t>
  </si>
  <si>
    <t>[Timus 1068] Sum</t>
  </si>
  <si>
    <t>[Timus 1083] Factorials!!!</t>
  </si>
  <si>
    <t>[Timus 1086] Cryptography</t>
  </si>
  <si>
    <t>[Timus 1209] 1,10,100,1000...</t>
  </si>
  <si>
    <t>[LOJ 1001] Opposite Task</t>
  </si>
  <si>
    <t>[LOJ 1008] Fibsieve's Fantabulous Birthday</t>
  </si>
  <si>
    <t>[LOJ 1010] Knights in Chessboard</t>
  </si>
  <si>
    <t>[LOJ 1015] Brush (I)</t>
  </si>
  <si>
    <t>[LOJ 1022] Circle in Square</t>
  </si>
  <si>
    <t>[LOJ 1053] Higher Math</t>
  </si>
  <si>
    <t>[LOJ 1069] Lift</t>
  </si>
  <si>
    <t>[LOJ 1072] Calm Down</t>
  </si>
  <si>
    <t>[LOJ 1107] How Cow</t>
  </si>
  <si>
    <t>[LOJ 1116] Ekka Dokka</t>
  </si>
  <si>
    <t>[LOJ 1136] Division By 3</t>
  </si>
  <si>
    <t>[LOJ 1182] Parity</t>
  </si>
  <si>
    <t>[LOJ 1202] Bishops</t>
  </si>
  <si>
    <t>[LOJ 1211] Intersection of Cubes</t>
  </si>
  <si>
    <t>[LOJ 1216] Juice in the Glass</t>
  </si>
  <si>
    <t>[LOJ 1294] Positive Negative Sign</t>
  </si>
  <si>
    <t>[LOJ 1305] Area of a Parallelogram</t>
  </si>
  <si>
    <t>[LOJ 1311] Unlucky Bird</t>
  </si>
  <si>
    <t>[LOJ 1331] Agent J</t>
  </si>
  <si>
    <t>[LOJ 1433] Minimum Arc Distance</t>
  </si>
  <si>
    <t>[UVa 100] The 3n+1 Problem</t>
  </si>
  <si>
    <t>[Timus 1001] Reverse Root</t>
  </si>
  <si>
    <t>[Timus 1014] Product of Digits</t>
  </si>
  <si>
    <t>[Timus 1020] Rope</t>
  </si>
  <si>
    <t>[Timus 1025] Democracy in Danger</t>
  </si>
  <si>
    <t>[Timus 1044] Lucky Tickets. Easy!</t>
  </si>
  <si>
    <t>[Timus 1079] Maximum</t>
  </si>
  <si>
    <t>[Timus 1197] Lonesome Knight</t>
  </si>
  <si>
    <t>[Timus 1313] Some Words About Sport</t>
  </si>
  <si>
    <t>[Timus 1319] Hotel</t>
  </si>
  <si>
    <t>[LOJ 1006] Hex-a-Bonacci</t>
  </si>
  <si>
    <t>[LOJ 1045] Digits of Factorial</t>
  </si>
  <si>
    <t>[LOJ 1109] False Ordering</t>
  </si>
  <si>
    <t>[LOJ 1113] Discover the Web</t>
  </si>
  <si>
    <t>[LOJ 1133] Array Simulation</t>
  </si>
  <si>
    <t>[LOJ 1214] Large Division</t>
  </si>
  <si>
    <t>[LOJ 1225] Palindromic Numbers (II)</t>
  </si>
  <si>
    <t>[LOJ 1227] Boiled Eggs</t>
  </si>
  <si>
    <t>[LOJ 1241] Pinocchio</t>
  </si>
  <si>
    <t>[LOJ 1249] Chocolate Thief</t>
  </si>
  <si>
    <t>[LOJ 1261] K-SAT Problem</t>
  </si>
  <si>
    <t>[LOJ 1338] Hidden Secret!</t>
  </si>
  <si>
    <t>[LOJ 1354] IP Checking</t>
  </si>
  <si>
    <t>[LOJ 1387] Setu</t>
  </si>
  <si>
    <t>[UVa 10611] The Playboy Chimp</t>
  </si>
  <si>
    <t>[LOJ 1414] February 29</t>
  </si>
  <si>
    <t>[Timus 1005] Stone Pile</t>
  </si>
  <si>
    <t>[Timus 1082] Gaby Ivanushka</t>
  </si>
  <si>
    <t>[LOJ 1042] Secret Origins</t>
  </si>
  <si>
    <t>[LOJ 1189] Sum of Factorials</t>
  </si>
  <si>
    <t>[Timus 1149] Sinus Dances</t>
  </si>
  <si>
    <t>[UVa 272] Tex Quotes</t>
  </si>
  <si>
    <t>[UVa 394] Mapmaker</t>
  </si>
  <si>
    <t>[UVa 483] Word Scramble</t>
  </si>
  <si>
    <t>[UVa 573] The Snail</t>
  </si>
  <si>
    <t>[UVa 661] Blowing Fuses</t>
  </si>
  <si>
    <t>[UVa 739] Soundex Indexing</t>
  </si>
  <si>
    <t>[UVa 837] Light and Transparencies</t>
  </si>
  <si>
    <t>[UVa 941] Permutations</t>
  </si>
  <si>
    <t>[UVa 10082] WERTYU</t>
  </si>
  <si>
    <t>[UVa 10141] Request for Proposal</t>
  </si>
  <si>
    <t>[UVa 10281] Average Speed</t>
  </si>
  <si>
    <t>[UVa 10363] Tic Tac Toe</t>
  </si>
  <si>
    <t>[UVa 10420] List of Conquests</t>
  </si>
  <si>
    <t>[UVa 10528] Major Scales</t>
  </si>
  <si>
    <t>[UVa 10683] The Decadary Watch</t>
  </si>
  <si>
    <t>[UVa 10703] Free Spots</t>
  </si>
  <si>
    <t>[UVa 10812] Beat the Spread!</t>
  </si>
  <si>
    <t>[UVa 10921] Find the Telephone</t>
  </si>
  <si>
    <t>[UVa 11044] Searching for Nessy</t>
  </si>
  <si>
    <t>[UVa 11150] Cola</t>
  </si>
  <si>
    <t>[UVa 11223] O: Dah Dah Dah!</t>
  </si>
  <si>
    <t>[UVa 11340] Newspaper</t>
  </si>
  <si>
    <t>[UVa 11498] Division of nlogonia</t>
  </si>
  <si>
    <t>[UVa 11547] Automatic Answer</t>
  </si>
  <si>
    <t>[UVa 11616] Roman Numerals</t>
  </si>
  <si>
    <t>[UVa 11727] Cost Cutting</t>
  </si>
  <si>
    <t>[UVa 11800] Determine the Shape</t>
  </si>
  <si>
    <t>[LA 2189] Mobile Casanova</t>
  </si>
  <si>
    <t>[LA 3012] All Integer Average</t>
  </si>
  <si>
    <t>[UVa 1209] Wordfish</t>
  </si>
  <si>
    <t>[LA 3996] Digit Counting</t>
  </si>
  <si>
    <t>[LA 4202] Schedule of a Married Man</t>
  </si>
  <si>
    <t>[LA 4786] Barcodes</t>
  </si>
  <si>
    <t>[UVa 154] Recycling</t>
  </si>
  <si>
    <t>[UVa 441] Lotto</t>
  </si>
  <si>
    <t>[UVa 639] Don't Get Rooked</t>
  </si>
  <si>
    <t>[UVa 725] Division</t>
  </si>
  <si>
    <t>[UVa 10360] Rat Attack</t>
  </si>
  <si>
    <t>[UVa 10662] Wedding</t>
  </si>
  <si>
    <t>[UVa 11242] Tour de France</t>
  </si>
  <si>
    <t>[UVa 11804] Argentina</t>
  </si>
  <si>
    <t>[UVa 193] Graph Coloring</t>
  </si>
  <si>
    <t>[UVa 222] Budget Travel</t>
  </si>
  <si>
    <t>[UVa 524] Prime Ring Problem</t>
  </si>
  <si>
    <t>[UVa 624] CD</t>
  </si>
  <si>
    <t>[UVa 628] Passwords</t>
  </si>
  <si>
    <t>[UVa 729] The Hamming Distance Problem</t>
  </si>
  <si>
    <t>[UVa 750] 8 Queens Chess Problem</t>
  </si>
  <si>
    <t>[UVa 10285] Longest Run on a Snowboard</t>
  </si>
  <si>
    <t>[UVa 10496] Collecting Beepers</t>
  </si>
  <si>
    <t>[LA 4793] Robots on Ice</t>
  </si>
  <si>
    <t>[LOJ 1023] Discovering Permutations</t>
  </si>
  <si>
    <t>[LOJ 1091] The Fastest Sorting Ever!</t>
  </si>
  <si>
    <t>[LOJ 1397] Sudoku Solver</t>
  </si>
  <si>
    <t>[LOJ 1309] Children's Math</t>
  </si>
  <si>
    <t>[LOJ 1324] Equivalent Boolean Expressions</t>
  </si>
  <si>
    <t>[LA 6802] Turtle Graphics</t>
  </si>
  <si>
    <t>[LA 6809] Spokes Wheel</t>
  </si>
  <si>
    <t>[LA 6836] Automotive Navigation</t>
  </si>
  <si>
    <t>[LA 6884] GREAT + SWERC = PORTO</t>
  </si>
  <si>
    <t>[LA 6906] Cluster Analysis</t>
  </si>
  <si>
    <t>[LA 7058] A Curious Matt</t>
  </si>
  <si>
    <t>[LA 6850] Hidden Plus Signs</t>
  </si>
  <si>
    <t>[LA 7002] Queen on Horse</t>
  </si>
  <si>
    <t>[LA 7006] Folding a Binary String</t>
  </si>
  <si>
    <t>[LA 7009] Secret Binary Tree</t>
  </si>
  <si>
    <t>[LA 7053] NAND</t>
  </si>
  <si>
    <t>[UVa 679] Dropping Balls</t>
  </si>
  <si>
    <t>[UVa 714] Copying Books</t>
  </si>
  <si>
    <t>[UVa 957] Popes</t>
  </si>
  <si>
    <t>[UVa 10077] The Stern-Brocot Number System</t>
  </si>
  <si>
    <t>[UVa 10369] Arctic Network</t>
  </si>
  <si>
    <t>[UVa 10474] Where is the Marble</t>
  </si>
  <si>
    <t>[UVa 11262] Weird Fence</t>
  </si>
  <si>
    <t>[LA 2565] Calling Extraterrestrial Intelligence Again</t>
  </si>
  <si>
    <t>[LA 5047] Arbiter Login</t>
  </si>
  <si>
    <t>[LA 2949] Elevator Stopping Plan</t>
  </si>
  <si>
    <t>[LA 3795] Against Mammoths</t>
  </si>
  <si>
    <t>[LA 4445] A Careful Approach</t>
  </si>
  <si>
    <t>[SPOJ AGGRCOW] Aggressive Cows</t>
  </si>
  <si>
    <t>[LOJ 1043] Triangle Partitioning</t>
  </si>
  <si>
    <t>[LOJ 1048] Conquering Keokradong</t>
  </si>
  <si>
    <t>[LOJ 1056] Olympics</t>
  </si>
  <si>
    <t>[LOJ 1062] Crossed Ladders</t>
  </si>
  <si>
    <t>[LOJ 1076] Get the Containers</t>
  </si>
  <si>
    <t>[LOJ 1088] Points in Segments</t>
  </si>
  <si>
    <t>[LOJ 1127] Funny Knapsack</t>
  </si>
  <si>
    <t>[LOJ 1137] Expanding Rods</t>
  </si>
  <si>
    <t>[LOJ 1138] Trailing Zeroes (III)</t>
  </si>
  <si>
    <t>[LOJ 1170] Counting Perfect BST</t>
  </si>
  <si>
    <t>[LOJ 1196] Inhabitants</t>
  </si>
  <si>
    <t>[LOJ 1235] COIN Change (IV)</t>
  </si>
  <si>
    <t>[LOJ 1276] Very Lucky Numbers</t>
  </si>
  <si>
    <t>[LOJ 1280] Best Grade</t>
  </si>
  <si>
    <t>[LOJ 1307] Counting Triangles</t>
  </si>
  <si>
    <t>[LOJ 1358] Fukushima Nuclear Blast</t>
  </si>
  <si>
    <t>[LOJ 1383] Underwater Snipers</t>
  </si>
  <si>
    <t>[LOJ 1384] Stream My Contest</t>
  </si>
  <si>
    <t>[LOJ 1391] Speed Zones</t>
  </si>
  <si>
    <t>[LOJ 1146] Closest Distance</t>
  </si>
  <si>
    <t>[LOJ 1240] Point Segment Distance (3D)</t>
  </si>
  <si>
    <t>[UVa 410] Station Balance</t>
  </si>
  <si>
    <t>[UVa 10020] Minimal Coverage</t>
  </si>
  <si>
    <t xml:space="preserve">9/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</si>
</sst>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0">
    <font>
      <sz val="10"/>
      <color rgb="FF000000"/>
      <name val="Arial"/>
    </font>
    <font>
      <b/>
      <u/>
      <sz val="10"/>
      <color rgb="FF1155CC"/>
      <name val="Arial"/>
    </font>
    <font>
      <b/>
      <sz val="12"/>
      <color rgb="FFFF0000"/>
      <name val="Arial"/>
    </font>
    <font>
      <b/>
      <sz val="10"/>
      <color theme="1"/>
      <name val="Arial"/>
    </font>
    <font>
      <b/>
      <u/>
      <sz val="10"/>
      <color rgb="FF000000"/>
      <name val="Inconsolata"/>
    </font>
    <font>
      <sz val="10"/>
      <color rgb="FF263238"/>
      <name val="Roboto"/>
    </font>
    <font>
      <sz val="10"/>
      <color theme="1"/>
      <name val="Arial"/>
    </font>
    <font>
      <sz val="12"/>
      <color rgb="FF0000FF"/>
      <name val="Arial"/>
    </font>
    <font>
      <b/>
      <sz val="14"/>
      <color rgb="FFFF0000"/>
      <name val="Roboto"/>
    </font>
    <font>
      <b/>
      <sz val="14"/>
      <color rgb="FF0000FF"/>
      <name val="Arial"/>
    </font>
    <font>
      <b/>
      <sz val="12"/>
      <color rgb="FF0000FF"/>
      <name val="Arial"/>
    </font>
    <font>
      <sz val="10"/>
      <color rgb="FF202124"/>
      <name val="Roboto"/>
    </font>
    <font>
      <sz val="10"/>
      <color rgb="FF222222"/>
      <name val="Arial"/>
    </font>
    <font>
      <u/>
      <sz val="10"/>
      <color rgb="FF1155CC"/>
      <name val="Arial"/>
    </font>
    <font>
      <u/>
      <sz val="10"/>
      <color rgb="FF1155CC"/>
      <name val="&quot;Helvetica Neue&quot;"/>
    </font>
    <font>
      <u/>
      <sz val="10"/>
      <color rgb="FF1155CC"/>
      <name val="Times New Roman"/>
    </font>
    <font>
      <u/>
      <sz val="10"/>
      <color rgb="FF1155CC"/>
      <name val="Arial"/>
    </font>
    <font>
      <b/>
      <u/>
      <sz val="10"/>
      <color rgb="FF1155CC"/>
      <name val="&quot;Helvetica Neue&quot;"/>
    </font>
    <font>
      <u/>
      <sz val="10"/>
      <color rgb="FF1155CC"/>
      <name val="&quot;Helvetica Neue&quot;"/>
    </font>
    <font>
      <b/>
      <u/>
      <sz val="10"/>
      <color rgb="FF1155CC"/>
      <name val="&quot;Helvetica Neue&quot;"/>
    </font>
    <font>
      <u/>
      <sz val="11"/>
      <color rgb="FF1155CC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b/>
      <u/>
      <sz val="10"/>
      <color rgb="FF1155CC"/>
      <name val="&quot;Helvetica Neue&quot;"/>
    </font>
    <font>
      <u/>
      <sz val="11"/>
      <color rgb="FF1155CC"/>
      <name val="Verdana"/>
    </font>
    <font>
      <u/>
      <sz val="10"/>
      <color rgb="FF0000CC"/>
      <name val="&quot;Helvetica Neue&quot;"/>
    </font>
    <font>
      <b/>
      <u/>
      <sz val="10"/>
      <color rgb="FF0000CC"/>
      <name val="&quot;Helvetica Neue&quot;"/>
    </font>
    <font>
      <b/>
      <u/>
      <sz val="10"/>
      <color rgb="FF1155CC"/>
      <name val="&quot;Helvetica Neue&quot;"/>
    </font>
    <font>
      <u/>
      <sz val="10"/>
      <color rgb="FF1155CC"/>
      <name val="Arial"/>
    </font>
    <font>
      <sz val="10"/>
      <color rgb="FF000000"/>
      <name val="Arial"/>
    </font>
    <font>
      <sz val="11"/>
      <color rgb="FF000000"/>
      <name val="Inconsolata"/>
    </font>
    <font>
      <sz val="10"/>
      <color theme="1"/>
      <name val="Pacifico"/>
    </font>
    <font>
      <sz val="11"/>
      <color rgb="FF050505"/>
      <name val="Inherit"/>
    </font>
    <font>
      <sz val="11"/>
      <color theme="1"/>
      <name val="Inherit"/>
    </font>
    <font>
      <sz val="11"/>
      <color rgb="FF050505"/>
      <name val="Arial"/>
    </font>
    <font>
      <u/>
      <sz val="10"/>
      <color rgb="FF1155CC"/>
      <name val="Arial"/>
    </font>
    <font>
      <sz val="10"/>
      <color rgb="FFC6BEB9"/>
      <name val="Arial"/>
    </font>
    <font>
      <sz val="10"/>
      <color theme="1"/>
      <name val="Times New Roman"/>
    </font>
    <font>
      <sz val="10"/>
      <color rgb="FF000000"/>
      <name val="Pacifico"/>
    </font>
    <font>
      <u/>
      <sz val="10"/>
      <color rgb="FF1155CC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u/>
      <sz val="10"/>
      <color theme="10"/>
      <name val="Arial"/>
    </font>
    <font>
      <b/>
      <sz val="11"/>
      <color rgb="FF000000"/>
      <name val="Inconsolata"/>
    </font>
    <font>
      <u/>
      <sz val="10"/>
      <color rgb="FF1155CC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Roboto"/>
    </font>
    <font>
      <b/>
      <sz val="12"/>
      <color rgb="FF050505"/>
      <name val="Roboto"/>
    </font>
    <font>
      <b/>
      <sz val="12"/>
      <color rgb="FFB7B7B7"/>
      <name val="Roboto"/>
    </font>
    <font>
      <sz val="10"/>
      <color theme="1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B7E1CD"/>
        <bgColor rgb="FFB7E1CD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CE8B2"/>
        <bgColor rgb="FFFCE8B2"/>
      </patternFill>
    </fill>
    <fill>
      <patternFill patternType="solid">
        <fgColor rgb="FFF4CCCC"/>
        <bgColor rgb="FFF4CCCC"/>
      </patternFill>
    </fill>
    <fill>
      <patternFill patternType="solid">
        <fgColor rgb="FFB7E1CD"/>
        <bgColor indexed="64"/>
      </patternFill>
    </fill>
    <fill>
      <patternFill patternType="solid">
        <fgColor rgb="FFFCE8B2"/>
        <bgColor indexed="64"/>
      </patternFill>
    </fill>
    <fill>
      <patternFill patternType="solid">
        <fgColor rgb="FFF4C7C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4CCCC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42" fillId="0" borderId="0" applyNumberFormat="0" applyFill="0" applyBorder="0" applyAlignment="0" applyProtection="0"/>
  </cellStyleXfs>
  <cellXfs count="87">
    <xf numFmtId="0" fontId="0" fillId="0" borderId="0" xfId="0" applyFont="1" applyAlignment="1"/>
    <xf numFmtId="0" fontId="1" fillId="2" borderId="0" xfId="0" applyFont="1" applyFill="1" applyAlignment="1">
      <alignment horizontal="center"/>
    </xf>
    <xf numFmtId="0" fontId="2" fillId="0" borderId="0" xfId="0" applyFont="1" applyAlignment="1"/>
    <xf numFmtId="0" fontId="3" fillId="0" borderId="0" xfId="0" applyFont="1" applyAlignment="1"/>
    <xf numFmtId="0" fontId="3" fillId="3" borderId="0" xfId="0" applyFont="1" applyFill="1" applyAlignment="1"/>
    <xf numFmtId="0" fontId="4" fillId="2" borderId="0" xfId="0" applyFont="1" applyFill="1" applyAlignment="1">
      <alignment horizontal="center"/>
    </xf>
    <xf numFmtId="0" fontId="2" fillId="0" borderId="0" xfId="0" applyFont="1" applyAlignment="1"/>
    <xf numFmtId="0" fontId="5" fillId="0" borderId="0" xfId="0" applyFont="1" applyAlignment="1">
      <alignment horizontal="left"/>
    </xf>
    <xf numFmtId="0" fontId="6" fillId="3" borderId="0" xfId="0" applyFont="1" applyFill="1" applyAlignment="1"/>
    <xf numFmtId="0" fontId="7" fillId="0" borderId="0" xfId="0" applyFont="1" applyAlignment="1"/>
    <xf numFmtId="0" fontId="6" fillId="0" borderId="0" xfId="0" applyFont="1" applyAlignment="1"/>
    <xf numFmtId="0" fontId="6" fillId="3" borderId="0" xfId="0" applyFont="1" applyFill="1" applyAlignment="1"/>
    <xf numFmtId="0" fontId="8" fillId="0" borderId="0" xfId="0" applyFont="1" applyAlignment="1"/>
    <xf numFmtId="0" fontId="9" fillId="3" borderId="0" xfId="0" applyFont="1" applyFill="1" applyAlignment="1"/>
    <xf numFmtId="0" fontId="10" fillId="3" borderId="0" xfId="0" applyFont="1" applyFill="1" applyAlignment="1">
      <alignment horizontal="center"/>
    </xf>
    <xf numFmtId="0" fontId="3" fillId="2" borderId="0" xfId="0" applyFont="1" applyFill="1" applyAlignment="1"/>
    <xf numFmtId="0" fontId="6" fillId="4" borderId="0" xfId="0" applyFont="1" applyFill="1" applyAlignment="1"/>
    <xf numFmtId="0" fontId="6" fillId="5" borderId="0" xfId="0" applyFont="1" applyFill="1" applyAlignment="1"/>
    <xf numFmtId="0" fontId="11" fillId="6" borderId="0" xfId="0" applyFont="1" applyFill="1" applyAlignment="1">
      <alignment horizontal="left" vertical="top"/>
    </xf>
    <xf numFmtId="0" fontId="6" fillId="6" borderId="0" xfId="0" applyFont="1" applyFill="1" applyAlignment="1"/>
    <xf numFmtId="0" fontId="5" fillId="6" borderId="0" xfId="0" applyFont="1" applyFill="1" applyAlignment="1">
      <alignment horizontal="left"/>
    </xf>
    <xf numFmtId="0" fontId="6" fillId="5" borderId="0" xfId="0" applyFont="1" applyFill="1" applyAlignment="1"/>
    <xf numFmtId="0" fontId="12" fillId="5" borderId="0" xfId="0" applyFont="1" applyFill="1" applyAlignment="1"/>
    <xf numFmtId="0" fontId="6" fillId="6" borderId="0" xfId="0" applyFont="1" applyFill="1" applyAlignment="1"/>
    <xf numFmtId="0" fontId="6" fillId="6" borderId="0" xfId="0" applyFont="1" applyFill="1" applyAlignment="1"/>
    <xf numFmtId="0" fontId="13" fillId="0" borderId="0" xfId="0" applyFont="1" applyAlignment="1"/>
    <xf numFmtId="0" fontId="14" fillId="0" borderId="0" xfId="0" applyFont="1" applyAlignment="1"/>
    <xf numFmtId="0" fontId="15" fillId="0" borderId="0" xfId="0" applyFont="1" applyAlignment="1">
      <alignment horizontal="center" vertical="top"/>
    </xf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18" fillId="3" borderId="0" xfId="0" applyFont="1" applyFill="1" applyAlignment="1"/>
    <xf numFmtId="0" fontId="19" fillId="5" borderId="0" xfId="0" applyFont="1" applyFill="1" applyAlignment="1">
      <alignment horizontal="center"/>
    </xf>
    <xf numFmtId="0" fontId="20" fillId="5" borderId="0" xfId="0" applyFont="1" applyFill="1" applyAlignment="1"/>
    <xf numFmtId="0" fontId="21" fillId="5" borderId="0" xfId="0" applyFont="1" applyFill="1" applyAlignment="1">
      <alignment horizontal="center"/>
    </xf>
    <xf numFmtId="0" fontId="22" fillId="3" borderId="0" xfId="0" applyFont="1" applyFill="1" applyAlignment="1"/>
    <xf numFmtId="0" fontId="23" fillId="3" borderId="0" xfId="0" applyFont="1" applyFill="1" applyAlignment="1"/>
    <xf numFmtId="0" fontId="24" fillId="5" borderId="0" xfId="0" applyFont="1" applyFill="1" applyAlignment="1">
      <alignment horizontal="center"/>
    </xf>
    <xf numFmtId="0" fontId="25" fillId="5" borderId="0" xfId="0" applyFont="1" applyFill="1" applyAlignment="1"/>
    <xf numFmtId="0" fontId="26" fillId="5" borderId="0" xfId="0" applyFont="1" applyFill="1" applyAlignment="1"/>
    <xf numFmtId="0" fontId="27" fillId="5" borderId="0" xfId="0" applyFont="1" applyFill="1" applyAlignment="1"/>
    <xf numFmtId="0" fontId="28" fillId="0" borderId="0" xfId="0" applyFont="1" applyAlignment="1"/>
    <xf numFmtId="0" fontId="6" fillId="0" borderId="0" xfId="0" applyFont="1" applyAlignment="1">
      <alignment horizontal="center"/>
    </xf>
    <xf numFmtId="0" fontId="29" fillId="0" borderId="0" xfId="0" applyFont="1" applyAlignment="1">
      <alignment horizontal="center"/>
    </xf>
    <xf numFmtId="0" fontId="29" fillId="3" borderId="0" xfId="0" applyFont="1" applyFill="1" applyAlignment="1">
      <alignment horizontal="center"/>
    </xf>
    <xf numFmtId="0" fontId="29" fillId="5" borderId="0" xfId="0" applyFont="1" applyFill="1" applyAlignment="1">
      <alignment horizontal="center"/>
    </xf>
    <xf numFmtId="0" fontId="30" fillId="7" borderId="0" xfId="0" applyFont="1" applyFill="1" applyAlignment="1">
      <alignment horizontal="center"/>
    </xf>
    <xf numFmtId="0" fontId="6" fillId="0" borderId="0" xfId="0" applyFont="1" applyAlignment="1"/>
    <xf numFmtId="0" fontId="31" fillId="0" borderId="0" xfId="0" applyFont="1" applyAlignment="1"/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left"/>
    </xf>
    <xf numFmtId="0" fontId="29" fillId="3" borderId="0" xfId="0" applyFont="1" applyFill="1" applyAlignment="1">
      <alignment horizontal="left"/>
    </xf>
    <xf numFmtId="0" fontId="29" fillId="3" borderId="0" xfId="0" applyFont="1" applyFill="1" applyAlignment="1">
      <alignment horizontal="center"/>
    </xf>
    <xf numFmtId="0" fontId="6" fillId="0" borderId="0" xfId="0" applyFont="1" applyAlignment="1">
      <alignment horizontal="left"/>
    </xf>
    <xf numFmtId="0" fontId="32" fillId="0" borderId="0" xfId="0" applyFont="1" applyAlignment="1">
      <alignment horizontal="center" vertical="center"/>
    </xf>
    <xf numFmtId="0" fontId="33" fillId="0" borderId="0" xfId="0" applyFont="1" applyAlignment="1">
      <alignment horizontal="center" vertical="center"/>
    </xf>
    <xf numFmtId="0" fontId="34" fillId="3" borderId="0" xfId="0" applyFont="1" applyFill="1" applyAlignment="1">
      <alignment horizontal="center" vertical="center"/>
    </xf>
    <xf numFmtId="0" fontId="6" fillId="8" borderId="0" xfId="0" applyFont="1" applyFill="1" applyAlignment="1"/>
    <xf numFmtId="0" fontId="6" fillId="0" borderId="0" xfId="0" applyFont="1" applyAlignment="1"/>
    <xf numFmtId="0" fontId="31" fillId="0" borderId="0" xfId="0" applyFont="1" applyAlignment="1"/>
    <xf numFmtId="0" fontId="35" fillId="2" borderId="0" xfId="0" applyFont="1" applyFill="1" applyAlignment="1"/>
    <xf numFmtId="0" fontId="36" fillId="0" borderId="0" xfId="0" applyFont="1" applyAlignment="1"/>
    <xf numFmtId="0" fontId="31" fillId="0" borderId="0" xfId="0" applyFont="1" applyAlignment="1"/>
    <xf numFmtId="0" fontId="31" fillId="0" borderId="0" xfId="0" applyFont="1" applyAlignment="1"/>
    <xf numFmtId="0" fontId="31" fillId="5" borderId="0" xfId="0" applyFont="1" applyFill="1" applyAlignment="1"/>
    <xf numFmtId="0" fontId="37" fillId="0" borderId="0" xfId="0" applyFont="1" applyAlignment="1"/>
    <xf numFmtId="0" fontId="38" fillId="5" borderId="0" xfId="0" applyFont="1" applyFill="1" applyAlignment="1">
      <alignment horizontal="center"/>
    </xf>
    <xf numFmtId="0" fontId="3" fillId="0" borderId="0" xfId="0" applyFont="1" applyAlignment="1"/>
    <xf numFmtId="0" fontId="6" fillId="0" borderId="0" xfId="0" applyFont="1" applyAlignment="1"/>
    <xf numFmtId="0" fontId="39" fillId="0" borderId="0" xfId="0" applyFont="1" applyAlignment="1"/>
    <xf numFmtId="0" fontId="6" fillId="0" borderId="0" xfId="0" applyFont="1" applyAlignment="1"/>
    <xf numFmtId="0" fontId="40" fillId="0" borderId="0" xfId="0" applyFont="1" applyAlignment="1"/>
    <xf numFmtId="0" fontId="41" fillId="0" borderId="0" xfId="0" applyFont="1" applyAlignment="1"/>
    <xf numFmtId="0" fontId="44" fillId="9" borderId="1" xfId="0" applyFont="1" applyFill="1" applyBorder="1" applyAlignment="1">
      <alignment wrapText="1"/>
    </xf>
    <xf numFmtId="0" fontId="42" fillId="9" borderId="1" xfId="1" applyFill="1" applyBorder="1" applyAlignment="1">
      <alignment wrapText="1"/>
    </xf>
    <xf numFmtId="0" fontId="30" fillId="10" borderId="1" xfId="0" applyFont="1" applyFill="1" applyBorder="1" applyAlignment="1">
      <alignment horizontal="center" wrapText="1"/>
    </xf>
    <xf numFmtId="0" fontId="43" fillId="11" borderId="1" xfId="0" applyFont="1" applyFill="1" applyBorder="1" applyAlignment="1">
      <alignment horizontal="center" wrapText="1"/>
    </xf>
    <xf numFmtId="0" fontId="45" fillId="9" borderId="1" xfId="0" applyFont="1" applyFill="1" applyBorder="1" applyAlignment="1">
      <alignment wrapText="1"/>
    </xf>
    <xf numFmtId="0" fontId="46" fillId="0" borderId="1" xfId="0" applyFont="1" applyBorder="1" applyAlignment="1">
      <alignment horizontal="center" vertical="center" wrapText="1"/>
    </xf>
    <xf numFmtId="0" fontId="47" fillId="0" borderId="1" xfId="0" applyFont="1" applyBorder="1" applyAlignment="1">
      <alignment horizontal="center" vertical="center" wrapText="1"/>
    </xf>
    <xf numFmtId="0" fontId="47" fillId="12" borderId="1" xfId="0" applyFont="1" applyFill="1" applyBorder="1" applyAlignment="1">
      <alignment horizontal="center" vertical="center" wrapText="1"/>
    </xf>
    <xf numFmtId="0" fontId="46" fillId="0" borderId="1" xfId="0" applyFont="1" applyBorder="1" applyAlignment="1">
      <alignment horizontal="center" wrapText="1"/>
    </xf>
    <xf numFmtId="0" fontId="45" fillId="13" borderId="1" xfId="0" applyFont="1" applyFill="1" applyBorder="1" applyAlignment="1">
      <alignment wrapText="1"/>
    </xf>
    <xf numFmtId="0" fontId="45" fillId="0" borderId="1" xfId="0" applyFont="1" applyBorder="1" applyAlignment="1">
      <alignment wrapText="1"/>
    </xf>
    <xf numFmtId="0" fontId="48" fillId="0" borderId="1" xfId="0" applyFont="1" applyBorder="1" applyAlignment="1">
      <alignment horizontal="center" wrapText="1"/>
    </xf>
    <xf numFmtId="0" fontId="49" fillId="0" borderId="0" xfId="0" applyFont="1" applyAlignment="1"/>
  </cellXfs>
  <cellStyles count="2">
    <cellStyle name="Hyperlink" xfId="1" builtinId="8"/>
    <cellStyle name="Normal" xfId="0" builtinId="0"/>
  </cellStyles>
  <dxfs count="3">
    <dxf>
      <font>
        <b/>
      </font>
      <fill>
        <patternFill patternType="solid">
          <fgColor rgb="FFF4C7C3"/>
          <bgColor rgb="FFF4C7C3"/>
        </patternFill>
      </fill>
    </dxf>
    <dxf>
      <font>
        <b/>
      </font>
      <fill>
        <patternFill patternType="solid">
          <fgColor rgb="FFF4C7C3"/>
          <bgColor rgb="FFF4C7C3"/>
        </patternFill>
      </fill>
    </dxf>
    <dxf>
      <font>
        <b/>
      </font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lightoj.com/volume_showproblem.php?problem=1305" TargetMode="External"/><Relationship Id="rId117" Type="http://schemas.openxmlformats.org/officeDocument/2006/relationships/hyperlink" Target="https://icpcarchive.ecs.baylor.edu/index.php?option=com_onlinejudge&amp;Itemid=8&amp;page=show_problem&amp;problem=4814" TargetMode="External"/><Relationship Id="rId21" Type="http://schemas.openxmlformats.org/officeDocument/2006/relationships/hyperlink" Target="http://www.lightoj.com/volume_showproblem.php?problem=1182" TargetMode="External"/><Relationship Id="rId42" Type="http://schemas.openxmlformats.org/officeDocument/2006/relationships/hyperlink" Target="http://www.lightoj.com/volume_showproblem.php?problem=1109" TargetMode="External"/><Relationship Id="rId47" Type="http://schemas.openxmlformats.org/officeDocument/2006/relationships/hyperlink" Target="http://www.lightoj.com/volume_showproblem.php?problem=1227" TargetMode="External"/><Relationship Id="rId63" Type="http://schemas.openxmlformats.org/officeDocument/2006/relationships/hyperlink" Target="https://uva.onlinejudge.org/index.php?option=com_onlinejudge&amp;Itemid=8&amp;page=show_problem&amp;problem=424" TargetMode="External"/><Relationship Id="rId68" Type="http://schemas.openxmlformats.org/officeDocument/2006/relationships/hyperlink" Target="https://uva.onlinejudge.org/index.php?option=onlinejudge&amp;page=show_problem&amp;problem=882" TargetMode="External"/><Relationship Id="rId84" Type="http://schemas.openxmlformats.org/officeDocument/2006/relationships/hyperlink" Target="https://uva.onlinejudge.org/index.php?option=com_onlinejudge&amp;Itemid=8&amp;page=show_problem&amp;problem=2542" TargetMode="External"/><Relationship Id="rId89" Type="http://schemas.openxmlformats.org/officeDocument/2006/relationships/hyperlink" Target="https://icpcarchive.ecs.baylor.edu/index.php?option=com_onlinejudge&amp;Itemid=8&amp;page=show_problem&amp;problem=1013" TargetMode="External"/><Relationship Id="rId112" Type="http://schemas.openxmlformats.org/officeDocument/2006/relationships/hyperlink" Target="http://lightoj.com/volume_showproblem.php?problem=1023" TargetMode="External"/><Relationship Id="rId133" Type="http://schemas.openxmlformats.org/officeDocument/2006/relationships/hyperlink" Target="https://uva.onlinejudge.org/index.php?option=com_onlinejudge&amp;Itemid=8&amp;page=show_problem&amp;problem=1415" TargetMode="External"/><Relationship Id="rId138" Type="http://schemas.openxmlformats.org/officeDocument/2006/relationships/hyperlink" Target="https://icpcarchive.ecs.baylor.edu/index.php?option=com_onlinejudge&amp;Itemid=8&amp;page=show_problem&amp;problem=1796" TargetMode="External"/><Relationship Id="rId154" Type="http://schemas.openxmlformats.org/officeDocument/2006/relationships/hyperlink" Target="http://lightoj.com/volume_showproblem.php?problem=1280" TargetMode="External"/><Relationship Id="rId159" Type="http://schemas.openxmlformats.org/officeDocument/2006/relationships/hyperlink" Target="http://lightoj.com/volume_showproblem.php?problem=1391" TargetMode="External"/><Relationship Id="rId16" Type="http://schemas.openxmlformats.org/officeDocument/2006/relationships/hyperlink" Target="http://www.lightoj.com/volume_showproblem.php?problem=1069" TargetMode="External"/><Relationship Id="rId107" Type="http://schemas.openxmlformats.org/officeDocument/2006/relationships/hyperlink" Target="https://uva.onlinejudge.org/index.php?option=onlinejudge&amp;page=show_problem&amp;problem=670" TargetMode="External"/><Relationship Id="rId11" Type="http://schemas.openxmlformats.org/officeDocument/2006/relationships/hyperlink" Target="http://www.lightoj.com/volume_showproblem.php?problem=1008" TargetMode="External"/><Relationship Id="rId32" Type="http://schemas.openxmlformats.org/officeDocument/2006/relationships/hyperlink" Target="http://acm.timus.ru/problem.aspx?num=1014" TargetMode="External"/><Relationship Id="rId37" Type="http://schemas.openxmlformats.org/officeDocument/2006/relationships/hyperlink" Target="http://acm.timus.ru/problem.aspx?num=1197" TargetMode="External"/><Relationship Id="rId53" Type="http://schemas.openxmlformats.org/officeDocument/2006/relationships/hyperlink" Target="http://www.lightoj.com/volume_showproblem.php?problem=1387" TargetMode="External"/><Relationship Id="rId58" Type="http://schemas.openxmlformats.org/officeDocument/2006/relationships/hyperlink" Target="http://www.lightoj.com/volume_showproblem.php?problem=1042" TargetMode="External"/><Relationship Id="rId74" Type="http://schemas.openxmlformats.org/officeDocument/2006/relationships/hyperlink" Target="https://uva.onlinejudge.org/index.php?option=com_onlinejudge&amp;Itemid=8&amp;page=show_problem&amp;problem=1469" TargetMode="External"/><Relationship Id="rId79" Type="http://schemas.openxmlformats.org/officeDocument/2006/relationships/hyperlink" Target="https://uva.onlinejudge.org/index.php?option=onlinejudge&amp;page=show_problem&amp;problem=1985" TargetMode="External"/><Relationship Id="rId102" Type="http://schemas.openxmlformats.org/officeDocument/2006/relationships/hyperlink" Target="https://uva.onlinejudge.org/index.php?option=com_onlinejudge&amp;Itemid=8&amp;page=show_problem&amp;problem=129" TargetMode="External"/><Relationship Id="rId123" Type="http://schemas.openxmlformats.org/officeDocument/2006/relationships/hyperlink" Target="https://icpcarchive.ecs.baylor.edu/index.php?option=com_onlinejudge&amp;Itemid=8&amp;page=show_problem&amp;problem=4862" TargetMode="External"/><Relationship Id="rId128" Type="http://schemas.openxmlformats.org/officeDocument/2006/relationships/hyperlink" Target="https://uva.onlinejudge.org/index.php?option=onlinejudge&amp;page=show_problem&amp;problem=620" TargetMode="External"/><Relationship Id="rId144" Type="http://schemas.openxmlformats.org/officeDocument/2006/relationships/hyperlink" Target="http://lightoj.com/volume_showproblem.php?problem=1062" TargetMode="External"/><Relationship Id="rId149" Type="http://schemas.openxmlformats.org/officeDocument/2006/relationships/hyperlink" Target="http://lightoj.com/volume_showproblem.php?problem=1138" TargetMode="External"/><Relationship Id="rId5" Type="http://schemas.openxmlformats.org/officeDocument/2006/relationships/hyperlink" Target="http://acm.timus.ru/problem.aspx?space=1&amp;num=1409" TargetMode="External"/><Relationship Id="rId90" Type="http://schemas.openxmlformats.org/officeDocument/2006/relationships/hyperlink" Target="https://uva.onlinejudge.org/index.php?option=com_onlinejudge&amp;Itemid=8&amp;page=show_problem&amp;problem=3650" TargetMode="External"/><Relationship Id="rId95" Type="http://schemas.openxmlformats.org/officeDocument/2006/relationships/hyperlink" Target="https://uva.onlinejudge.org/index.php?option=onlinejudge&amp;page=show_problem&amp;problem=382" TargetMode="External"/><Relationship Id="rId160" Type="http://schemas.openxmlformats.org/officeDocument/2006/relationships/hyperlink" Target="http://lightoj.com/volume_showproblem.php?problem=1146" TargetMode="External"/><Relationship Id="rId165" Type="http://schemas.openxmlformats.org/officeDocument/2006/relationships/vmlDrawing" Target="../drawings/vmlDrawing1.vml"/><Relationship Id="rId22" Type="http://schemas.openxmlformats.org/officeDocument/2006/relationships/hyperlink" Target="http://www.lightoj.com/volume_showproblem.php?problem=1202" TargetMode="External"/><Relationship Id="rId27" Type="http://schemas.openxmlformats.org/officeDocument/2006/relationships/hyperlink" Target="http://www.lightoj.com/volume_showproblem.php?problem=1311" TargetMode="External"/><Relationship Id="rId43" Type="http://schemas.openxmlformats.org/officeDocument/2006/relationships/hyperlink" Target="http://www.lightoj.com/volume_showproblem.php?problem=1113" TargetMode="External"/><Relationship Id="rId48" Type="http://schemas.openxmlformats.org/officeDocument/2006/relationships/hyperlink" Target="http://www.lightoj.com/volume_showproblem.php?problem=1241" TargetMode="External"/><Relationship Id="rId64" Type="http://schemas.openxmlformats.org/officeDocument/2006/relationships/hyperlink" Target="https://uva.onlinejudge.org/index.php?option=onlinejudge&amp;page=show_problem&amp;problem=514" TargetMode="External"/><Relationship Id="rId69" Type="http://schemas.openxmlformats.org/officeDocument/2006/relationships/hyperlink" Target="https://uva.onlinejudge.org/index.php?option=com_onlinejudge&amp;Itemid=8&amp;phttps://uva.onlinejudge.org/index.php?option=com_onlinejudge&amp;Itemid=8&amp;page=show_problem&amp;problem=1023age=show_problem&amp;problem=1023" TargetMode="External"/><Relationship Id="rId113" Type="http://schemas.openxmlformats.org/officeDocument/2006/relationships/hyperlink" Target="http://lightoj.com/volume_showproblem.php?problem=1091" TargetMode="External"/><Relationship Id="rId118" Type="http://schemas.openxmlformats.org/officeDocument/2006/relationships/hyperlink" Target="https://icpcarchive.ecs.baylor.edu/index.php?option=com_onlinejudge&amp;Itemid=8&amp;page=show_problem&amp;problem=4821" TargetMode="External"/><Relationship Id="rId134" Type="http://schemas.openxmlformats.org/officeDocument/2006/relationships/hyperlink" Target="https://uva.onlinejudge.org/index.php?option=com_onlinejudge&amp;Itemid=8&amp;page=show_problem&amp;problem=2229" TargetMode="External"/><Relationship Id="rId139" Type="http://schemas.openxmlformats.org/officeDocument/2006/relationships/hyperlink" Target="https://icpcarchive.ecs.baylor.edu/index.php?option=com_onlinejudge&amp;Itemid=8&amp;page=show_problem&amp;problem=2446" TargetMode="External"/><Relationship Id="rId80" Type="http://schemas.openxmlformats.org/officeDocument/2006/relationships/hyperlink" Target="https://uva.onlinejudge.org/index.php?option=onlinejudge&amp;page=show_problem&amp;problem=2091" TargetMode="External"/><Relationship Id="rId85" Type="http://schemas.openxmlformats.org/officeDocument/2006/relationships/hyperlink" Target="https://uva.onlinejudge.org/index.php?option=com_onlinejudge&amp;Itemid=8&amp;page=show_problem&amp;problem=2663" TargetMode="External"/><Relationship Id="rId150" Type="http://schemas.openxmlformats.org/officeDocument/2006/relationships/hyperlink" Target="http://lightoj.com/volume_showproblem.php?problem=1170" TargetMode="External"/><Relationship Id="rId155" Type="http://schemas.openxmlformats.org/officeDocument/2006/relationships/hyperlink" Target="http://lightoj.com/volume_showproblem.php?problem=1307" TargetMode="External"/><Relationship Id="rId12" Type="http://schemas.openxmlformats.org/officeDocument/2006/relationships/hyperlink" Target="http://www.lightoj.com/volume_showproblem.php?problem=1010" TargetMode="External"/><Relationship Id="rId17" Type="http://schemas.openxmlformats.org/officeDocument/2006/relationships/hyperlink" Target="http://www.lightoj.com/volume_showproblem.php?problem=1072" TargetMode="External"/><Relationship Id="rId33" Type="http://schemas.openxmlformats.org/officeDocument/2006/relationships/hyperlink" Target="http://acm.timus.ru/problem.aspx?num=1020" TargetMode="External"/><Relationship Id="rId38" Type="http://schemas.openxmlformats.org/officeDocument/2006/relationships/hyperlink" Target="http://acm.timus.ru/problem.aspx?num=1313" TargetMode="External"/><Relationship Id="rId59" Type="http://schemas.openxmlformats.org/officeDocument/2006/relationships/hyperlink" Target="http://lightoj.com/volume_showproblem.php?problem=1189" TargetMode="External"/><Relationship Id="rId103" Type="http://schemas.openxmlformats.org/officeDocument/2006/relationships/hyperlink" Target="https://uva.onlinejudge.org/index.php?option=com_onlinejudge&amp;Itemid=8&amp;page=show_problem&amp;problem=158" TargetMode="External"/><Relationship Id="rId108" Type="http://schemas.openxmlformats.org/officeDocument/2006/relationships/hyperlink" Target="https://uva.onlinejudge.org/index.php?option=com_onlinejudge&amp;Itemid=8&amp;page=show_problem&amp;problem=691" TargetMode="External"/><Relationship Id="rId124" Type="http://schemas.openxmlformats.org/officeDocument/2006/relationships/hyperlink" Target="https://icpcarchive.ecs.baylor.edu/index.php?option=com_onlinejudge&amp;Itemid=8&amp;page=show_problem&amp;problem=5014" TargetMode="External"/><Relationship Id="rId129" Type="http://schemas.openxmlformats.org/officeDocument/2006/relationships/hyperlink" Target="https://uva.onlinejudge.org/index.php?option=com_onlinejudge&amp;Itemid=8&amp;page=show_problem&amp;problem=655" TargetMode="External"/><Relationship Id="rId54" Type="http://schemas.openxmlformats.org/officeDocument/2006/relationships/hyperlink" Target="https://uva.onlinejudge.org/index.php?option=com_onlinejudge&amp;Itemid=8&amp;category=18&amp;page=show_problem&amp;problem=1552" TargetMode="External"/><Relationship Id="rId70" Type="http://schemas.openxmlformats.org/officeDocument/2006/relationships/hyperlink" Target="https://uva.onlinejudge.org/index.php?option=com_onlinejudge&amp;Itemid=8&amp;page=show_problem&amp;problem=1082" TargetMode="External"/><Relationship Id="rId75" Type="http://schemas.openxmlformats.org/officeDocument/2006/relationships/hyperlink" Target="https://uva.onlinejudge.org/index.php?option=onlinejudge&amp;page=show_problem&amp;problem=1624" TargetMode="External"/><Relationship Id="rId91" Type="http://schemas.openxmlformats.org/officeDocument/2006/relationships/hyperlink" Target="https://icpcarchive.ecs.baylor.edu/index.php?option=com_onlinejudge&amp;Itemid=8&amp;page=show_problem&amp;problem=1997" TargetMode="External"/><Relationship Id="rId96" Type="http://schemas.openxmlformats.org/officeDocument/2006/relationships/hyperlink" Target="https://uva.onlinejudge.org/index.php?option=com_onlinejudge&amp;Itemid=8&amp;page=show_problem&amp;problem=580" TargetMode="External"/><Relationship Id="rId140" Type="http://schemas.openxmlformats.org/officeDocument/2006/relationships/hyperlink" Target="http://www.spoj.com/problems/AGGRCOW/" TargetMode="External"/><Relationship Id="rId145" Type="http://schemas.openxmlformats.org/officeDocument/2006/relationships/hyperlink" Target="http://lightoj.com/volume_showproblem.php?problem=1076" TargetMode="External"/><Relationship Id="rId161" Type="http://schemas.openxmlformats.org/officeDocument/2006/relationships/hyperlink" Target="http://lightoj.com/volume_showproblem.php?problem=1240" TargetMode="External"/><Relationship Id="rId166" Type="http://schemas.openxmlformats.org/officeDocument/2006/relationships/comments" Target="../comments1.xml"/><Relationship Id="rId1" Type="http://schemas.openxmlformats.org/officeDocument/2006/relationships/hyperlink" Target="https://codeforces.com/profile/jaharul13653" TargetMode="External"/><Relationship Id="rId6" Type="http://schemas.openxmlformats.org/officeDocument/2006/relationships/hyperlink" Target="http://acm.timus.ru/problem.aspx?num=1068" TargetMode="External"/><Relationship Id="rId15" Type="http://schemas.openxmlformats.org/officeDocument/2006/relationships/hyperlink" Target="http://www.lightoj.com/volume_showproblem.php?problem=1053" TargetMode="External"/><Relationship Id="rId23" Type="http://schemas.openxmlformats.org/officeDocument/2006/relationships/hyperlink" Target="http://www.lightoj.com/volume_showproblem.php?problem=1211" TargetMode="External"/><Relationship Id="rId28" Type="http://schemas.openxmlformats.org/officeDocument/2006/relationships/hyperlink" Target="http://www.lightoj.com/volume_showproblem.php?problem=1331" TargetMode="External"/><Relationship Id="rId36" Type="http://schemas.openxmlformats.org/officeDocument/2006/relationships/hyperlink" Target="http://acm.timus.ru/problem.aspx?num=1079" TargetMode="External"/><Relationship Id="rId49" Type="http://schemas.openxmlformats.org/officeDocument/2006/relationships/hyperlink" Target="http://www.lightoj.com/volume_showproblem.php?problem=1249" TargetMode="External"/><Relationship Id="rId57" Type="http://schemas.openxmlformats.org/officeDocument/2006/relationships/hyperlink" Target="http://acm.timus.ru/problem.aspx?space=1&amp;num=1082" TargetMode="External"/><Relationship Id="rId106" Type="http://schemas.openxmlformats.org/officeDocument/2006/relationships/hyperlink" Target="https://uva.onlinejudge.org/index.php?option=com_onlinejudge&amp;Itemid=8&amp;page=show_problem&amp;problem=569" TargetMode="External"/><Relationship Id="rId114" Type="http://schemas.openxmlformats.org/officeDocument/2006/relationships/hyperlink" Target="http://lightoj.com/volume_showproblem.php?problem=1397" TargetMode="External"/><Relationship Id="rId119" Type="http://schemas.openxmlformats.org/officeDocument/2006/relationships/hyperlink" Target="https://icpcarchive.ecs.baylor.edu/index.php?option=com_onlinejudge&amp;Itemid=8&amp;category=672&amp;page=show_problem&amp;problem=4848" TargetMode="External"/><Relationship Id="rId127" Type="http://schemas.openxmlformats.org/officeDocument/2006/relationships/hyperlink" Target="https://icpcarchive.ecs.baylor.edu/index.php?option=com_onlinejudge&amp;Itemid=8&amp;category=674&amp;page=show_problem&amp;problem=5065" TargetMode="External"/><Relationship Id="rId10" Type="http://schemas.openxmlformats.org/officeDocument/2006/relationships/hyperlink" Target="http://www.lightoj.com/volume_showproblem.php?problem=1001" TargetMode="External"/><Relationship Id="rId31" Type="http://schemas.openxmlformats.org/officeDocument/2006/relationships/hyperlink" Target="http://acm.timus.ru/problem.aspx?num=1001" TargetMode="External"/><Relationship Id="rId44" Type="http://schemas.openxmlformats.org/officeDocument/2006/relationships/hyperlink" Target="http://www.lightoj.com/volume_showproblem.php?problem=1133" TargetMode="External"/><Relationship Id="rId52" Type="http://schemas.openxmlformats.org/officeDocument/2006/relationships/hyperlink" Target="http://www.lightoj.com/volume_showproblem.php?problem=1354" TargetMode="External"/><Relationship Id="rId60" Type="http://schemas.openxmlformats.org/officeDocument/2006/relationships/hyperlink" Target="http://acm.timus.ru/problem.aspx?space=1&amp;num=1149" TargetMode="External"/><Relationship Id="rId65" Type="http://schemas.openxmlformats.org/officeDocument/2006/relationships/hyperlink" Target="https://uva.onlinejudge.org/index.php?option=onlinejudge&amp;page=show_problem&amp;problem=602" TargetMode="External"/><Relationship Id="rId73" Type="http://schemas.openxmlformats.org/officeDocument/2006/relationships/hyperlink" Target="https://uva.onlinejudge.org/index.php?option=onlinejudge&amp;page=show_problem&amp;problem=1361" TargetMode="External"/><Relationship Id="rId78" Type="http://schemas.openxmlformats.org/officeDocument/2006/relationships/hyperlink" Target="https://uva.onlinejudge.org/index.php?option=onlinejudge&amp;page=show_problem&amp;problem=1862" TargetMode="External"/><Relationship Id="rId81" Type="http://schemas.openxmlformats.org/officeDocument/2006/relationships/hyperlink" Target="https://uva.onlinejudge.org/index.php?option=onlinejudge&amp;page=show_problem&amp;problem=2164" TargetMode="External"/><Relationship Id="rId86" Type="http://schemas.openxmlformats.org/officeDocument/2006/relationships/hyperlink" Target="https://uva.onlinejudge.org/index.php?option=com_onlinejudge&amp;Itemid=8&amp;page=show_problem&amp;problem=2827" TargetMode="External"/><Relationship Id="rId94" Type="http://schemas.openxmlformats.org/officeDocument/2006/relationships/hyperlink" Target="https://uva.onlinejudge.org/index.php?option=onlinejudge&amp;page=show_problem&amp;problem=90" TargetMode="External"/><Relationship Id="rId99" Type="http://schemas.openxmlformats.org/officeDocument/2006/relationships/hyperlink" Target="https://uva.onlinejudge.org/index.php?option=onlinejudge&amp;page=show_problem&amp;problem=1603" TargetMode="External"/><Relationship Id="rId101" Type="http://schemas.openxmlformats.org/officeDocument/2006/relationships/hyperlink" Target="https://uva.onlinejudge.org/index.php?option=com_onlinejudge&amp;Itemid=8&amp;page=show_problem&amp;problem=2904" TargetMode="External"/><Relationship Id="rId122" Type="http://schemas.openxmlformats.org/officeDocument/2006/relationships/hyperlink" Target="https://icpcarchive.ecs.baylor.edu/index.php?option=onlinejudge&amp;page=show_problem&amp;problem=5070" TargetMode="External"/><Relationship Id="rId130" Type="http://schemas.openxmlformats.org/officeDocument/2006/relationships/hyperlink" Target="https://uva.onlinejudge.org/index.php?option=onlinejudge&amp;page=show_problem&amp;problem=898" TargetMode="External"/><Relationship Id="rId135" Type="http://schemas.openxmlformats.org/officeDocument/2006/relationships/hyperlink" Target="https://icpcarchive.ecs.baylor.edu/index.php?option=com_onlinejudge&amp;Itemid=8&amp;page=show_problem&amp;problem=566" TargetMode="External"/><Relationship Id="rId143" Type="http://schemas.openxmlformats.org/officeDocument/2006/relationships/hyperlink" Target="http://lightoj.com/volume_showproblem.php?problem=1056" TargetMode="External"/><Relationship Id="rId148" Type="http://schemas.openxmlformats.org/officeDocument/2006/relationships/hyperlink" Target="http://lightoj.com/volume_showproblem.php?problem=1137" TargetMode="External"/><Relationship Id="rId151" Type="http://schemas.openxmlformats.org/officeDocument/2006/relationships/hyperlink" Target="http://lightoj.com/volume_showproblem.php?problem=1196" TargetMode="External"/><Relationship Id="rId156" Type="http://schemas.openxmlformats.org/officeDocument/2006/relationships/hyperlink" Target="http://lightoj.com/volume_showproblem.php?problem=1358" TargetMode="External"/><Relationship Id="rId164" Type="http://schemas.openxmlformats.org/officeDocument/2006/relationships/printerSettings" Target="../printerSettings/printerSettings1.bin"/><Relationship Id="rId4" Type="http://schemas.openxmlformats.org/officeDocument/2006/relationships/hyperlink" Target="http://acm.timus.ru/problem.aspx?space=1&amp;num=1293" TargetMode="External"/><Relationship Id="rId9" Type="http://schemas.openxmlformats.org/officeDocument/2006/relationships/hyperlink" Target="http://acm.timus.ru/problem.aspx?num=1209" TargetMode="External"/><Relationship Id="rId13" Type="http://schemas.openxmlformats.org/officeDocument/2006/relationships/hyperlink" Target="http://www.lightoj.com/volume_showproblem.php?problem=1015" TargetMode="External"/><Relationship Id="rId18" Type="http://schemas.openxmlformats.org/officeDocument/2006/relationships/hyperlink" Target="http://www.lightoj.com/volume_showproblem.php?problem=1107" TargetMode="External"/><Relationship Id="rId39" Type="http://schemas.openxmlformats.org/officeDocument/2006/relationships/hyperlink" Target="http://acm.timus.ru/problem.aspx?num=1319" TargetMode="External"/><Relationship Id="rId109" Type="http://schemas.openxmlformats.org/officeDocument/2006/relationships/hyperlink" Target="https://uva.onlinejudge.org/index.php?option=com_onlinejudge&amp;Itemid=8&amp;page=show_problem&amp;problem=1226" TargetMode="External"/><Relationship Id="rId34" Type="http://schemas.openxmlformats.org/officeDocument/2006/relationships/hyperlink" Target="http://acm.timus.ru/problem.aspx?num=1025" TargetMode="External"/><Relationship Id="rId50" Type="http://schemas.openxmlformats.org/officeDocument/2006/relationships/hyperlink" Target="http://www.lightoj.com/volume_showproblem.php?problem=1261" TargetMode="External"/><Relationship Id="rId55" Type="http://schemas.openxmlformats.org/officeDocument/2006/relationships/hyperlink" Target="http://www.lightoj.com/volume_showproblem.php?problem=1414" TargetMode="External"/><Relationship Id="rId76" Type="http://schemas.openxmlformats.org/officeDocument/2006/relationships/hyperlink" Target="https://uva.onlinejudge.org/index.php?option=onlinejudge&amp;page=show_problem&amp;problem=1644" TargetMode="External"/><Relationship Id="rId97" Type="http://schemas.openxmlformats.org/officeDocument/2006/relationships/hyperlink" Target="https://uva.onlinejudge.org/index.php?option=onlinejudge&amp;page=show_problem&amp;problem=666" TargetMode="External"/><Relationship Id="rId104" Type="http://schemas.openxmlformats.org/officeDocument/2006/relationships/hyperlink" Target="https://uva.onlinejudge.org/index.php?option=com_onlinejudge&amp;Itemid=8&amp;page=show_problem&amp;problem=465" TargetMode="External"/><Relationship Id="rId120" Type="http://schemas.openxmlformats.org/officeDocument/2006/relationships/hyperlink" Target="https://icpcarchive.ecs.baylor.edu/index.php?option=onlinejudge&amp;page=show_problem&amp;problem=4896" TargetMode="External"/><Relationship Id="rId125" Type="http://schemas.openxmlformats.org/officeDocument/2006/relationships/hyperlink" Target="https://icpcarchive.ecs.baylor.edu/index.php?option=com_onlinejudge&amp;Itemid=8&amp;page=show_problem&amp;problem=5018" TargetMode="External"/><Relationship Id="rId141" Type="http://schemas.openxmlformats.org/officeDocument/2006/relationships/hyperlink" Target="http://lightoj.com/volume_showproblem.php?problem=1043" TargetMode="External"/><Relationship Id="rId146" Type="http://schemas.openxmlformats.org/officeDocument/2006/relationships/hyperlink" Target="http://lightoj.com/volume_showproblem.php?problem=1088" TargetMode="External"/><Relationship Id="rId7" Type="http://schemas.openxmlformats.org/officeDocument/2006/relationships/hyperlink" Target="http://acm.timus.ru/problem.aspx?num=1083" TargetMode="External"/><Relationship Id="rId71" Type="http://schemas.openxmlformats.org/officeDocument/2006/relationships/hyperlink" Target="https://uva.onlinejudge.org/index.php?option=onlinejudge&amp;page=show_problem&amp;problem=1222" TargetMode="External"/><Relationship Id="rId92" Type="http://schemas.openxmlformats.org/officeDocument/2006/relationships/hyperlink" Target="https://icpcarchive.ecs.baylor.edu/index.php?option=onlinejudge&amp;page=show_problem&amp;problem=2203" TargetMode="External"/><Relationship Id="rId162" Type="http://schemas.openxmlformats.org/officeDocument/2006/relationships/hyperlink" Target="https://uva.onlinejudge.org/index.php?option=com_onlinejudge&amp;Itemid=8&amp;page=show_problem&amp;problem=351" TargetMode="External"/><Relationship Id="rId2" Type="http://schemas.openxmlformats.org/officeDocument/2006/relationships/hyperlink" Target="http://acm.timus.ru/problem.aspx?space=1&amp;num=1000" TargetMode="External"/><Relationship Id="rId29" Type="http://schemas.openxmlformats.org/officeDocument/2006/relationships/hyperlink" Target="http://www.lightoj.com/volume_showproblem.php?problem=1433" TargetMode="External"/><Relationship Id="rId24" Type="http://schemas.openxmlformats.org/officeDocument/2006/relationships/hyperlink" Target="http://www.lightoj.com/volume_showproblem.php?problem=1216" TargetMode="External"/><Relationship Id="rId40" Type="http://schemas.openxmlformats.org/officeDocument/2006/relationships/hyperlink" Target="http://www.lightoj.com/volume_showproblem.php?problem=1006" TargetMode="External"/><Relationship Id="rId45" Type="http://schemas.openxmlformats.org/officeDocument/2006/relationships/hyperlink" Target="http://www.lightoj.com/volume_showproblem.php?problem=1214" TargetMode="External"/><Relationship Id="rId66" Type="http://schemas.openxmlformats.org/officeDocument/2006/relationships/hyperlink" Target="https://uva.onlinejudge.org/index.php?option=onlinejudge&amp;page=show_problem&amp;problem=680" TargetMode="External"/><Relationship Id="rId87" Type="http://schemas.openxmlformats.org/officeDocument/2006/relationships/hyperlink" Target="https://uva.onlinejudge.org/index.php?option=com_onlinejudge&amp;Itemid=8&amp;page=show_problem&amp;problem=2900" TargetMode="External"/><Relationship Id="rId110" Type="http://schemas.openxmlformats.org/officeDocument/2006/relationships/hyperlink" Target="https://uva.onlinejudge.org/index.php?option=onlinejudge&amp;page=show_problem&amp;problem=1437" TargetMode="External"/><Relationship Id="rId115" Type="http://schemas.openxmlformats.org/officeDocument/2006/relationships/hyperlink" Target="http://lightoj.com/volume_showproblem.php?problem=1309" TargetMode="External"/><Relationship Id="rId131" Type="http://schemas.openxmlformats.org/officeDocument/2006/relationships/hyperlink" Target="https://uva.onlinejudge.org/index.php?option=com_onlinejudge&amp;Itemid=8&amp;page=show_problem&amp;problem=1018" TargetMode="External"/><Relationship Id="rId136" Type="http://schemas.openxmlformats.org/officeDocument/2006/relationships/hyperlink" Target="https://icpcarchive.ecs.baylor.edu/index.php?option=onlinejudge&amp;page=show_problem&amp;problem=3048" TargetMode="External"/><Relationship Id="rId157" Type="http://schemas.openxmlformats.org/officeDocument/2006/relationships/hyperlink" Target="http://lightoj.com/volume_showproblem.php?problem=1383" TargetMode="External"/><Relationship Id="rId61" Type="http://schemas.openxmlformats.org/officeDocument/2006/relationships/hyperlink" Target="https://uva.onlinejudge.org/index.php?option=com_onlinejudge&amp;Itemid=8&amp;page=show_problem&amp;problem=208" TargetMode="External"/><Relationship Id="rId82" Type="http://schemas.openxmlformats.org/officeDocument/2006/relationships/hyperlink" Target="https://uva.onlinejudge.org/index.php?option=onlinejudge&amp;page=show_problem&amp;problem=2315" TargetMode="External"/><Relationship Id="rId152" Type="http://schemas.openxmlformats.org/officeDocument/2006/relationships/hyperlink" Target="http://lightoj.com/volume_showproblem.php?problem=1235" TargetMode="External"/><Relationship Id="rId19" Type="http://schemas.openxmlformats.org/officeDocument/2006/relationships/hyperlink" Target="http://www.lightoj.com/volume_showproblem.php?problem=1116" TargetMode="External"/><Relationship Id="rId14" Type="http://schemas.openxmlformats.org/officeDocument/2006/relationships/hyperlink" Target="http://www.lightoj.com/volume_showproblem.php?problem=1022" TargetMode="External"/><Relationship Id="rId30" Type="http://schemas.openxmlformats.org/officeDocument/2006/relationships/hyperlink" Target="https://uva.onlinejudge.org/index.php?option=com_onlinejudge&amp;Itemid=8&amp;category=3&amp;page=show_problem&amp;problem=36" TargetMode="External"/><Relationship Id="rId35" Type="http://schemas.openxmlformats.org/officeDocument/2006/relationships/hyperlink" Target="http://acm.timus.ru/problem.aspx?num=1044" TargetMode="External"/><Relationship Id="rId56" Type="http://schemas.openxmlformats.org/officeDocument/2006/relationships/hyperlink" Target="http://acm.timus.ru/problem.aspx?space=1&amp;num=1005" TargetMode="External"/><Relationship Id="rId77" Type="http://schemas.openxmlformats.org/officeDocument/2006/relationships/hyperlink" Target="https://uva.onlinejudge.org/index.php?option=onlinejudge&amp;page=show_problem&amp;problem=1753" TargetMode="External"/><Relationship Id="rId100" Type="http://schemas.openxmlformats.org/officeDocument/2006/relationships/hyperlink" Target="https://uva.onlinejudge.org/index.php?option=onlinejudge&amp;page=show_problem&amp;problem=2183" TargetMode="External"/><Relationship Id="rId105" Type="http://schemas.openxmlformats.org/officeDocument/2006/relationships/hyperlink" Target="https://uva.onlinejudge.org/index.php?option=com_onlinejudge&amp;Itemid=8&amp;page=show_problem&amp;problem=565" TargetMode="External"/><Relationship Id="rId126" Type="http://schemas.openxmlformats.org/officeDocument/2006/relationships/hyperlink" Target="https://icpcarchive.ecs.baylor.edu/index.php?option=com_onlinejudge&amp;Itemid=8&amp;page=show_problem&amp;problem=5021" TargetMode="External"/><Relationship Id="rId147" Type="http://schemas.openxmlformats.org/officeDocument/2006/relationships/hyperlink" Target="http://lightoj.com/volume_showproblem.php?problem=1127" TargetMode="External"/><Relationship Id="rId8" Type="http://schemas.openxmlformats.org/officeDocument/2006/relationships/hyperlink" Target="http://acm.timus.ru/problem.aspx?num=1086" TargetMode="External"/><Relationship Id="rId51" Type="http://schemas.openxmlformats.org/officeDocument/2006/relationships/hyperlink" Target="http://www.lightoj.com/volume_showproblem.php?problem=1338" TargetMode="External"/><Relationship Id="rId72" Type="http://schemas.openxmlformats.org/officeDocument/2006/relationships/hyperlink" Target="https://uva.onlinejudge.org/index.php?option=onlinejudge&amp;page=show_problem&amp;problem=1304" TargetMode="External"/><Relationship Id="rId93" Type="http://schemas.openxmlformats.org/officeDocument/2006/relationships/hyperlink" Target="https://icpcarchive.ecs.baylor.edu/index.php?option=com_onlinejudge&amp;Itemid=8&amp;page=show_problem&amp;problem=2787" TargetMode="External"/><Relationship Id="rId98" Type="http://schemas.openxmlformats.org/officeDocument/2006/relationships/hyperlink" Target="https://uva.onlinejudge.org/index.php?option=onlinejudge&amp;page=show_problem&amp;problem=1301" TargetMode="External"/><Relationship Id="rId121" Type="http://schemas.openxmlformats.org/officeDocument/2006/relationships/hyperlink" Target="https://icpcarchive.ecs.baylor.edu/index.php?option=com_onlinejudge&amp;Itemid=8&amp;category=643&amp;page=show_problem&amp;problem=4918" TargetMode="External"/><Relationship Id="rId142" Type="http://schemas.openxmlformats.org/officeDocument/2006/relationships/hyperlink" Target="http://lightoj.com/volume_showproblem.php?problem=1048" TargetMode="External"/><Relationship Id="rId163" Type="http://schemas.openxmlformats.org/officeDocument/2006/relationships/hyperlink" Target="https://uva.onlinejudge.org/index.php?option=com_onlinejudge&amp;Itemid=8&amp;page=show_problem&amp;problem=961" TargetMode="External"/><Relationship Id="rId3" Type="http://schemas.openxmlformats.org/officeDocument/2006/relationships/hyperlink" Target="http://acm.timus.ru/problem.aspx?space=1&amp;num=1264" TargetMode="External"/><Relationship Id="rId25" Type="http://schemas.openxmlformats.org/officeDocument/2006/relationships/hyperlink" Target="http://www.lightoj.com/volume_showproblem.php?problem=1294" TargetMode="External"/><Relationship Id="rId46" Type="http://schemas.openxmlformats.org/officeDocument/2006/relationships/hyperlink" Target="http://www.lightoj.com/volume_showproblem.php?problem=1225" TargetMode="External"/><Relationship Id="rId67" Type="http://schemas.openxmlformats.org/officeDocument/2006/relationships/hyperlink" Target="https://uva.onlinejudge.org/index.php?option=com_onlinejudge&amp;Itemid=8&amp;page=show_problem&amp;problem=778" TargetMode="External"/><Relationship Id="rId116" Type="http://schemas.openxmlformats.org/officeDocument/2006/relationships/hyperlink" Target="http://lightoj.com/volume_showproblem.php?problem=1324" TargetMode="External"/><Relationship Id="rId137" Type="http://schemas.openxmlformats.org/officeDocument/2006/relationships/hyperlink" Target="https://icpcarchive.ecs.baylor.edu/index.php?option=com_onlinejudge&amp;Itemid=8&amp;page=show_problem&amp;problem=950" TargetMode="External"/><Relationship Id="rId158" Type="http://schemas.openxmlformats.org/officeDocument/2006/relationships/hyperlink" Target="http://lightoj.com/volume_showproblem.php?problem=1384" TargetMode="External"/><Relationship Id="rId20" Type="http://schemas.openxmlformats.org/officeDocument/2006/relationships/hyperlink" Target="http://www.lightoj.com/volume_showproblem.php?problem=1136" TargetMode="External"/><Relationship Id="rId41" Type="http://schemas.openxmlformats.org/officeDocument/2006/relationships/hyperlink" Target="http://www.lightoj.com/volume_showproblem.php?problem=1045" TargetMode="External"/><Relationship Id="rId62" Type="http://schemas.openxmlformats.org/officeDocument/2006/relationships/hyperlink" Target="https://uva.onlinejudge.org/index.php?option=onlinejudge&amp;page=show_problem&amp;problem=330" TargetMode="External"/><Relationship Id="rId83" Type="http://schemas.openxmlformats.org/officeDocument/2006/relationships/hyperlink" Target="https://uva.onlinejudge.org/index.php?option=onlinejudge&amp;page=show_problem&amp;problem=2493" TargetMode="External"/><Relationship Id="rId88" Type="http://schemas.openxmlformats.org/officeDocument/2006/relationships/hyperlink" Target="https://icpcarchive.ecs.baylor.edu/index.php?option=com_onlinejudge&amp;Itemid=8&amp;page=show_problem&amp;problem=190" TargetMode="External"/><Relationship Id="rId111" Type="http://schemas.openxmlformats.org/officeDocument/2006/relationships/hyperlink" Target="https://icpcarchive.ecs.baylor.edu/index.php?option=com_onlinejudge&amp;Itemid=8&amp;page=show_problem&amp;problem=2794" TargetMode="External"/><Relationship Id="rId132" Type="http://schemas.openxmlformats.org/officeDocument/2006/relationships/hyperlink" Target="https://uva.onlinejudge.org/index.php?option=com_onlinejudge&amp;Itemid=8&amp;page=show_problem&amp;problem=1310" TargetMode="External"/><Relationship Id="rId153" Type="http://schemas.openxmlformats.org/officeDocument/2006/relationships/hyperlink" Target="http://lightoj.com/volume_showproblem.php?problem=1276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geeksforgeeks.org/binary-search/" TargetMode="External"/><Relationship Id="rId13" Type="http://schemas.openxmlformats.org/officeDocument/2006/relationships/hyperlink" Target="https://cp-algorithms.com/num_methods/ternary_search.html" TargetMode="External"/><Relationship Id="rId3" Type="http://schemas.openxmlformats.org/officeDocument/2006/relationships/hyperlink" Target="http://www.geeksforgeeks.org/backtracking-algorithms/" TargetMode="External"/><Relationship Id="rId7" Type="http://schemas.openxmlformats.org/officeDocument/2006/relationships/hyperlink" Target="https://www.hackerearth.com/practice/algorithms/searching/binary-search/tutorial/" TargetMode="External"/><Relationship Id="rId12" Type="http://schemas.openxmlformats.org/officeDocument/2006/relationships/hyperlink" Target="https://www.geeksforgeeks.org/ternary-search/" TargetMode="External"/><Relationship Id="rId2" Type="http://schemas.openxmlformats.org/officeDocument/2006/relationships/hyperlink" Target="http://www.shafaetsplanet.com/planetcoding/?p=1266" TargetMode="External"/><Relationship Id="rId1" Type="http://schemas.openxmlformats.org/officeDocument/2006/relationships/hyperlink" Target="https://www.topcoder.com/community/data-science/data-science-tutorials/an-introduction-to-recursion-part-1/" TargetMode="External"/><Relationship Id="rId6" Type="http://schemas.openxmlformats.org/officeDocument/2006/relationships/hyperlink" Target="https://www.ideone.com/xHy0lt" TargetMode="External"/><Relationship Id="rId11" Type="http://schemas.openxmlformats.org/officeDocument/2006/relationships/hyperlink" Target="https://apps.topcoder.com/forums/?module=Thread&amp;threadID=506787&amp;start=0&amp;mc=27%5D" TargetMode="External"/><Relationship Id="rId5" Type="http://schemas.openxmlformats.org/officeDocument/2006/relationships/hyperlink" Target="https://www.ideone.com/xHy0lt" TargetMode="External"/><Relationship Id="rId10" Type="http://schemas.openxmlformats.org/officeDocument/2006/relationships/hyperlink" Target="https://www.hackerearth.com/practice/algorithms/searching/ternary-search/tutorial/" TargetMode="External"/><Relationship Id="rId4" Type="http://schemas.openxmlformats.org/officeDocument/2006/relationships/hyperlink" Target="http://www.geeksforgeeks.org/fundamentals-of-algorithms/" TargetMode="External"/><Relationship Id="rId9" Type="http://schemas.openxmlformats.org/officeDocument/2006/relationships/hyperlink" Target="https://www.topcoder.com/community/data-science/data-science-tutorials/binary-search/" TargetMode="External"/><Relationship Id="rId14" Type="http://schemas.openxmlformats.org/officeDocument/2006/relationships/hyperlink" Target="https://www.topcoder.com/community/data-science/data-science-tutorials/greedy-is-good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Z510"/>
  <sheetViews>
    <sheetView tabSelected="1" workbookViewId="0">
      <pane xSplit="3" ySplit="10" topLeftCell="D14" activePane="bottomRight" state="frozen"/>
      <selection pane="topRight" activeCell="D1" sqref="D1"/>
      <selection pane="bottomLeft" activeCell="A11" sqref="A11"/>
      <selection pane="bottomRight" activeCell="D11" sqref="D11:D470"/>
    </sheetView>
  </sheetViews>
  <sheetFormatPr defaultColWidth="14.44140625" defaultRowHeight="15.75" customHeight="1"/>
  <cols>
    <col min="1" max="1" width="38.33203125" customWidth="1"/>
    <col min="2" max="2" width="10" customWidth="1"/>
    <col min="3" max="3" width="0.44140625" customWidth="1"/>
    <col min="4" max="4" width="14.6640625" customWidth="1"/>
    <col min="5" max="5" width="18.109375" customWidth="1"/>
    <col min="6" max="6" width="25" customWidth="1"/>
    <col min="7" max="7" width="16.6640625" customWidth="1"/>
    <col min="8" max="8" width="18.88671875" customWidth="1"/>
    <col min="9" max="10" width="17.6640625" customWidth="1"/>
    <col min="11" max="11" width="15.6640625" customWidth="1"/>
    <col min="12" max="12" width="15.44140625" customWidth="1"/>
    <col min="13" max="13" width="17.44140625" customWidth="1"/>
    <col min="14" max="14" width="17" customWidth="1"/>
    <col min="15" max="15" width="17.6640625" customWidth="1"/>
    <col min="17" max="17" width="20" customWidth="1"/>
    <col min="18" max="18" width="21.33203125" customWidth="1"/>
    <col min="19" max="19" width="16" customWidth="1"/>
    <col min="20" max="20" width="24.5546875" customWidth="1"/>
    <col min="21" max="21" width="20" customWidth="1"/>
    <col min="22" max="22" width="17.6640625" customWidth="1"/>
    <col min="23" max="26" width="14.44140625" hidden="1"/>
  </cols>
  <sheetData>
    <row r="1" spans="1:26" ht="15.6">
      <c r="A1" s="1" t="s">
        <v>0</v>
      </c>
      <c r="B1" s="2" t="s">
        <v>1</v>
      </c>
      <c r="C1" s="3"/>
      <c r="D1" s="3"/>
      <c r="E1" s="3"/>
      <c r="F1" s="3"/>
      <c r="G1" s="4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6">
      <c r="A2" s="5" t="s">
        <v>2</v>
      </c>
      <c r="B2" s="6" t="s">
        <v>3</v>
      </c>
      <c r="C2" s="3"/>
      <c r="D2" s="3"/>
      <c r="E2" s="3"/>
      <c r="F2" s="68"/>
      <c r="G2" s="4"/>
      <c r="H2" s="3"/>
      <c r="I2" s="3"/>
      <c r="J2" s="3"/>
      <c r="K2" s="7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5">
      <c r="A3" s="8"/>
      <c r="B3" s="9"/>
      <c r="C3" s="10"/>
      <c r="D3" s="11"/>
      <c r="E3" s="8" t="s">
        <v>43</v>
      </c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17.399999999999999">
      <c r="A4" s="10"/>
      <c r="B4" s="10"/>
      <c r="C4" s="10"/>
      <c r="D4" s="10"/>
      <c r="E4" s="12"/>
      <c r="F4" s="10"/>
      <c r="G4" s="10"/>
      <c r="H4" s="10"/>
      <c r="I4" s="10"/>
      <c r="J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26" ht="17.399999999999999">
      <c r="A5" s="13" t="s">
        <v>4</v>
      </c>
      <c r="B5" s="10"/>
      <c r="C5" s="10"/>
      <c r="D5" s="14">
        <v>1</v>
      </c>
      <c r="E5" s="14"/>
      <c r="F5" s="14">
        <f t="shared" ref="F5:Z5" si="0">COLUMN(F5)-3</f>
        <v>3</v>
      </c>
      <c r="G5" s="14">
        <f t="shared" si="0"/>
        <v>4</v>
      </c>
      <c r="H5" s="14">
        <f t="shared" si="0"/>
        <v>5</v>
      </c>
      <c r="I5" s="14">
        <f t="shared" si="0"/>
        <v>6</v>
      </c>
      <c r="J5" s="14">
        <f t="shared" si="0"/>
        <v>7</v>
      </c>
      <c r="K5" s="14">
        <f t="shared" si="0"/>
        <v>8</v>
      </c>
      <c r="L5" s="14">
        <f t="shared" si="0"/>
        <v>9</v>
      </c>
      <c r="M5" s="14">
        <f t="shared" si="0"/>
        <v>10</v>
      </c>
      <c r="N5" s="14">
        <f t="shared" si="0"/>
        <v>11</v>
      </c>
      <c r="O5" s="14">
        <f t="shared" si="0"/>
        <v>12</v>
      </c>
      <c r="P5" s="14">
        <f t="shared" si="0"/>
        <v>13</v>
      </c>
      <c r="Q5" s="14">
        <f t="shared" si="0"/>
        <v>14</v>
      </c>
      <c r="R5" s="14">
        <f t="shared" si="0"/>
        <v>15</v>
      </c>
      <c r="S5" s="14">
        <f t="shared" si="0"/>
        <v>16</v>
      </c>
      <c r="T5" s="14">
        <f t="shared" si="0"/>
        <v>17</v>
      </c>
      <c r="U5" s="14">
        <f t="shared" si="0"/>
        <v>18</v>
      </c>
      <c r="V5" s="14">
        <f t="shared" si="0"/>
        <v>19</v>
      </c>
      <c r="W5" s="14">
        <f t="shared" si="0"/>
        <v>20</v>
      </c>
      <c r="X5" s="14">
        <f t="shared" si="0"/>
        <v>21</v>
      </c>
      <c r="Y5" s="14">
        <f t="shared" si="0"/>
        <v>22</v>
      </c>
      <c r="Z5" s="14">
        <f t="shared" si="0"/>
        <v>23</v>
      </c>
    </row>
    <row r="6" spans="1:26" ht="13.2">
      <c r="A6" s="15" t="s">
        <v>5</v>
      </c>
      <c r="B6" s="10"/>
      <c r="C6" s="10"/>
      <c r="D6" s="16"/>
      <c r="E6" s="16"/>
      <c r="F6" s="17"/>
      <c r="G6" s="17"/>
      <c r="H6" s="17"/>
      <c r="I6" s="18"/>
      <c r="J6" s="19"/>
      <c r="K6" s="20"/>
      <c r="L6" s="17"/>
      <c r="M6" s="17"/>
      <c r="N6" s="17"/>
      <c r="O6" s="21"/>
      <c r="P6" s="17"/>
      <c r="Q6" s="22"/>
      <c r="R6" s="17"/>
      <c r="S6" s="17"/>
      <c r="T6" s="17"/>
      <c r="U6" s="17"/>
      <c r="V6" s="17" t="s">
        <v>6</v>
      </c>
      <c r="W6" s="10"/>
      <c r="X6" s="10"/>
      <c r="Y6" s="10"/>
      <c r="Z6" s="10"/>
    </row>
    <row r="7" spans="1:26" ht="13.2">
      <c r="A7" s="15" t="s">
        <v>7</v>
      </c>
      <c r="B7" s="10"/>
      <c r="C7" s="10"/>
      <c r="D7" s="19"/>
      <c r="E7" s="19"/>
      <c r="F7" s="19"/>
      <c r="G7" s="19"/>
      <c r="H7" s="19"/>
      <c r="I7" s="23"/>
      <c r="J7" s="19"/>
      <c r="K7" s="20"/>
      <c r="L7" s="17"/>
      <c r="M7" s="17"/>
      <c r="N7" s="17"/>
      <c r="O7" s="24"/>
      <c r="P7" s="17"/>
      <c r="Q7" s="22"/>
      <c r="R7" s="17"/>
      <c r="S7" s="17"/>
      <c r="T7" s="17"/>
      <c r="U7" s="17"/>
      <c r="V7" s="17" t="s">
        <v>8</v>
      </c>
      <c r="W7" s="10"/>
      <c r="X7" s="10"/>
      <c r="Y7" s="10"/>
      <c r="Z7" s="10"/>
    </row>
    <row r="8" spans="1:26" ht="13.8">
      <c r="A8" s="15" t="s">
        <v>9</v>
      </c>
      <c r="B8" s="10"/>
      <c r="C8" s="10"/>
      <c r="D8" s="25"/>
      <c r="E8" s="26"/>
      <c r="F8" s="27"/>
      <c r="G8" s="26"/>
      <c r="H8" s="28"/>
      <c r="I8" s="29"/>
      <c r="J8" s="29"/>
      <c r="K8" s="30"/>
      <c r="L8" s="31"/>
      <c r="M8" s="32"/>
      <c r="N8" s="33"/>
      <c r="O8" s="29"/>
      <c r="P8" s="34"/>
      <c r="Q8" s="35"/>
      <c r="R8" s="25"/>
      <c r="S8" s="36"/>
      <c r="T8" s="37"/>
      <c r="U8" s="38"/>
      <c r="V8" s="39" t="s">
        <v>10</v>
      </c>
      <c r="W8" s="40"/>
      <c r="X8" s="40"/>
      <c r="Y8" s="40"/>
      <c r="Z8" s="40"/>
    </row>
    <row r="9" spans="1:26" ht="13.2">
      <c r="A9" s="15" t="s">
        <v>11</v>
      </c>
      <c r="B9" s="41">
        <f>COUNTIF(A11:A510,"&lt;&gt;")</f>
        <v>168</v>
      </c>
      <c r="C9" s="10"/>
      <c r="D9" s="42">
        <v>53</v>
      </c>
      <c r="E9" s="42"/>
      <c r="F9" s="42"/>
      <c r="G9" s="42"/>
      <c r="H9" s="42"/>
      <c r="I9" s="42"/>
      <c r="J9" s="42"/>
      <c r="K9" s="43"/>
      <c r="L9" s="43"/>
      <c r="M9" s="43"/>
      <c r="N9" s="42"/>
      <c r="O9" s="42"/>
      <c r="P9" s="43"/>
      <c r="Q9" s="43"/>
      <c r="R9" s="42"/>
      <c r="S9" s="44"/>
      <c r="T9" s="44"/>
      <c r="U9" s="44"/>
      <c r="V9" s="44">
        <f t="shared" ref="V9:Z9" si="1">COUNTIF(V11:V515,"=OK")</f>
        <v>52</v>
      </c>
      <c r="W9" s="42">
        <f t="shared" si="1"/>
        <v>0</v>
      </c>
      <c r="X9" s="42">
        <f t="shared" si="1"/>
        <v>0</v>
      </c>
      <c r="Y9" s="42">
        <f t="shared" si="1"/>
        <v>0</v>
      </c>
      <c r="Z9" s="42">
        <f t="shared" si="1"/>
        <v>0</v>
      </c>
    </row>
    <row r="10" spans="1:26" ht="13.8" thickBot="1">
      <c r="A10" s="15" t="s">
        <v>12</v>
      </c>
      <c r="B10" s="10"/>
      <c r="C10" s="10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>
        <f>INT(V9/COUNTIF(A11:A510,"&lt;&gt;") * 10000)/100</f>
        <v>30.95</v>
      </c>
      <c r="W10" s="42">
        <f>INT(W9/COUNTIF(A11:A510,"&lt;&gt;") * 10000)/100</f>
        <v>0</v>
      </c>
      <c r="X10" s="42">
        <f>INT(X9/COUNTIF(A11:A510,"&lt;&gt;") * 10000)/100</f>
        <v>0</v>
      </c>
      <c r="Y10" s="42">
        <f>INT(Y9/COUNTIF(A11:A510,"&lt;&gt;") * 10000)/100</f>
        <v>0</v>
      </c>
      <c r="Z10" s="42">
        <f>INT(Z9/COUNTIF(A11:A510,"&lt;&gt;") * 10000)/100</f>
        <v>0</v>
      </c>
    </row>
    <row r="11" spans="1:26" ht="16.2" thickBot="1">
      <c r="A11" s="75" t="s">
        <v>44</v>
      </c>
      <c r="B11" s="76">
        <v>17</v>
      </c>
      <c r="C11" s="10"/>
      <c r="D11" s="46" t="s">
        <v>206</v>
      </c>
      <c r="E11" s="79" t="s">
        <v>42</v>
      </c>
      <c r="F11" s="47"/>
      <c r="G11" s="46"/>
      <c r="H11" s="48"/>
      <c r="I11" s="46"/>
      <c r="J11" s="48"/>
      <c r="K11" s="46"/>
      <c r="L11" s="49"/>
      <c r="M11" s="46"/>
      <c r="N11" s="50"/>
      <c r="O11" s="46"/>
      <c r="P11" s="46"/>
      <c r="Q11" s="51"/>
      <c r="R11" s="46"/>
      <c r="S11" s="46"/>
      <c r="T11" s="46"/>
      <c r="U11" s="48"/>
      <c r="V11" s="46" t="s">
        <v>13</v>
      </c>
      <c r="W11" s="10"/>
      <c r="X11" s="10"/>
      <c r="Y11" s="10"/>
      <c r="Z11" s="10"/>
    </row>
    <row r="12" spans="1:26" ht="16.2" thickBot="1">
      <c r="A12" s="75" t="s">
        <v>45</v>
      </c>
      <c r="B12" s="76">
        <v>17</v>
      </c>
      <c r="C12" s="10"/>
      <c r="D12" s="46" t="s">
        <v>42</v>
      </c>
      <c r="E12" s="79" t="s">
        <v>42</v>
      </c>
      <c r="F12" s="47"/>
      <c r="G12" s="52"/>
      <c r="H12" s="48"/>
      <c r="I12" s="46"/>
      <c r="J12" s="53"/>
      <c r="K12" s="46"/>
      <c r="L12" s="49"/>
      <c r="M12" s="46"/>
      <c r="N12" s="50"/>
      <c r="O12" s="46"/>
      <c r="P12" s="46"/>
      <c r="Q12" s="51"/>
      <c r="R12" s="46"/>
      <c r="S12" s="46"/>
      <c r="T12" s="46"/>
      <c r="U12" s="48"/>
      <c r="V12" s="46" t="s">
        <v>13</v>
      </c>
      <c r="W12" s="10"/>
      <c r="X12" s="10"/>
      <c r="Y12" s="10"/>
      <c r="Z12" s="10"/>
    </row>
    <row r="13" spans="1:26" ht="16.2" thickBot="1">
      <c r="A13" s="75" t="s">
        <v>46</v>
      </c>
      <c r="B13" s="76">
        <v>17</v>
      </c>
      <c r="C13" s="10"/>
      <c r="D13" s="46" t="s">
        <v>42</v>
      </c>
      <c r="E13" s="79" t="s">
        <v>42</v>
      </c>
      <c r="F13" s="47"/>
      <c r="G13" s="46"/>
      <c r="H13" s="53"/>
      <c r="I13" s="46"/>
      <c r="J13" s="53"/>
      <c r="K13" s="46"/>
      <c r="L13" s="49"/>
      <c r="M13" s="46"/>
      <c r="N13" s="50"/>
      <c r="O13" s="46"/>
      <c r="P13" s="46"/>
      <c r="Q13" s="51"/>
      <c r="R13" s="46"/>
      <c r="S13" s="46"/>
      <c r="T13" s="46"/>
      <c r="U13" s="48"/>
      <c r="V13" s="46" t="s">
        <v>13</v>
      </c>
      <c r="W13" s="10"/>
      <c r="X13" s="10"/>
      <c r="Y13" s="10"/>
      <c r="Z13" s="10"/>
    </row>
    <row r="14" spans="1:26" ht="16.2" thickBot="1">
      <c r="A14" s="75" t="s">
        <v>47</v>
      </c>
      <c r="B14" s="76">
        <v>17</v>
      </c>
      <c r="C14" s="10"/>
      <c r="D14" s="46" t="s">
        <v>42</v>
      </c>
      <c r="E14" s="79" t="s">
        <v>42</v>
      </c>
      <c r="F14" s="64"/>
      <c r="G14" s="52"/>
      <c r="H14" s="48"/>
      <c r="I14" s="46"/>
      <c r="J14" s="53"/>
      <c r="K14" s="46"/>
      <c r="L14" s="49"/>
      <c r="M14" s="46"/>
      <c r="N14" s="50"/>
      <c r="O14" s="46"/>
      <c r="P14" s="46"/>
      <c r="Q14" s="51"/>
      <c r="R14" s="46"/>
      <c r="S14" s="46"/>
      <c r="T14" s="46"/>
      <c r="U14" s="48"/>
      <c r="V14" s="46" t="s">
        <v>13</v>
      </c>
      <c r="W14" s="10"/>
      <c r="X14" s="10"/>
      <c r="Y14" s="10"/>
      <c r="Z14" s="10"/>
    </row>
    <row r="15" spans="1:26" ht="16.2" thickBot="1">
      <c r="A15" s="75" t="s">
        <v>48</v>
      </c>
      <c r="B15" s="76">
        <v>17</v>
      </c>
      <c r="C15" s="10"/>
      <c r="D15" s="46" t="s">
        <v>42</v>
      </c>
      <c r="E15" s="79" t="s">
        <v>42</v>
      </c>
      <c r="F15" s="64"/>
      <c r="G15" s="52"/>
      <c r="H15" s="49"/>
      <c r="I15" s="46"/>
      <c r="J15" s="49"/>
      <c r="K15" s="46"/>
      <c r="L15" s="49"/>
      <c r="M15" s="46"/>
      <c r="N15" s="50"/>
      <c r="O15" s="46"/>
      <c r="P15" s="46"/>
      <c r="Q15" s="54"/>
      <c r="R15" s="46"/>
      <c r="S15" s="46"/>
      <c r="T15" s="46"/>
      <c r="U15" s="46"/>
      <c r="V15" s="46" t="s">
        <v>13</v>
      </c>
      <c r="W15" s="10"/>
      <c r="X15" s="10"/>
      <c r="Y15" s="10"/>
      <c r="Z15" s="10"/>
    </row>
    <row r="16" spans="1:26" ht="16.2" thickBot="1">
      <c r="A16" s="75" t="s">
        <v>49</v>
      </c>
      <c r="B16" s="76">
        <v>17</v>
      </c>
      <c r="C16" s="10"/>
      <c r="D16" s="46"/>
      <c r="E16" s="79" t="s">
        <v>42</v>
      </c>
      <c r="F16" s="64"/>
      <c r="G16" s="52"/>
      <c r="H16" s="49"/>
      <c r="I16" s="46"/>
      <c r="J16" s="49"/>
      <c r="K16" s="46"/>
      <c r="L16" s="49"/>
      <c r="M16" s="46"/>
      <c r="N16" s="50"/>
      <c r="O16" s="46"/>
      <c r="P16" s="46"/>
      <c r="Q16" s="54"/>
      <c r="R16" s="46"/>
      <c r="S16" s="46"/>
      <c r="T16" s="46"/>
      <c r="U16" s="46"/>
      <c r="V16" s="46" t="s">
        <v>13</v>
      </c>
      <c r="W16" s="10"/>
      <c r="X16" s="10"/>
      <c r="Y16" s="10"/>
      <c r="Z16" s="10"/>
    </row>
    <row r="17" spans="1:26" ht="16.2" thickBot="1">
      <c r="A17" s="75" t="s">
        <v>50</v>
      </c>
      <c r="B17" s="76">
        <v>17</v>
      </c>
      <c r="C17" s="10"/>
      <c r="D17" s="46" t="s">
        <v>42</v>
      </c>
      <c r="E17" s="79" t="s">
        <v>42</v>
      </c>
      <c r="F17" s="64"/>
      <c r="G17" s="52"/>
      <c r="H17" s="49"/>
      <c r="I17" s="46"/>
      <c r="J17" s="49"/>
      <c r="K17" s="46"/>
      <c r="L17" s="49"/>
      <c r="M17" s="46"/>
      <c r="N17" s="50"/>
      <c r="O17" s="46"/>
      <c r="P17" s="46"/>
      <c r="Q17" s="54"/>
      <c r="R17" s="46"/>
      <c r="S17" s="46"/>
      <c r="T17" s="46"/>
      <c r="U17" s="46"/>
      <c r="V17" s="46" t="s">
        <v>13</v>
      </c>
      <c r="W17" s="10"/>
      <c r="X17" s="10"/>
      <c r="Y17" s="10"/>
      <c r="Z17" s="10"/>
    </row>
    <row r="18" spans="1:26" ht="16.2" thickBot="1">
      <c r="A18" s="75" t="s">
        <v>51</v>
      </c>
      <c r="B18" s="76">
        <v>17</v>
      </c>
      <c r="C18" s="10"/>
      <c r="D18" s="46" t="s">
        <v>42</v>
      </c>
      <c r="E18" s="79" t="s">
        <v>42</v>
      </c>
      <c r="F18" s="64"/>
      <c r="G18" s="46"/>
      <c r="H18" s="71"/>
      <c r="I18" s="46"/>
      <c r="J18" s="49"/>
      <c r="K18" s="46"/>
      <c r="L18" s="49"/>
      <c r="M18" s="46"/>
      <c r="N18" s="50"/>
      <c r="O18" s="46"/>
      <c r="P18" s="46"/>
      <c r="Q18" s="54"/>
      <c r="R18" s="46"/>
      <c r="S18" s="46"/>
      <c r="T18" s="46"/>
      <c r="U18" s="46"/>
      <c r="V18" s="46" t="s">
        <v>13</v>
      </c>
      <c r="W18" s="10"/>
      <c r="X18" s="10"/>
      <c r="Y18" s="10"/>
      <c r="Z18" s="10"/>
    </row>
    <row r="19" spans="1:26" ht="16.2" thickBot="1">
      <c r="A19" s="75" t="s">
        <v>52</v>
      </c>
      <c r="B19" s="76">
        <v>17</v>
      </c>
      <c r="C19" s="10"/>
      <c r="D19" s="46" t="s">
        <v>42</v>
      </c>
      <c r="E19" s="79" t="s">
        <v>42</v>
      </c>
      <c r="F19" s="64"/>
      <c r="G19" s="71"/>
      <c r="H19" s="71"/>
      <c r="I19" s="46"/>
      <c r="J19" s="49"/>
      <c r="K19" s="46"/>
      <c r="L19" s="49"/>
      <c r="M19" s="46"/>
      <c r="N19" s="50"/>
      <c r="O19" s="46"/>
      <c r="P19" s="46"/>
      <c r="Q19" s="54"/>
      <c r="R19" s="46"/>
      <c r="S19" s="46"/>
      <c r="T19" s="46"/>
      <c r="U19" s="46"/>
      <c r="V19" s="46" t="s">
        <v>13</v>
      </c>
      <c r="W19" s="10"/>
      <c r="X19" s="10"/>
      <c r="Y19" s="10"/>
      <c r="Z19" s="10"/>
    </row>
    <row r="20" spans="1:26" ht="16.2" thickBot="1">
      <c r="A20" s="75" t="s">
        <v>53</v>
      </c>
      <c r="B20" s="76">
        <v>15</v>
      </c>
      <c r="C20" s="10"/>
      <c r="D20" s="46" t="s">
        <v>42</v>
      </c>
      <c r="E20" s="79" t="s">
        <v>42</v>
      </c>
      <c r="F20" s="64"/>
      <c r="G20" s="71"/>
      <c r="H20" s="71"/>
      <c r="I20" s="46"/>
      <c r="J20" s="49"/>
      <c r="K20" s="46"/>
      <c r="L20" s="41"/>
      <c r="M20" s="46"/>
      <c r="N20" s="50"/>
      <c r="O20" s="46"/>
      <c r="P20" s="46"/>
      <c r="Q20" s="54"/>
      <c r="R20" s="46"/>
      <c r="S20" s="46"/>
      <c r="T20" s="46"/>
      <c r="U20" s="46"/>
      <c r="V20" s="46" t="s">
        <v>13</v>
      </c>
      <c r="W20" s="10"/>
      <c r="X20" s="10"/>
      <c r="Y20" s="10"/>
      <c r="Z20" s="10"/>
    </row>
    <row r="21" spans="1:26" ht="16.2" thickBot="1">
      <c r="A21" s="75" t="s">
        <v>54</v>
      </c>
      <c r="B21" s="76">
        <v>16</v>
      </c>
      <c r="C21" s="10"/>
      <c r="D21" s="46" t="s">
        <v>42</v>
      </c>
      <c r="E21" s="80" t="s">
        <v>42</v>
      </c>
      <c r="F21" s="64"/>
      <c r="G21" s="71"/>
      <c r="H21" s="71"/>
      <c r="I21" s="46"/>
      <c r="J21" s="49"/>
      <c r="K21" s="46"/>
      <c r="L21" s="49"/>
      <c r="M21" s="46"/>
      <c r="N21" s="55"/>
      <c r="O21" s="46"/>
      <c r="P21" s="46"/>
      <c r="Q21" s="54"/>
      <c r="R21" s="46"/>
      <c r="S21" s="46"/>
      <c r="T21" s="46"/>
      <c r="U21" s="10"/>
      <c r="V21" s="46" t="s">
        <v>13</v>
      </c>
      <c r="W21" s="10"/>
      <c r="X21" s="10"/>
      <c r="Y21" s="10"/>
      <c r="Z21" s="10"/>
    </row>
    <row r="22" spans="1:26" ht="16.2" thickBot="1">
      <c r="A22" s="75" t="s">
        <v>55</v>
      </c>
      <c r="B22" s="76">
        <v>17</v>
      </c>
      <c r="C22" s="10"/>
      <c r="D22" s="46" t="s">
        <v>42</v>
      </c>
      <c r="E22" s="79" t="s">
        <v>42</v>
      </c>
      <c r="F22" s="64"/>
      <c r="G22" s="71"/>
      <c r="H22" s="71"/>
      <c r="I22" s="46"/>
      <c r="J22" s="49"/>
      <c r="K22" s="46"/>
      <c r="L22" s="49"/>
      <c r="M22" s="46"/>
      <c r="N22" s="56"/>
      <c r="O22" s="46"/>
      <c r="P22" s="46"/>
      <c r="Q22" s="54"/>
      <c r="R22" s="46"/>
      <c r="S22" s="46"/>
      <c r="T22" s="46"/>
      <c r="U22" s="46"/>
      <c r="V22" s="46" t="s">
        <v>13</v>
      </c>
      <c r="W22" s="10"/>
      <c r="X22" s="10"/>
      <c r="Y22" s="10"/>
      <c r="Z22" s="10"/>
    </row>
    <row r="23" spans="1:26" ht="16.2" thickBot="1">
      <c r="A23" s="75" t="s">
        <v>56</v>
      </c>
      <c r="B23" s="76">
        <v>17</v>
      </c>
      <c r="C23" s="10"/>
      <c r="D23" s="46"/>
      <c r="E23" s="81" t="s">
        <v>42</v>
      </c>
      <c r="F23" s="64"/>
      <c r="G23" s="71"/>
      <c r="H23" s="71"/>
      <c r="I23" s="46"/>
      <c r="J23" s="49"/>
      <c r="K23" s="46"/>
      <c r="L23" s="49"/>
      <c r="M23" s="46"/>
      <c r="N23" s="57"/>
      <c r="O23" s="46"/>
      <c r="P23" s="46"/>
      <c r="Q23" s="54"/>
      <c r="R23" s="46"/>
      <c r="S23" s="46"/>
      <c r="T23" s="46"/>
      <c r="U23" s="46"/>
      <c r="V23" s="46" t="s">
        <v>13</v>
      </c>
      <c r="W23" s="10"/>
      <c r="X23" s="10"/>
      <c r="Y23" s="10"/>
      <c r="Z23" s="10"/>
    </row>
    <row r="24" spans="1:26" ht="16.2" thickBot="1">
      <c r="A24" s="75" t="s">
        <v>57</v>
      </c>
      <c r="B24" s="76">
        <v>17</v>
      </c>
      <c r="C24" s="10"/>
      <c r="D24" s="46" t="s">
        <v>42</v>
      </c>
      <c r="E24" s="79" t="s">
        <v>42</v>
      </c>
      <c r="F24" s="64"/>
      <c r="G24" s="71"/>
      <c r="H24" s="71"/>
      <c r="I24" s="46"/>
      <c r="J24" s="49"/>
      <c r="K24" s="46"/>
      <c r="L24" s="49"/>
      <c r="M24" s="46"/>
      <c r="N24" s="50"/>
      <c r="O24" s="46"/>
      <c r="P24" s="46"/>
      <c r="Q24" s="54"/>
      <c r="R24" s="46"/>
      <c r="S24" s="46"/>
      <c r="T24" s="46"/>
      <c r="U24" s="46"/>
      <c r="V24" s="46" t="s">
        <v>13</v>
      </c>
      <c r="W24" s="10"/>
      <c r="X24" s="10"/>
      <c r="Y24" s="10"/>
      <c r="Z24" s="10"/>
    </row>
    <row r="25" spans="1:26" ht="16.2" thickBot="1">
      <c r="A25" s="75" t="s">
        <v>58</v>
      </c>
      <c r="B25" s="76">
        <v>17</v>
      </c>
      <c r="C25" s="10"/>
      <c r="D25" s="46" t="s">
        <v>42</v>
      </c>
      <c r="E25" s="79" t="s">
        <v>42</v>
      </c>
      <c r="F25" s="64"/>
      <c r="G25" s="71"/>
      <c r="H25" s="71"/>
      <c r="I25" s="46"/>
      <c r="J25" s="49"/>
      <c r="K25" s="46"/>
      <c r="L25" s="49"/>
      <c r="M25" s="46"/>
      <c r="N25" s="50"/>
      <c r="O25" s="46"/>
      <c r="P25" s="46"/>
      <c r="Q25" s="54"/>
      <c r="R25" s="46"/>
      <c r="S25" s="46"/>
      <c r="T25" s="46"/>
      <c r="U25" s="46"/>
      <c r="V25" s="46" t="s">
        <v>13</v>
      </c>
      <c r="W25" s="10"/>
      <c r="X25" s="10"/>
      <c r="Y25" s="10"/>
      <c r="Z25" s="10"/>
    </row>
    <row r="26" spans="1:26" ht="16.2" thickBot="1">
      <c r="A26" s="75" t="s">
        <v>59</v>
      </c>
      <c r="B26" s="76">
        <v>17</v>
      </c>
      <c r="C26" s="10"/>
      <c r="D26" s="46"/>
      <c r="E26" s="79" t="s">
        <v>42</v>
      </c>
      <c r="F26" s="64"/>
      <c r="G26" s="71"/>
      <c r="H26" s="71"/>
      <c r="I26" s="46"/>
      <c r="J26" s="49"/>
      <c r="K26" s="46"/>
      <c r="L26" s="49"/>
      <c r="M26" s="46"/>
      <c r="N26" s="50"/>
      <c r="O26" s="46"/>
      <c r="P26" s="46"/>
      <c r="Q26" s="46"/>
      <c r="R26" s="46"/>
      <c r="S26" s="10"/>
      <c r="T26" s="46"/>
      <c r="U26" s="46"/>
      <c r="V26" s="46" t="s">
        <v>13</v>
      </c>
      <c r="W26" s="10"/>
      <c r="X26" s="10"/>
      <c r="Y26" s="10"/>
      <c r="Z26" s="10"/>
    </row>
    <row r="27" spans="1:26" ht="16.2" thickBot="1">
      <c r="A27" s="75" t="s">
        <v>60</v>
      </c>
      <c r="B27" s="76">
        <v>17</v>
      </c>
      <c r="C27" s="10"/>
      <c r="D27" s="46" t="s">
        <v>42</v>
      </c>
      <c r="E27" s="82" t="s">
        <v>42</v>
      </c>
      <c r="F27" s="64"/>
      <c r="G27" s="71"/>
      <c r="H27" s="71"/>
      <c r="I27" s="46"/>
      <c r="J27" s="49"/>
      <c r="K27" s="46"/>
      <c r="L27" s="49"/>
      <c r="M27" s="46"/>
      <c r="N27" s="49"/>
      <c r="O27" s="46"/>
      <c r="P27" s="46"/>
      <c r="Q27" s="54"/>
      <c r="R27" s="46"/>
      <c r="S27" s="10"/>
      <c r="T27" s="46"/>
      <c r="U27" s="46"/>
      <c r="V27" s="46" t="s">
        <v>13</v>
      </c>
      <c r="W27" s="10"/>
      <c r="X27" s="10"/>
      <c r="Y27" s="10"/>
      <c r="Z27" s="10"/>
    </row>
    <row r="28" spans="1:26" ht="16.2" thickBot="1">
      <c r="A28" s="75" t="s">
        <v>61</v>
      </c>
      <c r="B28" s="76">
        <v>17</v>
      </c>
      <c r="C28" s="10"/>
      <c r="D28" s="46" t="s">
        <v>42</v>
      </c>
      <c r="E28" s="82" t="s">
        <v>42</v>
      </c>
      <c r="F28" s="64"/>
      <c r="G28" s="71"/>
      <c r="H28" s="71"/>
      <c r="I28" s="46"/>
      <c r="J28" s="49"/>
      <c r="K28" s="46"/>
      <c r="L28" s="49"/>
      <c r="M28" s="46"/>
      <c r="N28" s="49"/>
      <c r="O28" s="46"/>
      <c r="P28" s="46"/>
      <c r="Q28" s="54"/>
      <c r="R28" s="46"/>
      <c r="S28" s="46"/>
      <c r="T28" s="46"/>
      <c r="U28" s="46"/>
      <c r="V28" s="46" t="s">
        <v>13</v>
      </c>
      <c r="W28" s="10"/>
      <c r="X28" s="10"/>
      <c r="Y28" s="10"/>
      <c r="Z28" s="10"/>
    </row>
    <row r="29" spans="1:26" ht="16.2" thickBot="1">
      <c r="A29" s="75" t="s">
        <v>62</v>
      </c>
      <c r="B29" s="76">
        <v>17</v>
      </c>
      <c r="C29" s="10"/>
      <c r="D29" s="46" t="s">
        <v>42</v>
      </c>
      <c r="E29" s="82" t="s">
        <v>42</v>
      </c>
      <c r="F29" s="64"/>
      <c r="G29" s="71"/>
      <c r="H29" s="49"/>
      <c r="I29" s="46"/>
      <c r="J29" s="49"/>
      <c r="K29" s="46"/>
      <c r="L29" s="49"/>
      <c r="M29" s="46"/>
      <c r="N29" s="49"/>
      <c r="O29" s="46"/>
      <c r="P29" s="46"/>
      <c r="Q29" s="46"/>
      <c r="R29" s="46"/>
      <c r="S29" s="46"/>
      <c r="T29" s="46"/>
      <c r="U29" s="46"/>
      <c r="V29" s="46" t="s">
        <v>13</v>
      </c>
      <c r="W29" s="10"/>
      <c r="X29" s="10"/>
      <c r="Y29" s="10"/>
      <c r="Z29" s="10"/>
    </row>
    <row r="30" spans="1:26" ht="16.2" thickBot="1">
      <c r="A30" s="75" t="s">
        <v>63</v>
      </c>
      <c r="B30" s="76">
        <v>17</v>
      </c>
      <c r="C30" s="10"/>
      <c r="D30" s="46" t="s">
        <v>42</v>
      </c>
      <c r="E30" s="82" t="s">
        <v>42</v>
      </c>
      <c r="F30" s="47"/>
      <c r="G30" s="71"/>
      <c r="H30" s="49"/>
      <c r="I30" s="46"/>
      <c r="J30" s="49"/>
      <c r="K30" s="46"/>
      <c r="L30" s="49"/>
      <c r="M30" s="46"/>
      <c r="N30" s="49"/>
      <c r="O30" s="46"/>
      <c r="P30" s="46"/>
      <c r="Q30" s="54"/>
      <c r="R30" s="46"/>
      <c r="S30" s="46"/>
      <c r="T30" s="46"/>
      <c r="U30" s="46"/>
      <c r="V30" s="46" t="s">
        <v>13</v>
      </c>
      <c r="W30" s="10"/>
      <c r="X30" s="10"/>
      <c r="Y30" s="10"/>
      <c r="Z30" s="10"/>
    </row>
    <row r="31" spans="1:26" ht="16.2" thickBot="1">
      <c r="A31" s="75" t="s">
        <v>64</v>
      </c>
      <c r="B31" s="76">
        <v>17</v>
      </c>
      <c r="C31" s="10"/>
      <c r="D31" s="46" t="s">
        <v>42</v>
      </c>
      <c r="E31" s="82" t="s">
        <v>42</v>
      </c>
      <c r="F31" s="47"/>
      <c r="G31" s="71"/>
      <c r="H31" s="49"/>
      <c r="I31" s="46"/>
      <c r="J31" s="49"/>
      <c r="K31" s="46"/>
      <c r="L31" s="49"/>
      <c r="M31" s="46"/>
      <c r="N31" s="49"/>
      <c r="O31" s="46"/>
      <c r="P31" s="46"/>
      <c r="Q31" s="46"/>
      <c r="R31" s="46"/>
      <c r="S31" s="46"/>
      <c r="T31" s="46"/>
      <c r="U31" s="46"/>
      <c r="V31" s="46" t="s">
        <v>13</v>
      </c>
      <c r="W31" s="10"/>
      <c r="X31" s="10"/>
      <c r="Y31" s="10"/>
      <c r="Z31" s="10"/>
    </row>
    <row r="32" spans="1:26" ht="14.4" thickBot="1">
      <c r="A32" s="75" t="s">
        <v>65</v>
      </c>
      <c r="B32" s="76">
        <v>12</v>
      </c>
      <c r="C32" s="10"/>
      <c r="D32" s="46"/>
      <c r="E32" s="83"/>
      <c r="F32" s="47"/>
      <c r="G32" s="71"/>
      <c r="H32" s="49"/>
      <c r="I32" s="46"/>
      <c r="J32" s="49"/>
      <c r="K32" s="46"/>
      <c r="L32" s="49"/>
      <c r="M32" s="10"/>
      <c r="N32" s="58"/>
      <c r="O32" s="46"/>
      <c r="P32" s="46"/>
      <c r="Q32" s="10"/>
      <c r="R32" s="46"/>
      <c r="S32" s="46"/>
      <c r="T32" s="46"/>
      <c r="U32" s="10"/>
      <c r="V32" s="46"/>
      <c r="W32" s="10"/>
      <c r="X32" s="10"/>
      <c r="Y32" s="10"/>
      <c r="Z32" s="10"/>
    </row>
    <row r="33" spans="1:26" ht="16.2" thickBot="1">
      <c r="A33" s="75" t="s">
        <v>66</v>
      </c>
      <c r="B33" s="76">
        <v>17</v>
      </c>
      <c r="C33" s="10"/>
      <c r="D33" s="46"/>
      <c r="E33" s="82" t="s">
        <v>42</v>
      </c>
      <c r="F33" s="47"/>
      <c r="G33" s="71"/>
      <c r="H33" s="49"/>
      <c r="I33" s="46"/>
      <c r="J33" s="49"/>
      <c r="K33" s="46"/>
      <c r="L33" s="49"/>
      <c r="M33" s="46"/>
      <c r="N33" s="46"/>
      <c r="O33" s="46"/>
      <c r="P33" s="46"/>
      <c r="Q33" s="54"/>
      <c r="R33" s="46"/>
      <c r="S33" s="46"/>
      <c r="T33" s="46"/>
      <c r="U33" s="46"/>
      <c r="V33" s="46" t="s">
        <v>13</v>
      </c>
      <c r="W33" s="10"/>
      <c r="X33" s="10"/>
      <c r="Y33" s="10"/>
      <c r="Z33" s="10"/>
    </row>
    <row r="34" spans="1:26" ht="16.2" thickBot="1">
      <c r="A34" s="75" t="s">
        <v>67</v>
      </c>
      <c r="B34" s="76">
        <v>17</v>
      </c>
      <c r="C34" s="10"/>
      <c r="D34" s="46" t="s">
        <v>42</v>
      </c>
      <c r="E34" s="82" t="s">
        <v>42</v>
      </c>
      <c r="F34" s="47"/>
      <c r="G34" s="71"/>
      <c r="H34" s="49"/>
      <c r="I34" s="46"/>
      <c r="J34" s="49"/>
      <c r="K34" s="46"/>
      <c r="L34" s="49"/>
      <c r="M34" s="46"/>
      <c r="N34" s="49"/>
      <c r="O34" s="46"/>
      <c r="P34" s="46"/>
      <c r="Q34" s="54"/>
      <c r="R34" s="46"/>
      <c r="S34" s="46"/>
      <c r="T34" s="46"/>
      <c r="U34" s="46"/>
      <c r="V34" s="46" t="s">
        <v>13</v>
      </c>
      <c r="W34" s="10"/>
      <c r="X34" s="10"/>
      <c r="Y34" s="10"/>
      <c r="Z34" s="10"/>
    </row>
    <row r="35" spans="1:26" ht="16.2" thickBot="1">
      <c r="A35" s="75" t="s">
        <v>68</v>
      </c>
      <c r="B35" s="76">
        <v>17</v>
      </c>
      <c r="C35" s="10"/>
      <c r="D35" s="46"/>
      <c r="E35" s="82" t="s">
        <v>42</v>
      </c>
      <c r="F35" s="47"/>
      <c r="G35" s="71"/>
      <c r="H35" s="49"/>
      <c r="I35" s="46"/>
      <c r="J35" s="49"/>
      <c r="K35" s="46"/>
      <c r="L35" s="49"/>
      <c r="M35" s="46"/>
      <c r="N35" s="46"/>
      <c r="O35" s="46"/>
      <c r="P35" s="46"/>
      <c r="Q35" s="54"/>
      <c r="R35" s="46"/>
      <c r="S35" s="46"/>
      <c r="T35" s="46"/>
      <c r="U35" s="46"/>
      <c r="V35" s="46" t="s">
        <v>13</v>
      </c>
      <c r="W35" s="10"/>
      <c r="X35" s="10"/>
      <c r="Y35" s="10"/>
      <c r="Z35" s="10"/>
    </row>
    <row r="36" spans="1:26" ht="16.2" thickBot="1">
      <c r="A36" s="75" t="s">
        <v>69</v>
      </c>
      <c r="B36" s="76">
        <v>17</v>
      </c>
      <c r="C36" s="10"/>
      <c r="D36" s="46"/>
      <c r="E36" s="82" t="s">
        <v>42</v>
      </c>
      <c r="F36" s="47"/>
      <c r="G36" s="71"/>
      <c r="H36" s="49"/>
      <c r="I36" s="46"/>
      <c r="J36" s="49"/>
      <c r="K36" s="46"/>
      <c r="L36" s="49"/>
      <c r="M36" s="59"/>
      <c r="N36" s="46"/>
      <c r="O36" s="46"/>
      <c r="P36" s="46"/>
      <c r="Q36" s="46"/>
      <c r="R36" s="46"/>
      <c r="S36" s="10"/>
      <c r="T36" s="46"/>
      <c r="U36" s="46"/>
      <c r="V36" s="46" t="s">
        <v>13</v>
      </c>
      <c r="W36" s="10"/>
      <c r="X36" s="10"/>
      <c r="Y36" s="10"/>
      <c r="Z36" s="10"/>
    </row>
    <row r="37" spans="1:26" ht="16.2" thickBot="1">
      <c r="A37" s="75" t="s">
        <v>70</v>
      </c>
      <c r="B37" s="76">
        <v>17</v>
      </c>
      <c r="C37" s="10"/>
      <c r="D37" s="46"/>
      <c r="E37" s="82" t="s">
        <v>42</v>
      </c>
      <c r="F37" s="47"/>
      <c r="G37" s="71"/>
      <c r="H37" s="49"/>
      <c r="I37" s="46"/>
      <c r="J37" s="49"/>
      <c r="K37" s="46"/>
      <c r="L37" s="49"/>
      <c r="M37" s="46"/>
      <c r="N37" s="46"/>
      <c r="O37" s="46"/>
      <c r="P37" s="46"/>
      <c r="Q37" s="46"/>
      <c r="R37" s="46"/>
      <c r="S37" s="46"/>
      <c r="T37" s="46"/>
      <c r="U37" s="46"/>
      <c r="V37" s="46" t="s">
        <v>13</v>
      </c>
      <c r="W37" s="10"/>
      <c r="X37" s="10"/>
      <c r="Y37" s="10"/>
      <c r="Z37" s="10"/>
    </row>
    <row r="38" spans="1:26" ht="16.2" thickBot="1">
      <c r="A38" s="75" t="s">
        <v>71</v>
      </c>
      <c r="B38" s="76">
        <v>17</v>
      </c>
      <c r="C38" s="10"/>
      <c r="D38" s="46"/>
      <c r="E38" s="82" t="s">
        <v>42</v>
      </c>
      <c r="F38" s="47"/>
      <c r="G38" s="71"/>
      <c r="H38" s="49"/>
      <c r="I38" s="46"/>
      <c r="J38" s="49"/>
      <c r="K38" s="46"/>
      <c r="L38" s="49"/>
      <c r="M38" s="46"/>
      <c r="N38" s="46"/>
      <c r="O38" s="46"/>
      <c r="P38" s="46"/>
      <c r="Q38" s="46"/>
      <c r="R38" s="46"/>
      <c r="S38" s="46"/>
      <c r="T38" s="46"/>
      <c r="U38" s="46"/>
      <c r="V38" s="46" t="s">
        <v>13</v>
      </c>
      <c r="W38" s="10"/>
      <c r="X38" s="10"/>
      <c r="Y38" s="10"/>
      <c r="Z38" s="10"/>
    </row>
    <row r="39" spans="1:26" ht="16.2" thickBot="1">
      <c r="A39" s="75" t="s">
        <v>72</v>
      </c>
      <c r="B39" s="76">
        <v>17</v>
      </c>
      <c r="C39" s="10"/>
      <c r="D39" s="46" t="s">
        <v>42</v>
      </c>
      <c r="E39" s="82" t="s">
        <v>42</v>
      </c>
      <c r="F39" s="47"/>
      <c r="G39" s="71"/>
      <c r="H39" s="49"/>
      <c r="I39" s="46"/>
      <c r="J39" s="49"/>
      <c r="K39" s="46"/>
      <c r="L39" s="49"/>
      <c r="M39" s="46"/>
      <c r="N39" s="46"/>
      <c r="O39" s="46"/>
      <c r="P39" s="46"/>
      <c r="Q39" s="46"/>
      <c r="R39" s="46"/>
      <c r="S39" s="46"/>
      <c r="T39" s="46"/>
      <c r="U39" s="46"/>
      <c r="V39" s="46" t="s">
        <v>13</v>
      </c>
      <c r="W39" s="10"/>
      <c r="X39" s="10"/>
      <c r="Y39" s="10"/>
      <c r="Z39" s="10"/>
    </row>
    <row r="40" spans="1:26" ht="16.2" thickBot="1">
      <c r="A40" s="75" t="s">
        <v>73</v>
      </c>
      <c r="B40" s="76">
        <v>17</v>
      </c>
      <c r="C40" s="10"/>
      <c r="D40" s="46" t="s">
        <v>42</v>
      </c>
      <c r="E40" s="82" t="s">
        <v>42</v>
      </c>
      <c r="F40" s="47"/>
      <c r="G40" s="71"/>
      <c r="H40" s="49"/>
      <c r="I40" s="46"/>
      <c r="J40" s="49"/>
      <c r="K40" s="46"/>
      <c r="L40" s="49"/>
      <c r="M40" s="46"/>
      <c r="N40" s="46"/>
      <c r="O40" s="46"/>
      <c r="P40" s="46"/>
      <c r="Q40" s="46"/>
      <c r="R40" s="46"/>
      <c r="S40" s="46"/>
      <c r="T40" s="46"/>
      <c r="U40" s="46"/>
      <c r="V40" s="46" t="s">
        <v>13</v>
      </c>
      <c r="W40" s="10"/>
      <c r="X40" s="10"/>
      <c r="Y40" s="10"/>
      <c r="Z40" s="10"/>
    </row>
    <row r="41" spans="1:26" ht="16.2" thickBot="1">
      <c r="A41" s="75" t="s">
        <v>74</v>
      </c>
      <c r="B41" s="76">
        <v>17</v>
      </c>
      <c r="C41" s="10"/>
      <c r="D41" s="46" t="s">
        <v>42</v>
      </c>
      <c r="E41" s="82" t="s">
        <v>42</v>
      </c>
      <c r="F41" s="47"/>
      <c r="G41" s="71"/>
      <c r="H41" s="49"/>
      <c r="I41" s="46"/>
      <c r="J41" s="49"/>
      <c r="K41" s="46"/>
      <c r="L41" s="49"/>
      <c r="M41" s="46"/>
      <c r="N41" s="49"/>
      <c r="O41" s="46"/>
      <c r="P41" s="46"/>
      <c r="Q41" s="46"/>
      <c r="R41" s="46"/>
      <c r="S41" s="46"/>
      <c r="T41" s="46"/>
      <c r="U41" s="46"/>
      <c r="V41" s="46" t="s">
        <v>13</v>
      </c>
      <c r="W41" s="10"/>
      <c r="X41" s="10"/>
      <c r="Y41" s="10"/>
      <c r="Z41" s="10"/>
    </row>
    <row r="42" spans="1:26" ht="16.2" thickBot="1">
      <c r="A42" s="75" t="s">
        <v>75</v>
      </c>
      <c r="B42" s="76">
        <v>17</v>
      </c>
      <c r="C42" s="10"/>
      <c r="D42" s="46"/>
      <c r="E42" s="82" t="s">
        <v>42</v>
      </c>
      <c r="F42" s="47"/>
      <c r="G42" s="71"/>
      <c r="H42" s="49"/>
      <c r="I42" s="46"/>
      <c r="J42" s="49"/>
      <c r="K42" s="46"/>
      <c r="L42" s="49"/>
      <c r="M42" s="46"/>
      <c r="N42" s="46"/>
      <c r="O42" s="46"/>
      <c r="P42" s="46"/>
      <c r="Q42" s="46"/>
      <c r="R42" s="46"/>
      <c r="S42" s="46"/>
      <c r="T42" s="46"/>
      <c r="U42" s="46"/>
      <c r="V42" s="46" t="s">
        <v>13</v>
      </c>
      <c r="W42" s="10"/>
      <c r="X42" s="10"/>
      <c r="Y42" s="10"/>
      <c r="Z42" s="10"/>
    </row>
    <row r="43" spans="1:26" ht="16.2" thickBot="1">
      <c r="A43" s="75" t="s">
        <v>76</v>
      </c>
      <c r="B43" s="76">
        <v>17</v>
      </c>
      <c r="C43" s="10"/>
      <c r="D43" s="46"/>
      <c r="E43" s="82" t="s">
        <v>42</v>
      </c>
      <c r="F43" s="47"/>
      <c r="G43" s="71"/>
      <c r="H43" s="49"/>
      <c r="I43" s="46"/>
      <c r="J43" s="49"/>
      <c r="K43" s="46"/>
      <c r="L43" s="49"/>
      <c r="M43" s="46"/>
      <c r="N43" s="46"/>
      <c r="O43" s="46"/>
      <c r="P43" s="46"/>
      <c r="Q43" s="46"/>
      <c r="R43" s="46"/>
      <c r="S43" s="10"/>
      <c r="T43" s="46"/>
      <c r="U43" s="46"/>
      <c r="V43" s="46" t="s">
        <v>13</v>
      </c>
      <c r="W43" s="10"/>
      <c r="X43" s="10"/>
      <c r="Y43" s="10"/>
      <c r="Z43" s="10"/>
    </row>
    <row r="44" spans="1:26" ht="16.2" thickBot="1">
      <c r="A44" s="75" t="s">
        <v>77</v>
      </c>
      <c r="B44" s="76">
        <v>17</v>
      </c>
      <c r="C44" s="10"/>
      <c r="D44" s="46" t="s">
        <v>42</v>
      </c>
      <c r="E44" s="82" t="s">
        <v>42</v>
      </c>
      <c r="F44" s="47"/>
      <c r="G44" s="71"/>
      <c r="H44" s="49"/>
      <c r="I44" s="46"/>
      <c r="J44" s="49"/>
      <c r="K44" s="46"/>
      <c r="L44" s="49"/>
      <c r="M44" s="46"/>
      <c r="N44" s="46"/>
      <c r="O44" s="46"/>
      <c r="P44" s="46"/>
      <c r="Q44" s="10"/>
      <c r="R44" s="46"/>
      <c r="S44" s="46"/>
      <c r="T44" s="46"/>
      <c r="U44" s="46"/>
      <c r="V44" s="46" t="s">
        <v>13</v>
      </c>
      <c r="W44" s="10"/>
      <c r="X44" s="10"/>
      <c r="Y44" s="10"/>
      <c r="Z44" s="10"/>
    </row>
    <row r="45" spans="1:26" ht="16.2" thickBot="1">
      <c r="A45" s="75" t="s">
        <v>78</v>
      </c>
      <c r="B45" s="76">
        <v>17</v>
      </c>
      <c r="C45" s="10"/>
      <c r="D45" s="46"/>
      <c r="E45" s="82" t="s">
        <v>42</v>
      </c>
      <c r="F45" s="47"/>
      <c r="G45" s="71"/>
      <c r="H45" s="49"/>
      <c r="I45" s="46"/>
      <c r="J45" s="49"/>
      <c r="K45" s="46"/>
      <c r="L45" s="49"/>
      <c r="M45" s="46"/>
      <c r="N45" s="46"/>
      <c r="O45" s="46"/>
      <c r="P45" s="46"/>
      <c r="Q45" s="10"/>
      <c r="R45" s="46"/>
      <c r="S45" s="46"/>
      <c r="T45" s="46"/>
      <c r="U45" s="46"/>
      <c r="V45" s="46" t="s">
        <v>13</v>
      </c>
      <c r="W45" s="10"/>
      <c r="X45" s="10"/>
      <c r="Y45" s="10"/>
      <c r="Z45" s="10"/>
    </row>
    <row r="46" spans="1:26" ht="16.2" thickBot="1">
      <c r="A46" s="75" t="s">
        <v>79</v>
      </c>
      <c r="B46" s="76">
        <v>17</v>
      </c>
      <c r="C46" s="10"/>
      <c r="D46" s="46" t="s">
        <v>42</v>
      </c>
      <c r="E46" s="82" t="s">
        <v>42</v>
      </c>
      <c r="F46" s="47"/>
      <c r="G46" s="71"/>
      <c r="H46" s="49"/>
      <c r="I46" s="46"/>
      <c r="J46" s="49"/>
      <c r="K46" s="46"/>
      <c r="L46" s="49"/>
      <c r="M46" s="46"/>
      <c r="N46" s="46"/>
      <c r="O46" s="46"/>
      <c r="P46" s="46"/>
      <c r="Q46" s="46"/>
      <c r="R46" s="10"/>
      <c r="S46" s="46"/>
      <c r="T46" s="46"/>
      <c r="U46" s="10"/>
      <c r="V46" s="10"/>
      <c r="W46" s="10"/>
      <c r="X46" s="10"/>
      <c r="Y46" s="10"/>
      <c r="Z46" s="10"/>
    </row>
    <row r="47" spans="1:26" ht="16.2" thickBot="1">
      <c r="A47" s="75" t="s">
        <v>80</v>
      </c>
      <c r="B47" s="76">
        <v>17</v>
      </c>
      <c r="C47" s="10"/>
      <c r="D47" s="46"/>
      <c r="E47" s="82" t="s">
        <v>42</v>
      </c>
      <c r="F47" s="47"/>
      <c r="G47" s="71"/>
      <c r="H47" s="49"/>
      <c r="I47" s="46"/>
      <c r="J47" s="49"/>
      <c r="K47" s="46"/>
      <c r="L47" s="49"/>
      <c r="M47" s="46"/>
      <c r="N47" s="46"/>
      <c r="O47" s="46"/>
      <c r="P47" s="46"/>
      <c r="Q47" s="46"/>
      <c r="R47" s="46"/>
      <c r="S47" s="46"/>
      <c r="T47" s="46"/>
      <c r="U47" s="46"/>
      <c r="V47" s="46" t="s">
        <v>13</v>
      </c>
      <c r="W47" s="10"/>
      <c r="X47" s="10"/>
      <c r="Y47" s="10"/>
      <c r="Z47" s="10"/>
    </row>
    <row r="48" spans="1:26" ht="16.2" thickBot="1">
      <c r="A48" s="75" t="s">
        <v>81</v>
      </c>
      <c r="B48" s="76">
        <v>16</v>
      </c>
      <c r="C48" s="10"/>
      <c r="D48" s="46"/>
      <c r="E48" s="82" t="s">
        <v>42</v>
      </c>
      <c r="F48" s="47"/>
      <c r="G48" s="71"/>
      <c r="H48" s="49"/>
      <c r="I48" s="46"/>
      <c r="J48" s="49"/>
      <c r="K48" s="46"/>
      <c r="L48" s="49"/>
      <c r="M48" s="46"/>
      <c r="N48" s="46"/>
      <c r="O48" s="46"/>
      <c r="P48" s="46"/>
      <c r="Q48" s="46"/>
      <c r="R48" s="46"/>
      <c r="S48" s="10"/>
      <c r="T48" s="46"/>
      <c r="U48" s="10"/>
      <c r="V48" s="46" t="s">
        <v>13</v>
      </c>
      <c r="W48" s="10"/>
      <c r="X48" s="10"/>
      <c r="Y48" s="10"/>
      <c r="Z48" s="10"/>
    </row>
    <row r="49" spans="1:26" ht="16.2" thickBot="1">
      <c r="A49" s="75" t="s">
        <v>82</v>
      </c>
      <c r="B49" s="76">
        <v>16</v>
      </c>
      <c r="C49" s="10"/>
      <c r="D49" s="46"/>
      <c r="E49" s="82" t="s">
        <v>42</v>
      </c>
      <c r="F49" s="47"/>
      <c r="G49" s="71"/>
      <c r="H49" s="49"/>
      <c r="I49" s="46"/>
      <c r="J49" s="49"/>
      <c r="K49" s="46"/>
      <c r="L49" s="49"/>
      <c r="M49" s="46"/>
      <c r="N49" s="46"/>
      <c r="O49" s="46"/>
      <c r="P49" s="46"/>
      <c r="Q49" s="10"/>
      <c r="R49" s="10"/>
      <c r="S49" s="46"/>
      <c r="T49" s="10"/>
      <c r="U49" s="10"/>
      <c r="V49" s="10"/>
      <c r="W49" s="10"/>
      <c r="X49" s="10"/>
      <c r="Y49" s="10"/>
      <c r="Z49" s="10"/>
    </row>
    <row r="50" spans="1:26" ht="16.2" thickBot="1">
      <c r="A50" s="75" t="s">
        <v>83</v>
      </c>
      <c r="B50" s="76">
        <v>15</v>
      </c>
      <c r="C50" s="10"/>
      <c r="D50" s="46"/>
      <c r="E50" s="82" t="s">
        <v>42</v>
      </c>
      <c r="F50" s="47"/>
      <c r="G50" s="71"/>
      <c r="H50" s="49"/>
      <c r="I50" s="46"/>
      <c r="J50" s="10"/>
      <c r="K50" s="46"/>
      <c r="L50" s="49"/>
      <c r="M50" s="10"/>
      <c r="N50" s="46"/>
      <c r="O50" s="46"/>
      <c r="P50" s="46"/>
      <c r="Q50" s="10"/>
      <c r="R50" s="46"/>
      <c r="S50" s="10"/>
      <c r="T50" s="10"/>
      <c r="U50" s="10"/>
      <c r="V50" s="10"/>
      <c r="W50" s="10"/>
      <c r="X50" s="10"/>
      <c r="Y50" s="10"/>
      <c r="Z50" s="10"/>
    </row>
    <row r="51" spans="1:26" ht="16.2" thickBot="1">
      <c r="A51" s="75" t="s">
        <v>84</v>
      </c>
      <c r="B51" s="76">
        <v>16</v>
      </c>
      <c r="C51" s="10"/>
      <c r="D51" s="46"/>
      <c r="E51" s="82" t="s">
        <v>42</v>
      </c>
      <c r="F51" s="47"/>
      <c r="G51" s="71"/>
      <c r="H51" s="49"/>
      <c r="I51" s="46"/>
      <c r="J51" s="49"/>
      <c r="K51" s="46"/>
      <c r="L51" s="49"/>
      <c r="M51" s="10"/>
      <c r="N51" s="46"/>
      <c r="O51" s="10"/>
      <c r="P51" s="46"/>
      <c r="Q51" s="10"/>
      <c r="R51" s="46"/>
      <c r="S51" s="46"/>
      <c r="T51" s="10"/>
      <c r="U51" s="10"/>
      <c r="V51" s="10"/>
      <c r="W51" s="10"/>
      <c r="X51" s="10"/>
      <c r="Y51" s="10"/>
      <c r="Z51" s="10"/>
    </row>
    <row r="52" spans="1:26" ht="16.2" thickBot="1">
      <c r="A52" s="75" t="s">
        <v>85</v>
      </c>
      <c r="B52" s="76">
        <v>17</v>
      </c>
      <c r="C52" s="10"/>
      <c r="D52" s="46"/>
      <c r="E52" s="82" t="s">
        <v>42</v>
      </c>
      <c r="F52" s="47"/>
      <c r="G52" s="71"/>
      <c r="H52" s="49"/>
      <c r="I52" s="46"/>
      <c r="J52" s="49"/>
      <c r="K52" s="46"/>
      <c r="L52" s="49"/>
      <c r="M52" s="10"/>
      <c r="N52" s="46"/>
      <c r="O52" s="46"/>
      <c r="P52" s="46"/>
      <c r="Q52" s="46"/>
      <c r="R52" s="46"/>
      <c r="S52" s="46"/>
      <c r="T52" s="10"/>
      <c r="U52" s="10"/>
      <c r="V52" s="10"/>
      <c r="W52" s="10"/>
      <c r="X52" s="10"/>
      <c r="Y52" s="10"/>
      <c r="Z52" s="10"/>
    </row>
    <row r="53" spans="1:26" ht="16.2" thickBot="1">
      <c r="A53" s="75" t="s">
        <v>86</v>
      </c>
      <c r="B53" s="76">
        <v>17</v>
      </c>
      <c r="C53" s="10"/>
      <c r="D53" s="46" t="s">
        <v>42</v>
      </c>
      <c r="E53" s="82" t="s">
        <v>42</v>
      </c>
      <c r="F53" s="47"/>
      <c r="G53" s="71"/>
      <c r="H53" s="49"/>
      <c r="I53" s="46"/>
      <c r="J53" s="49"/>
      <c r="K53" s="46"/>
      <c r="L53" s="49"/>
      <c r="M53" s="46"/>
      <c r="N53" s="46"/>
      <c r="O53" s="46"/>
      <c r="P53" s="46"/>
      <c r="Q53" s="46"/>
      <c r="R53" s="46"/>
      <c r="S53" s="46"/>
      <c r="T53" s="46"/>
      <c r="U53" s="46"/>
      <c r="V53" s="46" t="s">
        <v>13</v>
      </c>
      <c r="W53" s="10"/>
      <c r="X53" s="10"/>
      <c r="Y53" s="10"/>
      <c r="Z53" s="10"/>
    </row>
    <row r="54" spans="1:26" ht="16.2" thickBot="1">
      <c r="A54" s="75" t="s">
        <v>87</v>
      </c>
      <c r="B54" s="76">
        <v>17</v>
      </c>
      <c r="C54" s="10"/>
      <c r="D54" s="46" t="s">
        <v>42</v>
      </c>
      <c r="E54" s="82" t="s">
        <v>42</v>
      </c>
      <c r="F54" s="47"/>
      <c r="G54" s="71"/>
      <c r="H54" s="49"/>
      <c r="I54" s="46"/>
      <c r="J54" s="49"/>
      <c r="K54" s="46"/>
      <c r="L54" s="49"/>
      <c r="M54" s="10"/>
      <c r="N54" s="46"/>
      <c r="O54" s="46"/>
      <c r="P54" s="46"/>
      <c r="Q54" s="46"/>
      <c r="R54" s="46"/>
      <c r="S54" s="46"/>
      <c r="T54" s="46"/>
      <c r="U54" s="46"/>
      <c r="V54" s="46" t="s">
        <v>13</v>
      </c>
      <c r="W54" s="10"/>
      <c r="X54" s="10"/>
      <c r="Y54" s="10"/>
      <c r="Z54" s="10"/>
    </row>
    <row r="55" spans="1:26" ht="16.2" thickBot="1">
      <c r="A55" s="75" t="s">
        <v>88</v>
      </c>
      <c r="B55" s="76">
        <v>17</v>
      </c>
      <c r="C55" s="10"/>
      <c r="D55" s="46" t="s">
        <v>42</v>
      </c>
      <c r="E55" s="82" t="s">
        <v>42</v>
      </c>
      <c r="F55" s="60"/>
      <c r="G55" s="71"/>
      <c r="H55" s="49"/>
      <c r="I55" s="46"/>
      <c r="J55" s="49"/>
      <c r="K55" s="46"/>
      <c r="L55" s="49"/>
      <c r="M55" s="46"/>
      <c r="N55" s="46"/>
      <c r="O55" s="46"/>
      <c r="P55" s="46"/>
      <c r="Q55" s="46"/>
      <c r="R55" s="46"/>
      <c r="S55" s="46"/>
      <c r="T55" s="46"/>
      <c r="U55" s="46"/>
      <c r="V55" s="46" t="s">
        <v>13</v>
      </c>
      <c r="W55" s="10"/>
      <c r="X55" s="10"/>
      <c r="Y55" s="10"/>
      <c r="Z55" s="10"/>
    </row>
    <row r="56" spans="1:26" ht="16.2" thickBot="1">
      <c r="A56" s="75" t="s">
        <v>89</v>
      </c>
      <c r="B56" s="76">
        <v>17</v>
      </c>
      <c r="C56" s="10"/>
      <c r="D56" s="46" t="s">
        <v>42</v>
      </c>
      <c r="E56" s="82" t="s">
        <v>42</v>
      </c>
      <c r="F56" s="47"/>
      <c r="G56" s="71"/>
      <c r="H56" s="49"/>
      <c r="I56" s="46"/>
      <c r="J56" s="49"/>
      <c r="K56" s="46"/>
      <c r="L56" s="49"/>
      <c r="M56" s="46"/>
      <c r="N56" s="46"/>
      <c r="O56" s="46"/>
      <c r="P56" s="46"/>
      <c r="Q56" s="46"/>
      <c r="R56" s="46"/>
      <c r="S56" s="46"/>
      <c r="T56" s="46"/>
      <c r="U56" s="46"/>
      <c r="V56" s="46" t="s">
        <v>13</v>
      </c>
      <c r="W56" s="10"/>
      <c r="X56" s="10"/>
      <c r="Y56" s="10"/>
      <c r="Z56" s="10"/>
    </row>
    <row r="57" spans="1:26" ht="16.2" thickBot="1">
      <c r="A57" s="75" t="s">
        <v>90</v>
      </c>
      <c r="B57" s="76">
        <v>17</v>
      </c>
      <c r="C57" s="10"/>
      <c r="D57" s="46" t="s">
        <v>42</v>
      </c>
      <c r="E57" s="82" t="s">
        <v>42</v>
      </c>
      <c r="F57" s="47"/>
      <c r="G57" s="71"/>
      <c r="H57" s="49"/>
      <c r="I57" s="46"/>
      <c r="J57" s="49"/>
      <c r="K57" s="46"/>
      <c r="L57" s="49"/>
      <c r="M57" s="46"/>
      <c r="N57" s="10"/>
      <c r="O57" s="46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spans="1:26" ht="16.2" thickBot="1">
      <c r="A58" s="75" t="s">
        <v>91</v>
      </c>
      <c r="B58" s="76">
        <v>17</v>
      </c>
      <c r="C58" s="10"/>
      <c r="D58" s="46" t="s">
        <v>42</v>
      </c>
      <c r="E58" s="82" t="s">
        <v>42</v>
      </c>
      <c r="F58" s="47"/>
      <c r="G58" s="71"/>
      <c r="H58" s="49"/>
      <c r="I58" s="46"/>
      <c r="J58" s="49"/>
      <c r="K58" s="46"/>
      <c r="L58" s="49"/>
      <c r="M58" s="46"/>
      <c r="N58" s="46"/>
      <c r="O58" s="46"/>
      <c r="P58" s="46"/>
      <c r="Q58" s="46"/>
      <c r="R58" s="46"/>
      <c r="S58" s="46"/>
      <c r="T58" s="46"/>
      <c r="U58" s="46"/>
      <c r="V58" s="46" t="s">
        <v>13</v>
      </c>
      <c r="W58" s="10"/>
      <c r="X58" s="10"/>
      <c r="Y58" s="10"/>
      <c r="Z58" s="10"/>
    </row>
    <row r="59" spans="1:26" ht="14.4" thickBot="1">
      <c r="A59" s="75" t="s">
        <v>92</v>
      </c>
      <c r="B59" s="76">
        <v>8</v>
      </c>
      <c r="C59" s="10"/>
      <c r="D59" s="46" t="s">
        <v>42</v>
      </c>
      <c r="E59" s="84"/>
      <c r="F59" s="47"/>
      <c r="G59" s="71"/>
      <c r="H59" s="49"/>
      <c r="I59" s="46"/>
      <c r="J59" s="49"/>
      <c r="K59" s="46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spans="1:26" ht="16.2" thickBot="1">
      <c r="A60" s="75" t="s">
        <v>93</v>
      </c>
      <c r="B60" s="76">
        <v>17</v>
      </c>
      <c r="C60" s="10"/>
      <c r="D60" s="46" t="s">
        <v>42</v>
      </c>
      <c r="E60" s="82" t="s">
        <v>42</v>
      </c>
      <c r="F60" s="47"/>
      <c r="G60" s="71"/>
      <c r="H60" s="49"/>
      <c r="I60" s="46"/>
      <c r="J60" s="49"/>
      <c r="K60" s="46"/>
      <c r="L60" s="49"/>
      <c r="M60" s="46"/>
      <c r="N60" s="46"/>
      <c r="O60" s="46"/>
      <c r="P60" s="46"/>
      <c r="Q60" s="46"/>
      <c r="R60" s="46"/>
      <c r="S60" s="46"/>
      <c r="T60" s="46"/>
      <c r="U60" s="46"/>
      <c r="V60" s="46" t="s">
        <v>13</v>
      </c>
      <c r="W60" s="10"/>
      <c r="X60" s="10"/>
      <c r="Y60" s="10"/>
      <c r="Z60" s="10"/>
    </row>
    <row r="61" spans="1:26" ht="16.2" thickBot="1">
      <c r="A61" s="75" t="s">
        <v>94</v>
      </c>
      <c r="B61" s="76">
        <v>17</v>
      </c>
      <c r="C61" s="10"/>
      <c r="D61" s="46" t="s">
        <v>42</v>
      </c>
      <c r="E61" s="82" t="s">
        <v>42</v>
      </c>
      <c r="F61" s="47"/>
      <c r="G61" s="71"/>
      <c r="H61" s="49"/>
      <c r="I61" s="46"/>
      <c r="J61" s="49"/>
      <c r="K61" s="46"/>
      <c r="L61" s="49"/>
      <c r="M61" s="46"/>
      <c r="N61" s="46"/>
      <c r="O61" s="46"/>
      <c r="P61" s="46"/>
      <c r="Q61" s="46"/>
      <c r="R61" s="46"/>
      <c r="S61" s="46"/>
      <c r="T61" s="46"/>
      <c r="U61" s="46"/>
      <c r="V61" s="46" t="s">
        <v>13</v>
      </c>
      <c r="W61" s="10"/>
      <c r="X61" s="10"/>
      <c r="Y61" s="10"/>
      <c r="Z61" s="10"/>
    </row>
    <row r="62" spans="1:26" ht="16.2" thickBot="1">
      <c r="A62" s="75" t="s">
        <v>95</v>
      </c>
      <c r="B62" s="76">
        <v>17</v>
      </c>
      <c r="C62" s="10"/>
      <c r="D62" s="46" t="s">
        <v>42</v>
      </c>
      <c r="E62" s="82" t="s">
        <v>42</v>
      </c>
      <c r="F62" s="47"/>
      <c r="G62" s="71"/>
      <c r="H62" s="49"/>
      <c r="I62" s="46"/>
      <c r="J62" s="49"/>
      <c r="K62" s="46"/>
      <c r="L62" s="49"/>
      <c r="M62" s="46"/>
      <c r="N62" s="46"/>
      <c r="O62" s="46"/>
      <c r="P62" s="46"/>
      <c r="Q62" s="46"/>
      <c r="R62" s="46"/>
      <c r="S62" s="10"/>
      <c r="T62" s="46"/>
      <c r="U62" s="46"/>
      <c r="V62" s="46" t="s">
        <v>13</v>
      </c>
      <c r="W62" s="10"/>
      <c r="X62" s="10"/>
      <c r="Y62" s="10"/>
      <c r="Z62" s="10"/>
    </row>
    <row r="63" spans="1:26" ht="16.2" thickBot="1">
      <c r="A63" s="75" t="s">
        <v>96</v>
      </c>
      <c r="B63" s="76">
        <v>17</v>
      </c>
      <c r="C63" s="10"/>
      <c r="D63" s="46"/>
      <c r="E63" s="82" t="s">
        <v>42</v>
      </c>
      <c r="F63" s="47"/>
      <c r="G63" s="71"/>
      <c r="H63" s="49"/>
      <c r="I63" s="46"/>
      <c r="J63" s="49"/>
      <c r="K63" s="46"/>
      <c r="L63" s="49"/>
      <c r="M63" s="46"/>
      <c r="N63" s="46"/>
      <c r="O63" s="46"/>
      <c r="P63" s="46"/>
      <c r="Q63" s="46"/>
      <c r="R63" s="10"/>
      <c r="S63" s="46"/>
      <c r="U63" s="46"/>
      <c r="V63" s="10"/>
      <c r="W63" s="10"/>
      <c r="X63" s="10"/>
      <c r="Y63" s="10"/>
      <c r="Z63" s="10"/>
    </row>
    <row r="64" spans="1:26" ht="16.2" thickBot="1">
      <c r="A64" s="75" t="s">
        <v>97</v>
      </c>
      <c r="B64" s="76">
        <v>15</v>
      </c>
      <c r="C64" s="10"/>
      <c r="D64" s="46"/>
      <c r="E64" s="82" t="s">
        <v>42</v>
      </c>
      <c r="F64" s="47"/>
      <c r="G64" s="71"/>
      <c r="H64" s="49"/>
      <c r="I64" s="46"/>
      <c r="J64" s="49"/>
      <c r="K64" s="62"/>
      <c r="L64" s="10"/>
      <c r="M64" s="46"/>
      <c r="N64" s="46"/>
      <c r="O64" s="10"/>
      <c r="P64" s="10"/>
      <c r="Q64" s="10"/>
      <c r="R64" s="10"/>
      <c r="S64" s="46"/>
      <c r="T64" s="10"/>
      <c r="U64" s="10"/>
      <c r="V64" s="46" t="s">
        <v>13</v>
      </c>
      <c r="W64" s="10"/>
      <c r="X64" s="10"/>
      <c r="Y64" s="10"/>
      <c r="Z64" s="10"/>
    </row>
    <row r="65" spans="1:26" ht="16.2" thickBot="1">
      <c r="A65" s="75" t="s">
        <v>98</v>
      </c>
      <c r="B65" s="76">
        <v>15</v>
      </c>
      <c r="C65" s="10"/>
      <c r="D65" s="46"/>
      <c r="E65" s="82" t="s">
        <v>42</v>
      </c>
      <c r="F65" s="47"/>
      <c r="G65" s="71"/>
      <c r="H65" s="49"/>
      <c r="I65" s="46"/>
      <c r="J65" s="49"/>
      <c r="K65" s="46"/>
      <c r="L65" s="49"/>
      <c r="M65" s="10"/>
      <c r="N65" s="46"/>
      <c r="O65" s="10"/>
      <c r="P65" s="46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spans="1:26" ht="14.4" thickBot="1">
      <c r="A66" s="75" t="s">
        <v>99</v>
      </c>
      <c r="B66" s="76">
        <v>9</v>
      </c>
      <c r="C66" s="10"/>
      <c r="D66" s="46"/>
      <c r="E66" s="84"/>
      <c r="F66" s="47"/>
      <c r="G66" s="71"/>
      <c r="H66" s="49"/>
      <c r="I66" s="46"/>
      <c r="J66" s="10"/>
      <c r="K66" s="46"/>
      <c r="L66" s="49"/>
      <c r="M66" s="46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spans="1:26" ht="14.4" thickBot="1">
      <c r="A67" s="75" t="s">
        <v>100</v>
      </c>
      <c r="B67" s="76">
        <v>12</v>
      </c>
      <c r="C67" s="10"/>
      <c r="D67" s="46" t="s">
        <v>42</v>
      </c>
      <c r="E67" s="84"/>
      <c r="F67" s="47"/>
      <c r="G67" s="71"/>
      <c r="H67" s="49"/>
      <c r="I67" s="46"/>
      <c r="J67" s="10"/>
      <c r="K67" s="46"/>
      <c r="L67" s="49"/>
      <c r="M67" s="46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spans="1:26" ht="16.2" thickBot="1">
      <c r="A68" s="75" t="s">
        <v>101</v>
      </c>
      <c r="B68" s="76">
        <v>16</v>
      </c>
      <c r="C68" s="10"/>
      <c r="D68" s="46"/>
      <c r="E68" s="82" t="s">
        <v>42</v>
      </c>
      <c r="F68" s="47"/>
      <c r="G68" s="71"/>
      <c r="H68" s="49"/>
      <c r="I68" s="46"/>
      <c r="J68" s="49"/>
      <c r="K68" s="46"/>
      <c r="L68" s="49"/>
      <c r="M68" s="10"/>
      <c r="N68" s="46"/>
      <c r="O68" s="10"/>
      <c r="P68" s="10"/>
      <c r="Q68" s="46"/>
      <c r="R68" s="10"/>
      <c r="S68" s="46"/>
      <c r="T68" s="10"/>
      <c r="U68" s="10"/>
      <c r="V68" s="10"/>
      <c r="W68" s="10"/>
      <c r="X68" s="10"/>
      <c r="Y68" s="10"/>
      <c r="Z68" s="10"/>
    </row>
    <row r="69" spans="1:26" ht="14.4" thickBot="1">
      <c r="A69" s="75" t="s">
        <v>102</v>
      </c>
      <c r="B69" s="76">
        <v>9</v>
      </c>
      <c r="C69" s="10"/>
      <c r="D69" s="46"/>
      <c r="E69" s="84"/>
      <c r="F69" s="47"/>
      <c r="G69" s="71"/>
      <c r="H69" s="49"/>
      <c r="I69" s="46"/>
      <c r="J69" s="49"/>
      <c r="K69" s="46"/>
      <c r="L69" s="10"/>
      <c r="M69" s="46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spans="1:26" ht="16.2" thickBot="1">
      <c r="A70" s="75" t="s">
        <v>103</v>
      </c>
      <c r="B70" s="76">
        <v>17</v>
      </c>
      <c r="C70" s="10"/>
      <c r="D70" s="46" t="s">
        <v>42</v>
      </c>
      <c r="E70" s="82" t="s">
        <v>42</v>
      </c>
      <c r="F70" s="47"/>
      <c r="G70" s="71"/>
      <c r="H70" s="49"/>
      <c r="I70" s="46"/>
      <c r="J70" s="49"/>
      <c r="K70" s="46"/>
      <c r="L70" s="49"/>
      <c r="M70" s="46"/>
      <c r="N70" s="46"/>
      <c r="O70" s="46"/>
      <c r="P70" s="46"/>
      <c r="Q70" s="46"/>
      <c r="R70" s="46"/>
      <c r="S70" s="46"/>
      <c r="T70" s="46"/>
      <c r="U70" s="46"/>
      <c r="V70" s="46" t="s">
        <v>13</v>
      </c>
      <c r="W70" s="10"/>
      <c r="X70" s="10"/>
      <c r="Y70" s="10"/>
      <c r="Z70" s="10"/>
    </row>
    <row r="71" spans="1:26" ht="14.4" thickBot="1">
      <c r="A71" s="75" t="s">
        <v>104</v>
      </c>
      <c r="B71" s="77">
        <v>0</v>
      </c>
      <c r="C71" s="10"/>
      <c r="D71" s="10"/>
      <c r="E71" s="84"/>
      <c r="F71" s="63"/>
      <c r="G71" s="71"/>
      <c r="H71" s="41"/>
      <c r="I71" s="46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spans="1:26" ht="16.2" thickBot="1">
      <c r="A72" s="75" t="s">
        <v>105</v>
      </c>
      <c r="B72" s="76">
        <v>17</v>
      </c>
      <c r="C72" s="10"/>
      <c r="D72" s="46" t="s">
        <v>42</v>
      </c>
      <c r="E72" s="82" t="s">
        <v>42</v>
      </c>
      <c r="F72" s="47"/>
      <c r="G72" s="71"/>
      <c r="H72" s="49"/>
      <c r="I72" s="46"/>
      <c r="J72" s="49"/>
      <c r="K72" s="46"/>
      <c r="L72" s="49"/>
      <c r="M72" s="46"/>
      <c r="N72" s="46"/>
      <c r="O72" s="46"/>
      <c r="P72" s="46"/>
      <c r="Q72" s="46"/>
      <c r="R72" s="10"/>
      <c r="S72" s="46"/>
      <c r="T72" s="10"/>
      <c r="U72" s="46"/>
      <c r="V72" s="46" t="s">
        <v>13</v>
      </c>
      <c r="W72" s="10"/>
      <c r="X72" s="10"/>
      <c r="Y72" s="10"/>
      <c r="Z72" s="10"/>
    </row>
    <row r="73" spans="1:26" ht="16.2" thickBot="1">
      <c r="A73" s="75" t="s">
        <v>106</v>
      </c>
      <c r="B73" s="76">
        <v>17</v>
      </c>
      <c r="C73" s="10"/>
      <c r="D73" s="46" t="s">
        <v>42</v>
      </c>
      <c r="E73" s="82" t="s">
        <v>42</v>
      </c>
      <c r="F73" s="47"/>
      <c r="G73" s="71"/>
      <c r="H73" s="49"/>
      <c r="I73" s="46"/>
      <c r="J73" s="49"/>
      <c r="K73" s="46"/>
      <c r="L73" s="49"/>
      <c r="M73" s="46"/>
      <c r="N73" s="46"/>
      <c r="O73" s="46"/>
      <c r="P73" s="10"/>
      <c r="Q73" s="46"/>
      <c r="R73" s="10"/>
      <c r="S73" s="10"/>
      <c r="T73" s="10"/>
      <c r="U73" s="46"/>
      <c r="V73" s="10"/>
      <c r="W73" s="10"/>
      <c r="X73" s="10"/>
      <c r="Y73" s="10"/>
      <c r="Z73" s="10"/>
    </row>
    <row r="74" spans="1:26" ht="16.2" thickBot="1">
      <c r="A74" s="75" t="s">
        <v>107</v>
      </c>
      <c r="B74" s="76">
        <v>10</v>
      </c>
      <c r="C74" s="10"/>
      <c r="D74" s="46" t="s">
        <v>42</v>
      </c>
      <c r="E74" s="82" t="s">
        <v>42</v>
      </c>
      <c r="F74" s="60"/>
      <c r="G74" s="71"/>
      <c r="H74" s="49"/>
      <c r="I74" s="46"/>
      <c r="J74" s="49"/>
      <c r="K74" s="46"/>
      <c r="L74" s="10"/>
      <c r="M74" s="10"/>
      <c r="N74" s="10"/>
      <c r="O74" s="10"/>
      <c r="P74" s="10"/>
      <c r="Q74" s="46"/>
      <c r="R74" s="10"/>
      <c r="S74" s="10"/>
      <c r="T74" s="10"/>
      <c r="U74" s="10"/>
      <c r="V74" s="10"/>
      <c r="W74" s="10"/>
      <c r="X74" s="10"/>
      <c r="Y74" s="10"/>
      <c r="Z74" s="10"/>
    </row>
    <row r="75" spans="1:26" ht="14.4" thickBot="1">
      <c r="A75" s="75" t="s">
        <v>108</v>
      </c>
      <c r="B75" s="76">
        <v>8</v>
      </c>
      <c r="C75" s="10"/>
      <c r="D75" s="46"/>
      <c r="E75" s="84"/>
      <c r="F75" s="47"/>
      <c r="G75" s="71"/>
      <c r="H75" s="49"/>
      <c r="I75" s="46"/>
      <c r="J75" s="49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spans="1:26" ht="14.4" thickBot="1">
      <c r="A76" s="75" t="s">
        <v>109</v>
      </c>
      <c r="B76" s="76">
        <v>3</v>
      </c>
      <c r="C76" s="10"/>
      <c r="D76" s="10"/>
      <c r="E76" s="84"/>
      <c r="F76" s="64"/>
      <c r="G76" s="71"/>
      <c r="H76" s="41"/>
      <c r="I76" s="10"/>
      <c r="J76" s="49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spans="1:26" ht="14.4" thickBot="1">
      <c r="A77" s="75" t="s">
        <v>110</v>
      </c>
      <c r="B77" s="76">
        <v>3</v>
      </c>
      <c r="C77" s="10"/>
      <c r="D77" s="46"/>
      <c r="E77" s="84"/>
      <c r="F77" s="64"/>
      <c r="G77" s="71"/>
      <c r="H77" s="41"/>
      <c r="I77" s="46"/>
      <c r="J77" s="10"/>
      <c r="K77" s="10"/>
      <c r="L77" s="49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spans="1:26" ht="16.2" thickBot="1">
      <c r="A78" s="75" t="s">
        <v>111</v>
      </c>
      <c r="B78" s="76">
        <v>17</v>
      </c>
      <c r="C78" s="10"/>
      <c r="D78" s="46" t="s">
        <v>42</v>
      </c>
      <c r="E78" s="82" t="s">
        <v>42</v>
      </c>
      <c r="F78" s="47"/>
      <c r="G78" s="71"/>
      <c r="H78" s="49"/>
      <c r="I78" s="46"/>
      <c r="J78" s="49"/>
      <c r="K78" s="46"/>
      <c r="L78" s="49"/>
      <c r="M78" s="46"/>
      <c r="N78" s="46"/>
      <c r="O78" s="46"/>
      <c r="P78" s="46"/>
      <c r="Q78" s="46"/>
      <c r="R78" s="46"/>
      <c r="S78" s="46"/>
      <c r="T78" s="46"/>
      <c r="U78" s="46"/>
      <c r="V78" s="46" t="s">
        <v>13</v>
      </c>
      <c r="W78" s="10"/>
      <c r="X78" s="10"/>
      <c r="Y78" s="10"/>
      <c r="Z78" s="10"/>
    </row>
    <row r="79" spans="1:26" ht="14.4" thickBot="1">
      <c r="A79" s="75" t="s">
        <v>112</v>
      </c>
      <c r="B79" s="76">
        <v>8</v>
      </c>
      <c r="C79" s="10"/>
      <c r="D79" s="46" t="s">
        <v>42</v>
      </c>
      <c r="E79" s="84"/>
      <c r="F79" s="47"/>
      <c r="G79" s="71"/>
      <c r="H79" s="49"/>
      <c r="I79" s="46"/>
      <c r="J79" s="49"/>
      <c r="K79" s="46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spans="1:26" ht="16.2" thickBot="1">
      <c r="A80" s="75" t="s">
        <v>113</v>
      </c>
      <c r="B80" s="76">
        <v>8</v>
      </c>
      <c r="C80" s="10"/>
      <c r="D80" s="46" t="s">
        <v>42</v>
      </c>
      <c r="E80" s="82" t="s">
        <v>42</v>
      </c>
      <c r="F80" s="47"/>
      <c r="G80" s="71"/>
      <c r="H80" s="49"/>
      <c r="I80" s="46"/>
      <c r="J80" s="49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spans="1:26" ht="14.4" thickBot="1">
      <c r="A81" s="75" t="s">
        <v>114</v>
      </c>
      <c r="B81" s="76">
        <v>7</v>
      </c>
      <c r="C81" s="10"/>
      <c r="D81" s="46"/>
      <c r="E81" s="84"/>
      <c r="F81" s="47"/>
      <c r="G81" s="71"/>
      <c r="H81" s="49"/>
      <c r="I81" s="46"/>
      <c r="J81" s="49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spans="1:26" ht="16.2" thickBot="1">
      <c r="A82" s="75" t="s">
        <v>115</v>
      </c>
      <c r="B82" s="76">
        <v>15</v>
      </c>
      <c r="C82" s="10"/>
      <c r="D82" s="86" t="s">
        <v>42</v>
      </c>
      <c r="E82" s="82" t="s">
        <v>42</v>
      </c>
      <c r="F82" s="47"/>
      <c r="G82" s="71"/>
      <c r="H82" s="49"/>
      <c r="I82" s="46"/>
      <c r="J82" s="49"/>
      <c r="K82" s="10"/>
      <c r="L82" s="49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spans="1:26" ht="14.4" thickBot="1">
      <c r="A83" s="75" t="s">
        <v>116</v>
      </c>
      <c r="B83" s="76">
        <v>2</v>
      </c>
      <c r="C83" s="10"/>
      <c r="D83" s="10"/>
      <c r="E83" s="84"/>
      <c r="F83" s="64"/>
      <c r="G83" s="71"/>
      <c r="H83" s="41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spans="1:26" ht="14.4" thickBot="1">
      <c r="A84" s="75" t="s">
        <v>117</v>
      </c>
      <c r="B84" s="76">
        <v>7</v>
      </c>
      <c r="C84" s="10"/>
      <c r="D84" s="46"/>
      <c r="E84" s="84"/>
      <c r="F84" s="47"/>
      <c r="G84" s="71"/>
      <c r="H84" s="49"/>
      <c r="I84" s="46"/>
      <c r="J84" s="49"/>
      <c r="K84" s="10"/>
      <c r="L84" s="10"/>
      <c r="M84" s="10"/>
      <c r="N84" s="10"/>
      <c r="O84" s="10"/>
      <c r="P84" s="10"/>
      <c r="Q84" s="10"/>
      <c r="R84" s="46"/>
      <c r="S84" s="10"/>
      <c r="T84" s="10"/>
      <c r="U84" s="10"/>
      <c r="V84" s="10"/>
      <c r="W84" s="10"/>
      <c r="X84" s="10"/>
      <c r="Y84" s="10"/>
      <c r="Z84" s="10"/>
    </row>
    <row r="85" spans="1:26" ht="14.4" thickBot="1">
      <c r="A85" s="75" t="s">
        <v>118</v>
      </c>
      <c r="B85" s="76">
        <v>7</v>
      </c>
      <c r="C85" s="10"/>
      <c r="D85" s="46"/>
      <c r="E85" s="84"/>
      <c r="F85" s="47"/>
      <c r="G85" s="71"/>
      <c r="H85" s="49"/>
      <c r="I85" s="46"/>
      <c r="J85" s="49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spans="1:26" ht="16.2" thickBot="1">
      <c r="A86" s="75" t="s">
        <v>119</v>
      </c>
      <c r="B86" s="76">
        <v>17</v>
      </c>
      <c r="C86" s="10"/>
      <c r="D86" s="46" t="s">
        <v>42</v>
      </c>
      <c r="E86" s="82" t="s">
        <v>42</v>
      </c>
      <c r="F86" s="47"/>
      <c r="G86" s="64"/>
      <c r="H86" s="64"/>
      <c r="I86" s="64"/>
      <c r="J86" s="64"/>
      <c r="K86" s="64"/>
      <c r="L86" s="64"/>
      <c r="M86" s="64"/>
      <c r="N86" s="64"/>
      <c r="O86" s="64"/>
      <c r="P86" s="64"/>
      <c r="Q86" s="64"/>
      <c r="R86" s="64"/>
      <c r="S86" s="46"/>
      <c r="T86" s="46"/>
      <c r="U86" s="46"/>
      <c r="V86" s="46" t="s">
        <v>13</v>
      </c>
      <c r="W86" s="10"/>
      <c r="X86" s="10"/>
      <c r="Y86" s="10"/>
      <c r="Z86" s="10"/>
    </row>
    <row r="87" spans="1:26" ht="16.2" thickBot="1">
      <c r="A87" s="75" t="s">
        <v>120</v>
      </c>
      <c r="B87" s="76">
        <v>17</v>
      </c>
      <c r="C87" s="10"/>
      <c r="D87" s="46" t="s">
        <v>42</v>
      </c>
      <c r="E87" s="82" t="s">
        <v>42</v>
      </c>
      <c r="F87" s="47"/>
      <c r="G87" s="71"/>
      <c r="H87" s="49"/>
      <c r="I87" s="46"/>
      <c r="J87" s="49"/>
      <c r="K87" s="10"/>
      <c r="L87" s="49"/>
      <c r="M87" s="46"/>
      <c r="N87" s="46"/>
      <c r="O87" s="46"/>
      <c r="P87" s="10"/>
      <c r="Q87" s="46"/>
      <c r="R87" s="10"/>
      <c r="S87" s="10"/>
      <c r="T87" s="10"/>
      <c r="U87" s="46"/>
      <c r="V87" s="10"/>
      <c r="W87" s="10"/>
      <c r="X87" s="10"/>
      <c r="Y87" s="10"/>
      <c r="Z87" s="10"/>
    </row>
    <row r="88" spans="1:26" ht="16.2" thickBot="1">
      <c r="A88" s="75" t="s">
        <v>121</v>
      </c>
      <c r="B88" s="76">
        <v>17</v>
      </c>
      <c r="C88" s="10"/>
      <c r="D88" s="46" t="s">
        <v>42</v>
      </c>
      <c r="E88" s="82" t="s">
        <v>42</v>
      </c>
      <c r="F88" s="47"/>
      <c r="G88" s="71"/>
      <c r="H88" s="49"/>
      <c r="I88" s="49"/>
      <c r="J88" s="49"/>
      <c r="K88" s="10"/>
      <c r="L88" s="49"/>
      <c r="M88" s="46"/>
      <c r="N88" s="10"/>
      <c r="O88" s="46"/>
      <c r="P88" s="10"/>
      <c r="Q88" s="46"/>
      <c r="R88" s="59"/>
      <c r="S88" s="10"/>
      <c r="T88" s="10"/>
      <c r="U88" s="10"/>
      <c r="V88" s="10"/>
      <c r="W88" s="10"/>
      <c r="X88" s="10"/>
      <c r="Y88" s="10"/>
      <c r="Z88" s="10"/>
    </row>
    <row r="89" spans="1:26" ht="16.2" thickBot="1">
      <c r="A89" s="75" t="s">
        <v>122</v>
      </c>
      <c r="B89" s="76">
        <v>17</v>
      </c>
      <c r="C89" s="10"/>
      <c r="D89" s="46" t="s">
        <v>42</v>
      </c>
      <c r="E89" s="82" t="s">
        <v>42</v>
      </c>
      <c r="F89" s="47"/>
      <c r="G89" s="71"/>
      <c r="H89" s="71"/>
      <c r="I89" s="49"/>
      <c r="J89" s="49"/>
      <c r="K89" s="46"/>
      <c r="L89" s="49"/>
      <c r="M89" s="46"/>
      <c r="N89" s="46"/>
      <c r="O89" s="46"/>
      <c r="P89" s="10"/>
      <c r="Q89" s="46"/>
      <c r="R89" s="10"/>
      <c r="S89" s="10"/>
      <c r="T89" s="10"/>
      <c r="U89" s="10"/>
      <c r="V89" s="10"/>
      <c r="W89" s="10"/>
      <c r="X89" s="10"/>
      <c r="Y89" s="10"/>
      <c r="Z89" s="10"/>
    </row>
    <row r="90" spans="1:26" ht="16.2" thickBot="1">
      <c r="A90" s="75" t="s">
        <v>123</v>
      </c>
      <c r="B90" s="76">
        <v>11</v>
      </c>
      <c r="C90" s="10"/>
      <c r="D90" s="46" t="s">
        <v>42</v>
      </c>
      <c r="E90" s="82" t="s">
        <v>42</v>
      </c>
      <c r="F90" s="47"/>
      <c r="G90" s="71"/>
      <c r="H90" s="71"/>
      <c r="I90" s="49"/>
      <c r="J90" s="49"/>
      <c r="K90" s="10"/>
      <c r="L90" s="10"/>
      <c r="M90" s="10"/>
      <c r="N90" s="10"/>
      <c r="O90" s="10"/>
      <c r="P90" s="10"/>
      <c r="Q90" s="46"/>
      <c r="R90" s="10"/>
      <c r="S90" s="10"/>
      <c r="T90" s="10"/>
      <c r="U90" s="10"/>
      <c r="V90" s="10"/>
      <c r="W90" s="10"/>
      <c r="X90" s="10"/>
      <c r="Y90" s="10"/>
      <c r="Z90" s="10"/>
    </row>
    <row r="91" spans="1:26" ht="16.2" thickBot="1">
      <c r="A91" s="75" t="s">
        <v>124</v>
      </c>
      <c r="B91" s="76">
        <v>9</v>
      </c>
      <c r="C91" s="10"/>
      <c r="D91" s="46" t="s">
        <v>42</v>
      </c>
      <c r="E91" s="82" t="s">
        <v>42</v>
      </c>
      <c r="F91" s="47"/>
      <c r="G91" s="64"/>
      <c r="H91" s="64"/>
      <c r="I91" s="64"/>
      <c r="J91" s="10"/>
      <c r="K91" s="10"/>
      <c r="L91" s="10"/>
      <c r="M91" s="46"/>
      <c r="N91" s="46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spans="1:26" ht="16.2" thickBot="1">
      <c r="A92" s="75" t="s">
        <v>125</v>
      </c>
      <c r="B92" s="76">
        <v>17</v>
      </c>
      <c r="C92" s="10"/>
      <c r="D92" s="46" t="s">
        <v>42</v>
      </c>
      <c r="E92" s="82" t="s">
        <v>42</v>
      </c>
      <c r="F92" s="64"/>
      <c r="G92" s="64"/>
      <c r="H92" s="64"/>
      <c r="I92" s="64"/>
      <c r="J92" s="49"/>
      <c r="K92" s="46"/>
      <c r="L92" s="49"/>
      <c r="M92" s="46"/>
      <c r="N92" s="46"/>
      <c r="O92" s="46"/>
      <c r="P92" s="46"/>
      <c r="Q92" s="46"/>
      <c r="R92" s="46"/>
      <c r="S92" s="46"/>
      <c r="T92" s="46"/>
      <c r="U92" s="46"/>
      <c r="V92" s="46" t="s">
        <v>13</v>
      </c>
      <c r="W92" s="10"/>
      <c r="X92" s="10"/>
      <c r="Y92" s="10"/>
      <c r="Z92" s="10"/>
    </row>
    <row r="93" spans="1:26" ht="16.2" thickBot="1">
      <c r="A93" s="75" t="s">
        <v>126</v>
      </c>
      <c r="B93" s="76">
        <v>17</v>
      </c>
      <c r="C93" s="10"/>
      <c r="D93" s="46" t="s">
        <v>42</v>
      </c>
      <c r="E93" s="82" t="s">
        <v>42</v>
      </c>
      <c r="F93" s="64"/>
      <c r="G93" s="64"/>
      <c r="H93" s="64"/>
      <c r="I93" s="64"/>
      <c r="J93" s="49"/>
      <c r="K93" s="46"/>
      <c r="L93" s="49"/>
      <c r="M93" s="46"/>
      <c r="N93" s="46"/>
      <c r="O93" s="46"/>
      <c r="P93" s="46"/>
      <c r="Q93" s="46"/>
      <c r="R93" s="10"/>
      <c r="S93" s="46"/>
      <c r="T93" s="46"/>
      <c r="U93" s="46"/>
      <c r="V93" s="46" t="s">
        <v>13</v>
      </c>
      <c r="W93" s="10"/>
      <c r="X93" s="10"/>
      <c r="Y93" s="10"/>
      <c r="Z93" s="10"/>
    </row>
    <row r="94" spans="1:26" ht="14.4" thickBot="1">
      <c r="A94" s="75" t="s">
        <v>127</v>
      </c>
      <c r="B94" s="76">
        <v>8</v>
      </c>
      <c r="C94" s="10"/>
      <c r="D94" s="46"/>
      <c r="E94" s="84"/>
      <c r="F94" s="64"/>
      <c r="G94" s="64"/>
      <c r="H94" s="64"/>
      <c r="I94" s="64"/>
      <c r="J94" s="49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spans="1:26" ht="16.2" thickBot="1">
      <c r="A95" s="75" t="s">
        <v>128</v>
      </c>
      <c r="B95" s="76">
        <v>17</v>
      </c>
      <c r="C95" s="10"/>
      <c r="D95" s="46" t="s">
        <v>42</v>
      </c>
      <c r="E95" s="82" t="s">
        <v>42</v>
      </c>
      <c r="F95" s="64"/>
      <c r="G95" s="64"/>
      <c r="H95" s="64"/>
      <c r="I95" s="64"/>
      <c r="J95" s="49"/>
      <c r="K95" s="46"/>
      <c r="L95" s="49"/>
      <c r="M95" s="46"/>
      <c r="N95" s="46"/>
      <c r="O95" s="46"/>
      <c r="P95" s="46"/>
      <c r="Q95" s="46"/>
      <c r="R95" s="46"/>
      <c r="S95" s="46"/>
      <c r="T95" s="46"/>
      <c r="U95" s="46"/>
      <c r="V95" s="46" t="s">
        <v>13</v>
      </c>
      <c r="W95" s="10"/>
      <c r="X95" s="10"/>
      <c r="Y95" s="10"/>
      <c r="Z95" s="10"/>
    </row>
    <row r="96" spans="1:26" ht="14.4" thickBot="1">
      <c r="A96" s="75" t="s">
        <v>129</v>
      </c>
      <c r="B96" s="77">
        <v>0</v>
      </c>
      <c r="C96" s="10"/>
      <c r="D96" s="10"/>
      <c r="E96" s="84"/>
      <c r="F96" s="64"/>
      <c r="G96" s="64"/>
      <c r="H96" s="64"/>
      <c r="I96" s="64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spans="1:26" ht="16.2" thickBot="1">
      <c r="A97" s="75" t="s">
        <v>130</v>
      </c>
      <c r="B97" s="76">
        <v>9</v>
      </c>
      <c r="C97" s="10"/>
      <c r="D97" s="46" t="s">
        <v>42</v>
      </c>
      <c r="E97" s="82" t="s">
        <v>42</v>
      </c>
      <c r="F97" s="64"/>
      <c r="G97" s="64"/>
      <c r="H97" s="64"/>
      <c r="I97" s="64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spans="1:26" ht="14.4" thickBot="1">
      <c r="A98" s="75" t="s">
        <v>131</v>
      </c>
      <c r="B98" s="76">
        <v>6</v>
      </c>
      <c r="C98" s="10"/>
      <c r="D98" s="10"/>
      <c r="E98" s="84"/>
      <c r="F98" s="64"/>
      <c r="G98" s="64"/>
      <c r="H98" s="64"/>
      <c r="I98" s="64"/>
      <c r="J98" s="49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spans="1:26" ht="14.4" thickBot="1">
      <c r="A99" s="75" t="s">
        <v>132</v>
      </c>
      <c r="B99" s="76">
        <v>6</v>
      </c>
      <c r="C99" s="10"/>
      <c r="D99" s="46"/>
      <c r="E99" s="84"/>
      <c r="F99" s="47"/>
      <c r="G99" s="46"/>
      <c r="H99" s="49"/>
      <c r="I99" s="49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spans="1:26" ht="16.2" thickBot="1">
      <c r="A100" s="75" t="s">
        <v>133</v>
      </c>
      <c r="B100" s="76">
        <v>12</v>
      </c>
      <c r="C100" s="10"/>
      <c r="D100" s="46" t="s">
        <v>42</v>
      </c>
      <c r="E100" s="82" t="s">
        <v>42</v>
      </c>
      <c r="F100" s="47"/>
      <c r="G100" s="46"/>
      <c r="H100" s="49"/>
      <c r="I100" s="49"/>
      <c r="J100" s="49"/>
      <c r="K100" s="10"/>
      <c r="L100" s="10"/>
      <c r="M100" s="10"/>
      <c r="N100" s="46"/>
      <c r="O100" s="10"/>
      <c r="P100" s="10"/>
      <c r="Q100" s="46"/>
      <c r="R100" s="10"/>
      <c r="S100" s="46"/>
      <c r="T100" s="10"/>
      <c r="U100" s="10"/>
      <c r="V100" s="10"/>
      <c r="W100" s="10"/>
      <c r="X100" s="10"/>
      <c r="Y100" s="10"/>
      <c r="Z100" s="10"/>
    </row>
    <row r="101" spans="1:26" ht="16.2" thickBot="1">
      <c r="A101" s="75" t="s">
        <v>134</v>
      </c>
      <c r="B101" s="76">
        <v>11</v>
      </c>
      <c r="C101" s="10"/>
      <c r="D101" s="46" t="s">
        <v>42</v>
      </c>
      <c r="E101" s="82" t="s">
        <v>42</v>
      </c>
      <c r="F101" s="47"/>
      <c r="G101" s="46"/>
      <c r="H101" s="49"/>
      <c r="I101" s="49"/>
      <c r="J101" s="49"/>
      <c r="K101" s="10"/>
      <c r="L101" s="10"/>
      <c r="M101" s="10"/>
      <c r="N101" s="46"/>
      <c r="O101" s="10"/>
      <c r="P101" s="10"/>
      <c r="Q101" s="46"/>
      <c r="R101" s="10"/>
      <c r="S101" s="46"/>
      <c r="T101" s="10"/>
      <c r="U101" s="10"/>
      <c r="V101" s="10"/>
      <c r="W101" s="10"/>
      <c r="X101" s="10"/>
      <c r="Y101" s="10"/>
      <c r="Z101" s="10"/>
    </row>
    <row r="102" spans="1:26" ht="14.4" thickBot="1">
      <c r="A102" s="75" t="s">
        <v>135</v>
      </c>
      <c r="B102" s="77">
        <v>0</v>
      </c>
      <c r="C102" s="10"/>
      <c r="D102" s="10"/>
      <c r="E102" s="84"/>
      <c r="F102" s="65"/>
      <c r="G102" s="10"/>
      <c r="H102" s="41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spans="1:26" ht="14.4" thickBot="1">
      <c r="A103" s="75" t="s">
        <v>136</v>
      </c>
      <c r="B103" s="76">
        <v>5</v>
      </c>
      <c r="C103" s="10"/>
      <c r="D103" s="10"/>
      <c r="E103" s="84"/>
      <c r="F103" s="64"/>
      <c r="G103" s="46"/>
      <c r="H103" s="41"/>
      <c r="I103" s="46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spans="1:26" ht="14.4" thickBot="1">
      <c r="A104" s="75" t="s">
        <v>137</v>
      </c>
      <c r="B104" s="76">
        <v>6</v>
      </c>
      <c r="C104" s="10"/>
      <c r="D104" s="46"/>
      <c r="E104" s="84"/>
      <c r="F104" s="47"/>
      <c r="G104" s="46"/>
      <c r="H104" s="41"/>
      <c r="I104" s="46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spans="1:26" ht="14.4" thickBot="1">
      <c r="A105" s="75" t="s">
        <v>138</v>
      </c>
      <c r="B105" s="77">
        <v>0</v>
      </c>
      <c r="C105" s="10"/>
      <c r="D105" s="10"/>
      <c r="E105" s="84"/>
      <c r="F105" s="64"/>
      <c r="G105" s="10"/>
      <c r="H105" s="41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spans="1:26" ht="14.4" thickBot="1">
      <c r="A106" s="75" t="s">
        <v>139</v>
      </c>
      <c r="B106" s="76">
        <v>5</v>
      </c>
      <c r="C106" s="10"/>
      <c r="D106" s="46"/>
      <c r="E106" s="84"/>
      <c r="F106" s="47"/>
      <c r="G106" s="46"/>
      <c r="H106" s="41"/>
      <c r="I106" s="46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spans="1:26" ht="14.4" thickBot="1">
      <c r="A107" s="75" t="s">
        <v>140</v>
      </c>
      <c r="B107" s="76">
        <v>3</v>
      </c>
      <c r="C107" s="10"/>
      <c r="D107" s="46"/>
      <c r="E107" s="84"/>
      <c r="F107" s="64"/>
      <c r="G107" s="10"/>
      <c r="H107" s="41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spans="1:26" ht="14.4" thickBot="1">
      <c r="A108" s="75" t="s">
        <v>141</v>
      </c>
      <c r="B108" s="77">
        <v>0</v>
      </c>
      <c r="C108" s="10"/>
      <c r="D108" s="10"/>
      <c r="E108" s="84"/>
      <c r="F108" s="64"/>
      <c r="G108" s="10"/>
      <c r="H108" s="41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spans="1:26" ht="14.4" thickBot="1">
      <c r="A109" s="75" t="s">
        <v>142</v>
      </c>
      <c r="B109" s="76">
        <v>7</v>
      </c>
      <c r="C109" s="10"/>
      <c r="D109" s="10"/>
      <c r="E109" s="84"/>
      <c r="F109" s="47"/>
      <c r="G109" s="46"/>
      <c r="H109" s="49"/>
      <c r="I109" s="46"/>
      <c r="J109" s="10"/>
      <c r="K109" s="10"/>
      <c r="L109" s="10"/>
      <c r="M109" s="46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spans="1:26" ht="14.4" thickBot="1">
      <c r="A110" s="75" t="s">
        <v>143</v>
      </c>
      <c r="B110" s="76">
        <v>6</v>
      </c>
      <c r="C110" s="10"/>
      <c r="D110" s="46"/>
      <c r="E110" s="84"/>
      <c r="F110" s="47"/>
      <c r="G110" s="46"/>
      <c r="H110" s="41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spans="1:26" ht="14.4" thickBot="1">
      <c r="A111" s="75" t="s">
        <v>144</v>
      </c>
      <c r="B111" s="76">
        <v>1</v>
      </c>
      <c r="C111" s="10"/>
      <c r="D111" s="46"/>
      <c r="E111" s="84"/>
      <c r="F111" s="64"/>
      <c r="G111" s="10"/>
      <c r="H111" s="41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spans="1:26" ht="14.4" thickBot="1">
      <c r="A112" s="75" t="s">
        <v>145</v>
      </c>
      <c r="B112" s="77">
        <v>0</v>
      </c>
      <c r="C112" s="10"/>
      <c r="D112" s="10"/>
      <c r="E112" s="84"/>
      <c r="F112" s="64"/>
      <c r="G112" s="10"/>
      <c r="H112" s="41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spans="1:26" ht="14.4" thickBot="1">
      <c r="A113" s="75" t="s">
        <v>146</v>
      </c>
      <c r="B113" s="76">
        <v>4</v>
      </c>
      <c r="C113" s="10"/>
      <c r="D113" s="46"/>
      <c r="E113" s="84"/>
      <c r="F113" s="47"/>
      <c r="G113" s="10"/>
      <c r="H113" s="41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spans="1:26" ht="16.2" thickBot="1">
      <c r="A114" s="75" t="s">
        <v>147</v>
      </c>
      <c r="B114" s="76">
        <v>7</v>
      </c>
      <c r="C114" s="10"/>
      <c r="D114" s="46"/>
      <c r="E114" s="82" t="s">
        <v>42</v>
      </c>
      <c r="F114" s="47"/>
      <c r="G114" s="46"/>
      <c r="H114" s="41"/>
      <c r="I114" s="46"/>
      <c r="J114" s="10"/>
      <c r="K114" s="10"/>
      <c r="L114" s="10"/>
      <c r="M114" s="10"/>
      <c r="N114" s="46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spans="1:26" ht="14.4" thickBot="1">
      <c r="A115" s="75" t="s">
        <v>148</v>
      </c>
      <c r="B115" s="77">
        <v>0</v>
      </c>
      <c r="C115" s="10"/>
      <c r="D115" s="10"/>
      <c r="E115" s="84"/>
      <c r="F115" s="64"/>
      <c r="G115" s="10"/>
      <c r="H115" s="41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spans="1:26" ht="14.4" thickBot="1">
      <c r="A116" s="75" t="s">
        <v>149</v>
      </c>
      <c r="B116" s="76">
        <v>6</v>
      </c>
      <c r="C116" s="10"/>
      <c r="D116" s="46"/>
      <c r="E116" s="84"/>
      <c r="F116" s="47"/>
      <c r="G116" s="46"/>
      <c r="H116" s="49"/>
      <c r="I116" s="46"/>
      <c r="J116" s="10"/>
      <c r="K116" s="10"/>
      <c r="L116" s="10"/>
      <c r="M116" s="10"/>
      <c r="N116" s="10"/>
      <c r="O116" s="46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spans="1:26" ht="14.4" thickBot="1">
      <c r="A117" s="75" t="s">
        <v>150</v>
      </c>
      <c r="B117" s="76">
        <v>1</v>
      </c>
      <c r="C117" s="10"/>
      <c r="D117" s="46"/>
      <c r="E117" s="84"/>
      <c r="F117" s="64"/>
      <c r="G117" s="10"/>
      <c r="H117" s="41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spans="1:26" ht="14.4" thickBot="1">
      <c r="A118" s="75" t="s">
        <v>151</v>
      </c>
      <c r="B118" s="76">
        <v>3</v>
      </c>
      <c r="C118" s="10"/>
      <c r="D118" s="46"/>
      <c r="E118" s="84"/>
      <c r="F118" s="64"/>
      <c r="G118" s="10"/>
      <c r="H118" s="41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spans="1:26" ht="14.4" thickBot="1">
      <c r="A119" s="75" t="s">
        <v>152</v>
      </c>
      <c r="B119" s="76">
        <v>1</v>
      </c>
      <c r="C119" s="10"/>
      <c r="D119" s="46"/>
      <c r="E119" s="84"/>
      <c r="F119" s="64"/>
      <c r="G119" s="10"/>
      <c r="H119" s="41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spans="1:26" ht="14.4" thickBot="1">
      <c r="A120" s="75" t="s">
        <v>153</v>
      </c>
      <c r="B120" s="77">
        <v>0</v>
      </c>
      <c r="C120" s="10"/>
      <c r="D120" s="10"/>
      <c r="E120" s="84"/>
      <c r="F120" s="47"/>
      <c r="G120" s="10"/>
      <c r="H120" s="41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spans="1:26" ht="16.2" thickBot="1">
      <c r="A121" s="75" t="s">
        <v>154</v>
      </c>
      <c r="B121" s="76">
        <v>15</v>
      </c>
      <c r="C121" s="10"/>
      <c r="D121" s="46"/>
      <c r="E121" s="82" t="s">
        <v>42</v>
      </c>
      <c r="F121" s="47"/>
      <c r="G121" s="46"/>
      <c r="H121" s="49"/>
      <c r="I121" s="10"/>
      <c r="J121" s="10"/>
      <c r="K121" s="46"/>
      <c r="L121" s="49"/>
      <c r="M121" s="46"/>
      <c r="N121" s="10"/>
      <c r="O121" s="46"/>
      <c r="P121" s="10"/>
      <c r="Q121" s="46"/>
      <c r="R121" s="10"/>
      <c r="S121" s="10"/>
      <c r="T121" s="10"/>
      <c r="U121" s="10"/>
      <c r="V121" s="10"/>
      <c r="W121" s="10"/>
      <c r="X121" s="10"/>
      <c r="Y121" s="10"/>
      <c r="Z121" s="10"/>
    </row>
    <row r="122" spans="1:26" ht="14.4" thickBot="1">
      <c r="A122" s="75" t="s">
        <v>155</v>
      </c>
      <c r="B122" s="77">
        <v>0</v>
      </c>
      <c r="C122" s="10"/>
      <c r="D122" s="10"/>
      <c r="E122" s="84"/>
      <c r="F122" s="65"/>
      <c r="G122" s="10"/>
      <c r="H122" s="41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spans="1:26" ht="14.4" thickBot="1">
      <c r="A123" s="75" t="s">
        <v>156</v>
      </c>
      <c r="B123" s="76">
        <v>1</v>
      </c>
      <c r="C123" s="10"/>
      <c r="D123" s="66"/>
      <c r="E123" s="84"/>
      <c r="F123" s="47"/>
      <c r="G123" s="10"/>
      <c r="H123" s="41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spans="1:26" ht="14.4" thickBot="1">
      <c r="A124" s="75" t="s">
        <v>157</v>
      </c>
      <c r="B124" s="77">
        <v>0</v>
      </c>
      <c r="C124" s="10"/>
      <c r="D124" s="10"/>
      <c r="E124" s="84"/>
      <c r="F124" s="65"/>
      <c r="G124" s="10"/>
      <c r="H124" s="41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spans="1:26" ht="14.4" thickBot="1">
      <c r="A125" s="75" t="s">
        <v>158</v>
      </c>
      <c r="B125" s="77">
        <v>0</v>
      </c>
      <c r="C125" s="10"/>
      <c r="D125" s="10"/>
      <c r="E125" s="84"/>
      <c r="F125" s="65"/>
      <c r="G125" s="10"/>
      <c r="H125" s="41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spans="1:26" ht="14.4" thickBot="1">
      <c r="A126" s="75" t="s">
        <v>159</v>
      </c>
      <c r="B126" s="76">
        <v>3</v>
      </c>
      <c r="C126" s="10"/>
      <c r="D126" s="46"/>
      <c r="E126" s="84"/>
      <c r="F126" s="64"/>
      <c r="G126" s="10"/>
      <c r="H126" s="41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spans="1:26" ht="14.4" thickBot="1">
      <c r="A127" s="75" t="s">
        <v>160</v>
      </c>
      <c r="B127" s="77">
        <v>0</v>
      </c>
      <c r="C127" s="10"/>
      <c r="D127" s="10"/>
      <c r="E127" s="84"/>
      <c r="F127" s="64"/>
      <c r="G127" s="10"/>
      <c r="H127" s="41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spans="1:26" ht="14.4" thickBot="1">
      <c r="A128" s="75" t="s">
        <v>161</v>
      </c>
      <c r="B128" s="77">
        <v>0</v>
      </c>
      <c r="C128" s="10"/>
      <c r="D128" s="10"/>
      <c r="E128" s="84"/>
      <c r="F128" s="67"/>
      <c r="G128" s="10"/>
      <c r="H128" s="41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spans="1:26" ht="14.4" thickBot="1">
      <c r="A129" s="75" t="s">
        <v>162</v>
      </c>
      <c r="B129" s="77">
        <v>0</v>
      </c>
      <c r="C129" s="10"/>
      <c r="D129" s="10"/>
      <c r="E129" s="84"/>
      <c r="F129" s="64"/>
      <c r="G129" s="10"/>
      <c r="H129" s="41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spans="1:26" ht="14.4" thickBot="1">
      <c r="A130" s="75" t="s">
        <v>163</v>
      </c>
      <c r="B130" s="76">
        <v>7</v>
      </c>
      <c r="C130" s="10"/>
      <c r="D130" s="46"/>
      <c r="E130" s="84"/>
      <c r="F130" s="47"/>
      <c r="G130" s="46"/>
      <c r="H130" s="49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spans="1:26" ht="14.4" thickBot="1">
      <c r="A131" s="74" t="s">
        <v>14</v>
      </c>
      <c r="B131" s="76">
        <v>1</v>
      </c>
      <c r="C131" s="10"/>
      <c r="D131" s="46"/>
      <c r="E131" s="84"/>
      <c r="F131" s="64"/>
      <c r="G131" s="10"/>
      <c r="H131" s="41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spans="1:26" ht="14.4" thickBot="1">
      <c r="A132" s="74" t="s">
        <v>15</v>
      </c>
      <c r="B132" s="77">
        <v>0</v>
      </c>
      <c r="C132" s="10"/>
      <c r="D132" s="10"/>
      <c r="E132" s="84"/>
      <c r="F132" s="64"/>
      <c r="G132" s="10"/>
      <c r="H132" s="41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spans="1:26" ht="14.4" thickBot="1">
      <c r="A133" s="74" t="s">
        <v>16</v>
      </c>
      <c r="B133" s="77">
        <v>0</v>
      </c>
      <c r="C133" s="10"/>
      <c r="D133" s="10"/>
      <c r="E133" s="84"/>
      <c r="F133" s="64"/>
      <c r="G133" s="10"/>
      <c r="H133" s="41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spans="1:26" ht="14.4" thickBot="1">
      <c r="A134" s="74" t="s">
        <v>17</v>
      </c>
      <c r="B134" s="77">
        <v>0</v>
      </c>
      <c r="C134" s="10"/>
      <c r="D134" s="10"/>
      <c r="E134" s="84"/>
      <c r="F134" s="64"/>
      <c r="G134" s="10"/>
      <c r="H134" s="41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spans="1:26" ht="14.4" thickBot="1">
      <c r="A135" s="74" t="s">
        <v>18</v>
      </c>
      <c r="B135" s="77">
        <v>0</v>
      </c>
      <c r="C135" s="10"/>
      <c r="D135" s="10"/>
      <c r="E135" s="84"/>
      <c r="F135" s="64"/>
      <c r="G135" s="10"/>
      <c r="H135" s="41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spans="1:26" ht="14.4" thickBot="1">
      <c r="A136" s="74" t="s">
        <v>19</v>
      </c>
      <c r="B136" s="77">
        <v>0</v>
      </c>
      <c r="C136" s="10"/>
      <c r="D136" s="10"/>
      <c r="E136" s="84"/>
      <c r="F136" s="64"/>
      <c r="G136" s="10"/>
      <c r="H136" s="41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spans="1:26" ht="14.4" thickBot="1">
      <c r="A137" s="75" t="s">
        <v>164</v>
      </c>
      <c r="B137" s="76">
        <v>6</v>
      </c>
      <c r="C137" s="10"/>
      <c r="D137" s="46"/>
      <c r="E137" s="84"/>
      <c r="F137" s="47"/>
      <c r="G137" s="46"/>
      <c r="H137" s="49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spans="1:26" ht="14.4" thickBot="1">
      <c r="A138" s="75" t="s">
        <v>165</v>
      </c>
      <c r="B138" s="76">
        <v>1</v>
      </c>
      <c r="C138" s="10"/>
      <c r="D138" s="10"/>
      <c r="E138" s="84"/>
      <c r="F138" s="64"/>
      <c r="G138" s="10"/>
      <c r="H138" s="41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spans="1:26" ht="14.4" thickBot="1">
      <c r="A139" s="75" t="s">
        <v>166</v>
      </c>
      <c r="B139" s="77">
        <v>0</v>
      </c>
      <c r="C139" s="10"/>
      <c r="D139" s="10"/>
      <c r="E139" s="84"/>
      <c r="F139" s="64"/>
      <c r="G139" s="10"/>
      <c r="H139" s="41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spans="1:26" ht="14.4" thickBot="1">
      <c r="A140" s="75" t="s">
        <v>167</v>
      </c>
      <c r="B140" s="77">
        <v>0</v>
      </c>
      <c r="C140" s="10"/>
      <c r="D140" s="10"/>
      <c r="E140" s="84"/>
      <c r="F140" s="64"/>
      <c r="G140" s="10"/>
      <c r="H140" s="41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spans="1:26" ht="14.4" thickBot="1">
      <c r="A141" s="75" t="s">
        <v>168</v>
      </c>
      <c r="B141" s="77">
        <v>0</v>
      </c>
      <c r="C141" s="10"/>
      <c r="D141" s="10"/>
      <c r="E141" s="84"/>
      <c r="F141" s="64"/>
      <c r="G141" s="10"/>
      <c r="H141" s="41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spans="1:26" ht="14.4" thickBot="1">
      <c r="A142" s="75" t="s">
        <v>169</v>
      </c>
      <c r="B142" s="77">
        <v>0</v>
      </c>
      <c r="C142" s="10"/>
      <c r="D142" s="10"/>
      <c r="E142" s="84"/>
      <c r="F142" s="64"/>
      <c r="G142" s="10"/>
      <c r="H142" s="41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spans="1:26" ht="14.4" thickBot="1">
      <c r="A143" s="75" t="s">
        <v>170</v>
      </c>
      <c r="B143" s="76">
        <v>5</v>
      </c>
      <c r="C143" s="10"/>
      <c r="D143" s="46"/>
      <c r="E143" s="84"/>
      <c r="F143" s="64"/>
      <c r="G143" s="10"/>
      <c r="H143" s="41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spans="1:26" ht="14.4" thickBot="1">
      <c r="A144" s="75" t="s">
        <v>171</v>
      </c>
      <c r="B144" s="77">
        <v>0</v>
      </c>
      <c r="C144" s="10"/>
      <c r="D144" s="10"/>
      <c r="E144" s="84"/>
      <c r="F144" s="64"/>
      <c r="G144" s="10"/>
      <c r="H144" s="41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spans="1:26" ht="14.4" thickBot="1">
      <c r="A145" s="75" t="s">
        <v>172</v>
      </c>
      <c r="B145" s="76">
        <v>5</v>
      </c>
      <c r="C145" s="10"/>
      <c r="D145" s="46"/>
      <c r="E145" s="84"/>
      <c r="F145" s="47"/>
      <c r="G145" s="46"/>
      <c r="H145" s="49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spans="1:26" ht="27" thickBot="1">
      <c r="A146" s="75" t="s">
        <v>173</v>
      </c>
      <c r="B146" s="77">
        <v>0</v>
      </c>
      <c r="C146" s="10"/>
      <c r="D146" s="10"/>
      <c r="E146" s="84"/>
      <c r="F146" s="64"/>
      <c r="G146" s="10"/>
      <c r="H146" s="41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spans="1:26" ht="14.4" thickBot="1">
      <c r="A147" s="75" t="s">
        <v>174</v>
      </c>
      <c r="B147" s="77">
        <v>0</v>
      </c>
      <c r="C147" s="10"/>
      <c r="D147" s="10"/>
      <c r="E147" s="84"/>
      <c r="F147" s="64"/>
      <c r="G147" s="10"/>
      <c r="H147" s="41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spans="1:26" ht="14.4" thickBot="1">
      <c r="A148" s="75" t="s">
        <v>175</v>
      </c>
      <c r="B148" s="76">
        <v>10</v>
      </c>
      <c r="C148" s="10"/>
      <c r="D148" s="46"/>
      <c r="E148" s="84"/>
      <c r="F148" s="47"/>
      <c r="G148" s="46"/>
      <c r="H148" s="49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spans="1:26" ht="14.4" thickBot="1">
      <c r="A149" s="75" t="s">
        <v>176</v>
      </c>
      <c r="B149" s="77">
        <v>0</v>
      </c>
      <c r="C149" s="10"/>
      <c r="D149" s="10"/>
      <c r="E149" s="84"/>
      <c r="F149" s="64"/>
      <c r="G149" s="10"/>
      <c r="H149" s="41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spans="1:26" ht="27" thickBot="1">
      <c r="A150" s="75" t="s">
        <v>177</v>
      </c>
      <c r="B150" s="77">
        <v>0</v>
      </c>
      <c r="C150" s="10"/>
      <c r="D150" s="10"/>
      <c r="E150" s="84"/>
      <c r="F150" s="64"/>
      <c r="G150" s="10"/>
      <c r="H150" s="41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spans="1:26" ht="16.2" thickBot="1">
      <c r="A151" s="75" t="s">
        <v>178</v>
      </c>
      <c r="B151" s="76">
        <v>3</v>
      </c>
      <c r="C151" s="10"/>
      <c r="D151" s="10"/>
      <c r="E151" s="82" t="s">
        <v>42</v>
      </c>
      <c r="F151" s="64"/>
      <c r="G151" s="10"/>
      <c r="H151" s="41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spans="1:26" ht="14.4" thickBot="1">
      <c r="A152" s="75" t="s">
        <v>179</v>
      </c>
      <c r="B152" s="77">
        <v>0</v>
      </c>
      <c r="C152" s="10"/>
      <c r="D152" s="10"/>
      <c r="E152" s="84"/>
      <c r="F152" s="64"/>
      <c r="G152" s="10"/>
      <c r="H152" s="41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spans="1:26" ht="14.4" thickBot="1">
      <c r="A153" s="75" t="s">
        <v>180</v>
      </c>
      <c r="B153" s="77">
        <v>0</v>
      </c>
      <c r="C153" s="10"/>
      <c r="D153" s="10"/>
      <c r="E153" s="84"/>
      <c r="F153" s="64"/>
      <c r="G153" s="10"/>
      <c r="H153" s="41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spans="1:26" ht="14.4" thickBot="1">
      <c r="A154" s="75" t="s">
        <v>181</v>
      </c>
      <c r="B154" s="77">
        <v>0</v>
      </c>
      <c r="C154" s="10"/>
      <c r="D154" s="10"/>
      <c r="E154" s="84"/>
      <c r="F154" s="64"/>
      <c r="G154" s="10"/>
      <c r="H154" s="41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spans="1:26" ht="14.4" thickBot="1">
      <c r="A155" s="75" t="s">
        <v>182</v>
      </c>
      <c r="B155" s="76">
        <v>2</v>
      </c>
      <c r="C155" s="10"/>
      <c r="D155" s="46"/>
      <c r="E155" s="84"/>
      <c r="F155" s="64"/>
      <c r="G155" s="10"/>
      <c r="H155" s="41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spans="1:26" ht="16.2" thickBot="1">
      <c r="A156" s="75" t="s">
        <v>183</v>
      </c>
      <c r="B156" s="76">
        <v>7</v>
      </c>
      <c r="C156" s="10"/>
      <c r="D156" s="46"/>
      <c r="E156" s="85" t="s">
        <v>42</v>
      </c>
      <c r="F156" s="47"/>
      <c r="G156" s="46"/>
      <c r="H156" s="49"/>
      <c r="I156" s="46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spans="1:26" ht="14.4" thickBot="1">
      <c r="A157" s="75" t="s">
        <v>184</v>
      </c>
      <c r="B157" s="77">
        <v>0</v>
      </c>
      <c r="C157" s="10"/>
      <c r="D157" s="10"/>
      <c r="E157" s="84"/>
      <c r="F157" s="64"/>
      <c r="G157" s="10"/>
      <c r="H157" s="41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spans="1:26" ht="14.4" thickBot="1">
      <c r="A158" s="75" t="s">
        <v>185</v>
      </c>
      <c r="B158" s="77">
        <v>0</v>
      </c>
      <c r="C158" s="10"/>
      <c r="D158" s="10"/>
      <c r="E158" s="84"/>
      <c r="F158" s="64"/>
      <c r="G158" s="10"/>
      <c r="H158" s="41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spans="1:26" ht="14.4" thickBot="1">
      <c r="A159" s="75" t="s">
        <v>186</v>
      </c>
      <c r="B159" s="76">
        <v>1</v>
      </c>
      <c r="C159" s="10"/>
      <c r="D159" s="46"/>
      <c r="E159" s="84"/>
      <c r="F159" s="64"/>
      <c r="G159" s="10"/>
      <c r="H159" s="41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spans="1:26" ht="14.4" thickBot="1">
      <c r="A160" s="75" t="s">
        <v>187</v>
      </c>
      <c r="B160" s="76">
        <v>4</v>
      </c>
      <c r="C160" s="10"/>
      <c r="D160" s="46"/>
      <c r="E160" s="84"/>
      <c r="F160" s="64"/>
      <c r="G160" s="10"/>
      <c r="H160" s="41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spans="1:26" ht="14.4" thickBot="1">
      <c r="A161" s="75" t="s">
        <v>188</v>
      </c>
      <c r="B161" s="76">
        <v>6</v>
      </c>
      <c r="C161" s="10"/>
      <c r="D161" s="10"/>
      <c r="E161" s="84"/>
      <c r="F161" s="47"/>
      <c r="G161" s="10"/>
      <c r="H161" s="49"/>
      <c r="I161" s="46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spans="1:26" ht="14.4" thickBot="1">
      <c r="A162" s="75" t="s">
        <v>189</v>
      </c>
      <c r="B162" s="76">
        <v>1</v>
      </c>
      <c r="C162" s="10"/>
      <c r="D162" s="46"/>
      <c r="E162" s="84"/>
      <c r="F162" s="64"/>
      <c r="G162" s="10"/>
      <c r="H162" s="41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spans="1:26" ht="14.4" thickBot="1">
      <c r="A163" s="75" t="s">
        <v>190</v>
      </c>
      <c r="B163" s="77">
        <v>0</v>
      </c>
      <c r="C163" s="10"/>
      <c r="D163" s="10"/>
      <c r="E163" s="84"/>
      <c r="F163" s="64"/>
      <c r="G163" s="10"/>
      <c r="H163" s="41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spans="1:26" ht="14.4" thickBot="1">
      <c r="A164" s="75" t="s">
        <v>191</v>
      </c>
      <c r="B164" s="76">
        <v>2</v>
      </c>
      <c r="C164" s="10"/>
      <c r="D164" s="10"/>
      <c r="E164" s="84"/>
      <c r="F164" s="64"/>
      <c r="G164" s="10"/>
      <c r="H164" s="41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spans="1:26" ht="14.4" thickBot="1">
      <c r="A165" s="75" t="s">
        <v>192</v>
      </c>
      <c r="B165" s="77">
        <v>0</v>
      </c>
      <c r="C165" s="10"/>
      <c r="D165" s="10"/>
      <c r="E165" s="84"/>
      <c r="F165" s="64"/>
      <c r="G165" s="10"/>
      <c r="H165" s="41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spans="1:26" ht="14.4" thickBot="1">
      <c r="A166" s="75" t="s">
        <v>193</v>
      </c>
      <c r="B166" s="77">
        <v>0</v>
      </c>
      <c r="C166" s="10"/>
      <c r="D166" s="10"/>
      <c r="E166" s="84"/>
      <c r="F166" s="64"/>
      <c r="G166" s="10"/>
      <c r="H166" s="41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spans="1:26" ht="14.4" thickBot="1">
      <c r="A167" s="75" t="s">
        <v>194</v>
      </c>
      <c r="B167" s="77">
        <v>0</v>
      </c>
      <c r="C167" s="10"/>
      <c r="D167" s="10"/>
      <c r="E167" s="84"/>
      <c r="F167" s="64"/>
      <c r="G167" s="10"/>
      <c r="H167" s="41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spans="1:26" ht="14.4" thickBot="1">
      <c r="A168" s="75" t="s">
        <v>195</v>
      </c>
      <c r="B168" s="77">
        <v>0</v>
      </c>
      <c r="C168" s="10"/>
      <c r="D168" s="10"/>
      <c r="E168" s="84"/>
      <c r="F168" s="64"/>
      <c r="G168" s="10"/>
      <c r="H168" s="41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spans="1:26" ht="14.4" thickBot="1">
      <c r="A169" s="75" t="s">
        <v>196</v>
      </c>
      <c r="B169" s="77">
        <v>0</v>
      </c>
      <c r="C169" s="10"/>
      <c r="D169" s="10"/>
      <c r="E169" s="84"/>
      <c r="F169" s="64"/>
      <c r="G169" s="10"/>
      <c r="H169" s="41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spans="1:26" ht="14.4" thickBot="1">
      <c r="A170" s="75" t="s">
        <v>197</v>
      </c>
      <c r="B170" s="76">
        <v>6</v>
      </c>
      <c r="C170" s="10"/>
      <c r="D170" s="10"/>
      <c r="E170" s="84"/>
      <c r="F170" s="64"/>
      <c r="G170" s="10"/>
      <c r="H170" s="41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spans="1:26" ht="14.4" hidden="1" thickBot="1">
      <c r="A171" s="75" t="s">
        <v>198</v>
      </c>
      <c r="B171" s="77">
        <v>0</v>
      </c>
      <c r="C171" s="10"/>
      <c r="D171" s="10"/>
      <c r="E171" s="84"/>
      <c r="F171" s="64"/>
      <c r="G171" s="10"/>
      <c r="H171" s="41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spans="1:26" ht="14.4" hidden="1" thickBot="1">
      <c r="A172" s="75" t="s">
        <v>199</v>
      </c>
      <c r="B172" s="77">
        <v>0</v>
      </c>
      <c r="C172" s="10"/>
      <c r="D172" s="10"/>
      <c r="E172" s="84"/>
      <c r="F172" s="64"/>
      <c r="G172" s="10"/>
      <c r="H172" s="41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spans="1:26" ht="14.4" hidden="1" thickBot="1">
      <c r="A173" s="75" t="s">
        <v>200</v>
      </c>
      <c r="B173" s="77">
        <v>0</v>
      </c>
      <c r="C173" s="10"/>
      <c r="D173" s="10"/>
      <c r="E173" s="84"/>
      <c r="F173" s="64"/>
      <c r="G173" s="10"/>
      <c r="H173" s="41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spans="1:26" ht="14.4" hidden="1" thickBot="1">
      <c r="A174" s="75" t="s">
        <v>201</v>
      </c>
      <c r="B174" s="77">
        <v>0</v>
      </c>
      <c r="C174" s="10"/>
      <c r="D174" s="10"/>
      <c r="E174" s="84"/>
      <c r="F174" s="64"/>
      <c r="G174" s="10"/>
      <c r="H174" s="41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spans="1:26" ht="14.4" hidden="1" thickBot="1">
      <c r="A175" s="75" t="s">
        <v>202</v>
      </c>
      <c r="B175" s="77">
        <v>0</v>
      </c>
      <c r="C175" s="10"/>
      <c r="D175" s="10"/>
      <c r="E175" s="84"/>
      <c r="F175" s="64"/>
      <c r="G175" s="10"/>
      <c r="H175" s="41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spans="1:26" ht="14.4" hidden="1" thickBot="1">
      <c r="A176" s="75" t="s">
        <v>203</v>
      </c>
      <c r="B176" s="77">
        <v>0</v>
      </c>
      <c r="C176" s="10"/>
      <c r="D176" s="10"/>
      <c r="E176" s="84"/>
      <c r="F176" s="64"/>
      <c r="G176" s="10"/>
      <c r="H176" s="41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spans="1:26" ht="14.4" hidden="1" thickBot="1">
      <c r="A177" s="75" t="s">
        <v>204</v>
      </c>
      <c r="B177" s="77">
        <v>0</v>
      </c>
      <c r="C177" s="10"/>
      <c r="D177" s="10"/>
      <c r="E177" s="84"/>
      <c r="F177" s="64"/>
      <c r="G177" s="10"/>
      <c r="H177" s="41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spans="1:26" ht="14.4" hidden="1" thickBot="1">
      <c r="A178" s="75" t="s">
        <v>205</v>
      </c>
      <c r="B178" s="77">
        <v>0</v>
      </c>
      <c r="C178" s="10"/>
      <c r="D178" s="10"/>
      <c r="E178" s="84"/>
      <c r="F178" s="64"/>
      <c r="G178" s="10"/>
      <c r="H178" s="41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spans="1:26" ht="14.4" hidden="1" thickBot="1">
      <c r="A179" s="74"/>
      <c r="B179" s="77">
        <v>0</v>
      </c>
      <c r="C179" s="10"/>
      <c r="D179" s="10"/>
      <c r="E179" s="84"/>
      <c r="F179" s="64"/>
      <c r="G179" s="10"/>
      <c r="H179" s="41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spans="1:26" ht="14.4" thickBot="1">
      <c r="A180" s="74"/>
      <c r="B180" s="77">
        <v>0</v>
      </c>
      <c r="C180" s="10"/>
      <c r="D180" s="10"/>
      <c r="E180" s="84"/>
      <c r="F180" s="64"/>
      <c r="G180" s="10"/>
      <c r="H180" s="41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spans="1:26" ht="14.4" hidden="1" thickBot="1">
      <c r="A181" s="78"/>
      <c r="B181" s="77">
        <v>0</v>
      </c>
      <c r="C181" s="10"/>
      <c r="D181" s="10"/>
      <c r="E181" s="84"/>
      <c r="F181" s="64"/>
      <c r="G181" s="10"/>
      <c r="H181" s="41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spans="1:26" ht="14.4" hidden="1" thickBot="1">
      <c r="A182" s="78"/>
      <c r="B182" s="77">
        <v>0</v>
      </c>
      <c r="C182" s="10"/>
      <c r="D182" s="10"/>
      <c r="E182" s="84"/>
      <c r="F182" s="64"/>
      <c r="G182" s="10"/>
      <c r="H182" s="41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spans="1:26" ht="14.4" hidden="1" thickBot="1">
      <c r="A183" s="78"/>
      <c r="B183" s="77">
        <v>0</v>
      </c>
      <c r="C183" s="10"/>
      <c r="D183" s="10"/>
      <c r="E183" s="84"/>
      <c r="F183" s="64"/>
      <c r="G183" s="10"/>
      <c r="H183" s="41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spans="1:26" ht="14.4" hidden="1" thickBot="1">
      <c r="A184" s="78"/>
      <c r="B184" s="77">
        <v>0</v>
      </c>
      <c r="C184" s="10"/>
      <c r="D184" s="10"/>
      <c r="E184" s="84"/>
      <c r="F184" s="64"/>
      <c r="G184" s="10"/>
      <c r="H184" s="41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spans="1:26" ht="14.4" hidden="1" thickBot="1">
      <c r="A185" s="78"/>
      <c r="B185" s="77">
        <v>0</v>
      </c>
      <c r="C185" s="10"/>
      <c r="D185" s="10"/>
      <c r="E185" s="84"/>
      <c r="F185" s="64"/>
      <c r="G185" s="10"/>
      <c r="H185" s="41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spans="1:26" ht="14.4" hidden="1" thickBot="1">
      <c r="A186" s="78"/>
      <c r="B186" s="77">
        <v>0</v>
      </c>
      <c r="C186" s="10"/>
      <c r="D186" s="10"/>
      <c r="E186" s="84"/>
      <c r="F186" s="64"/>
      <c r="G186" s="10"/>
      <c r="H186" s="41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spans="1:26" ht="14.4" hidden="1" thickBot="1">
      <c r="A187" s="78"/>
      <c r="B187" s="77">
        <v>0</v>
      </c>
      <c r="C187" s="10"/>
      <c r="D187" s="10"/>
      <c r="E187" s="84"/>
      <c r="F187" s="64"/>
      <c r="G187" s="10"/>
      <c r="H187" s="41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spans="1:26" ht="14.4" hidden="1" thickBot="1">
      <c r="A188" s="78"/>
      <c r="B188" s="77">
        <v>0</v>
      </c>
      <c r="C188" s="10"/>
      <c r="D188" s="10"/>
      <c r="E188" s="84"/>
      <c r="F188" s="64"/>
      <c r="G188" s="10"/>
      <c r="H188" s="41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spans="1:26" ht="14.4" hidden="1" thickBot="1">
      <c r="A189" s="78"/>
      <c r="B189" s="77">
        <v>0</v>
      </c>
      <c r="C189" s="10"/>
      <c r="D189" s="10"/>
      <c r="E189" s="84"/>
      <c r="F189" s="64"/>
      <c r="G189" s="10"/>
      <c r="H189" s="41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spans="1:26" ht="14.4" thickBot="1">
      <c r="A190" s="74"/>
      <c r="B190" s="77">
        <v>0</v>
      </c>
      <c r="C190" s="10"/>
      <c r="D190" s="10"/>
      <c r="E190" s="84"/>
      <c r="F190" s="64"/>
      <c r="G190" s="10"/>
      <c r="H190" s="41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spans="1:26" ht="14.4" hidden="1" thickBot="1">
      <c r="A191" s="78"/>
      <c r="B191" s="77">
        <v>0</v>
      </c>
      <c r="C191" s="10"/>
      <c r="D191" s="10"/>
      <c r="E191" s="84"/>
      <c r="F191" s="64"/>
      <c r="G191" s="10"/>
      <c r="H191" s="41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spans="1:26" ht="14.4" hidden="1" thickBot="1">
      <c r="A192" s="78"/>
      <c r="B192" s="77">
        <v>0</v>
      </c>
      <c r="C192" s="10"/>
      <c r="D192" s="10"/>
      <c r="E192" s="84"/>
      <c r="F192" s="64"/>
      <c r="G192" s="10"/>
      <c r="H192" s="41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spans="1:26" ht="14.4" hidden="1" thickBot="1">
      <c r="A193" s="78"/>
      <c r="B193" s="77">
        <v>0</v>
      </c>
      <c r="C193" s="10"/>
      <c r="D193" s="10"/>
      <c r="E193" s="84"/>
      <c r="F193" s="64"/>
      <c r="G193" s="10"/>
      <c r="H193" s="41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spans="1:26" ht="14.4" hidden="1" thickBot="1">
      <c r="A194" s="78"/>
      <c r="B194" s="77">
        <v>0</v>
      </c>
      <c r="C194" s="10"/>
      <c r="D194" s="10"/>
      <c r="E194" s="84"/>
      <c r="F194" s="64"/>
      <c r="G194" s="10"/>
      <c r="H194" s="41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spans="1:26" ht="14.4" hidden="1" thickBot="1">
      <c r="A195" s="78"/>
      <c r="B195" s="77">
        <v>0</v>
      </c>
      <c r="C195" s="10"/>
      <c r="D195" s="10"/>
      <c r="E195" s="84"/>
      <c r="F195" s="64"/>
      <c r="G195" s="10"/>
      <c r="H195" s="41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spans="1:26" ht="14.4" hidden="1" thickBot="1">
      <c r="A196" s="78"/>
      <c r="B196" s="77">
        <v>0</v>
      </c>
      <c r="C196" s="10"/>
      <c r="D196" s="10"/>
      <c r="E196" s="84"/>
      <c r="F196" s="64"/>
      <c r="G196" s="10"/>
      <c r="H196" s="41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spans="1:26" ht="14.4" hidden="1" thickBot="1">
      <c r="A197" s="78"/>
      <c r="B197" s="77">
        <v>0</v>
      </c>
      <c r="C197" s="10"/>
      <c r="D197" s="10"/>
      <c r="E197" s="84"/>
      <c r="F197" s="64"/>
      <c r="G197" s="10"/>
      <c r="H197" s="41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spans="1:26" ht="14.4" hidden="1" thickBot="1">
      <c r="A198" s="78"/>
      <c r="B198" s="77">
        <v>0</v>
      </c>
      <c r="C198" s="10"/>
      <c r="D198" s="10"/>
      <c r="E198" s="84"/>
      <c r="F198" s="64"/>
      <c r="G198" s="10"/>
      <c r="H198" s="41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spans="1:26" ht="14.4" hidden="1" thickBot="1">
      <c r="A199" s="78"/>
      <c r="B199" s="77">
        <v>0</v>
      </c>
      <c r="C199" s="10"/>
      <c r="D199" s="10"/>
      <c r="E199" s="84"/>
      <c r="F199" s="64"/>
      <c r="G199" s="10"/>
      <c r="H199" s="41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spans="1:26" ht="14.4" thickBot="1">
      <c r="A200" s="74"/>
      <c r="B200" s="77">
        <v>0</v>
      </c>
      <c r="C200" s="10"/>
      <c r="D200" s="10"/>
      <c r="E200" s="84"/>
      <c r="F200" s="64"/>
      <c r="G200" s="10"/>
      <c r="H200" s="41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spans="1:26" ht="14.4" hidden="1" thickBot="1">
      <c r="A201" s="78"/>
      <c r="B201" s="77">
        <v>0</v>
      </c>
      <c r="C201" s="10"/>
      <c r="D201" s="10"/>
      <c r="E201" s="84"/>
      <c r="F201" s="64"/>
      <c r="G201" s="10"/>
      <c r="H201" s="41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spans="1:26" ht="14.4" hidden="1" thickBot="1">
      <c r="A202" s="78"/>
      <c r="B202" s="77">
        <v>0</v>
      </c>
      <c r="C202" s="10"/>
      <c r="D202" s="10"/>
      <c r="E202" s="84"/>
      <c r="F202" s="64"/>
      <c r="G202" s="10"/>
      <c r="H202" s="41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spans="1:26" ht="14.4" hidden="1" thickBot="1">
      <c r="A203" s="78"/>
      <c r="B203" s="77">
        <v>0</v>
      </c>
      <c r="C203" s="10"/>
      <c r="D203" s="10"/>
      <c r="E203" s="84"/>
      <c r="F203" s="64"/>
      <c r="G203" s="10"/>
      <c r="H203" s="41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spans="1:26" ht="14.4" hidden="1" thickBot="1">
      <c r="A204" s="78"/>
      <c r="B204" s="77">
        <v>0</v>
      </c>
      <c r="C204" s="10"/>
      <c r="D204" s="10"/>
      <c r="E204" s="84"/>
      <c r="F204" s="64"/>
      <c r="G204" s="10"/>
      <c r="H204" s="41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spans="1:26" ht="14.4" hidden="1" thickBot="1">
      <c r="A205" s="78"/>
      <c r="B205" s="77">
        <v>0</v>
      </c>
      <c r="C205" s="10"/>
      <c r="D205" s="10"/>
      <c r="E205" s="84"/>
      <c r="F205" s="64"/>
      <c r="G205" s="10"/>
      <c r="H205" s="41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spans="1:26" ht="14.4" hidden="1" thickBot="1">
      <c r="A206" s="78"/>
      <c r="B206" s="77">
        <v>0</v>
      </c>
      <c r="C206" s="10"/>
      <c r="D206" s="10"/>
      <c r="E206" s="84"/>
      <c r="F206" s="64"/>
      <c r="G206" s="10"/>
      <c r="H206" s="41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spans="1:26" ht="14.4" hidden="1" thickBot="1">
      <c r="A207" s="78"/>
      <c r="B207" s="77">
        <v>0</v>
      </c>
      <c r="C207" s="10"/>
      <c r="D207" s="10"/>
      <c r="E207" s="84"/>
      <c r="F207" s="64"/>
      <c r="G207" s="10"/>
      <c r="H207" s="41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spans="1:26" ht="14.4" hidden="1" thickBot="1">
      <c r="A208" s="78"/>
      <c r="B208" s="77">
        <v>0</v>
      </c>
      <c r="C208" s="10"/>
      <c r="D208" s="10"/>
      <c r="E208" s="84"/>
      <c r="F208" s="64"/>
      <c r="G208" s="10"/>
      <c r="H208" s="41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spans="1:26" ht="14.4" hidden="1" thickBot="1">
      <c r="A209" s="78"/>
      <c r="B209" s="77">
        <v>0</v>
      </c>
      <c r="C209" s="10"/>
      <c r="D209" s="10"/>
      <c r="E209" s="84"/>
      <c r="F209" s="64"/>
      <c r="G209" s="10"/>
      <c r="H209" s="41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spans="1:26" ht="14.4" thickBot="1">
      <c r="A210" s="74"/>
      <c r="B210" s="77">
        <v>0</v>
      </c>
      <c r="C210" s="10"/>
      <c r="D210" s="10"/>
      <c r="E210" s="84"/>
      <c r="F210" s="64"/>
      <c r="G210" s="10"/>
      <c r="H210" s="41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spans="1:26" ht="14.4" hidden="1" thickBot="1">
      <c r="A211" s="78"/>
      <c r="B211" s="77">
        <v>0</v>
      </c>
      <c r="C211" s="10"/>
      <c r="D211" s="10"/>
      <c r="E211" s="84"/>
      <c r="F211" s="64"/>
      <c r="G211" s="10"/>
      <c r="H211" s="41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spans="1:26" ht="14.4" hidden="1" thickBot="1">
      <c r="A212" s="78"/>
      <c r="B212" s="77">
        <v>0</v>
      </c>
      <c r="C212" s="10"/>
      <c r="D212" s="10"/>
      <c r="E212" s="84"/>
      <c r="F212" s="64"/>
      <c r="G212" s="10"/>
      <c r="H212" s="41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spans="1:26" ht="14.4" hidden="1" thickBot="1">
      <c r="A213" s="78"/>
      <c r="B213" s="77">
        <v>0</v>
      </c>
      <c r="C213" s="10"/>
      <c r="D213" s="10"/>
      <c r="E213" s="84"/>
      <c r="F213" s="64"/>
      <c r="G213" s="10"/>
      <c r="H213" s="41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spans="1:26" ht="14.4" hidden="1" thickBot="1">
      <c r="A214" s="78"/>
      <c r="B214" s="77">
        <v>0</v>
      </c>
      <c r="C214" s="10"/>
      <c r="D214" s="10"/>
      <c r="E214" s="84"/>
      <c r="F214" s="64"/>
      <c r="G214" s="10"/>
      <c r="H214" s="41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spans="1:26" ht="14.4" hidden="1" thickBot="1">
      <c r="A215" s="78"/>
      <c r="B215" s="77">
        <v>0</v>
      </c>
      <c r="C215" s="10"/>
      <c r="D215" s="10"/>
      <c r="E215" s="84"/>
      <c r="F215" s="64"/>
      <c r="G215" s="10"/>
      <c r="H215" s="41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spans="1:26" ht="14.4" hidden="1" thickBot="1">
      <c r="A216" s="78"/>
      <c r="B216" s="77">
        <v>0</v>
      </c>
      <c r="C216" s="10"/>
      <c r="D216" s="10"/>
      <c r="E216" s="84"/>
      <c r="F216" s="64"/>
      <c r="G216" s="10"/>
      <c r="H216" s="41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spans="1:26" ht="14.4" hidden="1" thickBot="1">
      <c r="A217" s="78"/>
      <c r="B217" s="77">
        <v>0</v>
      </c>
      <c r="C217" s="10"/>
      <c r="D217" s="10"/>
      <c r="E217" s="84"/>
      <c r="F217" s="64"/>
      <c r="G217" s="10"/>
      <c r="H217" s="41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spans="1:26" ht="14.4" hidden="1" thickBot="1">
      <c r="A218" s="78"/>
      <c r="B218" s="77">
        <v>0</v>
      </c>
      <c r="C218" s="10"/>
      <c r="D218" s="10"/>
      <c r="E218" s="84"/>
      <c r="F218" s="64"/>
      <c r="G218" s="10"/>
      <c r="H218" s="41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spans="1:26" ht="14.4" hidden="1" thickBot="1">
      <c r="A219" s="78"/>
      <c r="B219" s="77">
        <v>0</v>
      </c>
      <c r="C219" s="10"/>
      <c r="D219" s="10"/>
      <c r="E219" s="84"/>
      <c r="F219" s="64"/>
      <c r="G219" s="10"/>
      <c r="H219" s="41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spans="1:26" ht="14.4" thickBot="1">
      <c r="A220" s="74"/>
      <c r="B220" s="77">
        <v>0</v>
      </c>
      <c r="C220" s="10"/>
      <c r="D220" s="10"/>
      <c r="E220" s="84"/>
      <c r="F220" s="64"/>
      <c r="G220" s="10"/>
      <c r="H220" s="41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spans="1:26" ht="14.4" hidden="1" thickBot="1">
      <c r="A221" s="78"/>
      <c r="B221" s="77">
        <v>0</v>
      </c>
      <c r="C221" s="10"/>
      <c r="D221" s="10"/>
      <c r="E221" s="84"/>
      <c r="F221" s="64"/>
      <c r="G221" s="10"/>
      <c r="H221" s="41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spans="1:26" ht="14.4" hidden="1" thickBot="1">
      <c r="A222" s="78"/>
      <c r="B222" s="77">
        <v>0</v>
      </c>
      <c r="C222" s="10"/>
      <c r="D222" s="10"/>
      <c r="E222" s="84"/>
      <c r="F222" s="64"/>
      <c r="G222" s="10"/>
      <c r="H222" s="41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spans="1:26" ht="14.4" hidden="1" thickBot="1">
      <c r="A223" s="78"/>
      <c r="B223" s="77">
        <v>0</v>
      </c>
      <c r="C223" s="10"/>
      <c r="D223" s="10"/>
      <c r="E223" s="84"/>
      <c r="F223" s="64"/>
      <c r="G223" s="10"/>
      <c r="H223" s="41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spans="1:26" ht="14.4" hidden="1" thickBot="1">
      <c r="A224" s="78"/>
      <c r="B224" s="77">
        <v>0</v>
      </c>
      <c r="C224" s="10"/>
      <c r="D224" s="10"/>
      <c r="E224" s="84"/>
      <c r="F224" s="64"/>
      <c r="G224" s="10"/>
      <c r="H224" s="41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spans="1:26" ht="14.4" hidden="1" thickBot="1">
      <c r="A225" s="78"/>
      <c r="B225" s="77">
        <v>0</v>
      </c>
      <c r="C225" s="10"/>
      <c r="D225" s="10"/>
      <c r="E225" s="84"/>
      <c r="F225" s="64"/>
      <c r="G225" s="10"/>
      <c r="H225" s="41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spans="1:26" ht="14.4" hidden="1" thickBot="1">
      <c r="A226" s="78"/>
      <c r="B226" s="77">
        <v>0</v>
      </c>
      <c r="C226" s="10"/>
      <c r="D226" s="10"/>
      <c r="E226" s="84"/>
      <c r="F226" s="64"/>
      <c r="G226" s="10"/>
      <c r="H226" s="41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spans="1:26" ht="14.4" hidden="1" thickBot="1">
      <c r="A227" s="78"/>
      <c r="B227" s="77">
        <v>0</v>
      </c>
      <c r="C227" s="10"/>
      <c r="D227" s="10"/>
      <c r="E227" s="84"/>
      <c r="F227" s="64"/>
      <c r="G227" s="10"/>
      <c r="H227" s="41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spans="1:26" ht="14.4" hidden="1" thickBot="1">
      <c r="A228" s="78"/>
      <c r="B228" s="77">
        <v>0</v>
      </c>
      <c r="C228" s="10"/>
      <c r="D228" s="10"/>
      <c r="E228" s="84"/>
      <c r="F228" s="64"/>
      <c r="G228" s="10"/>
      <c r="H228" s="41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spans="1:26" ht="14.4" hidden="1" thickBot="1">
      <c r="A229" s="78"/>
      <c r="B229" s="77">
        <v>0</v>
      </c>
      <c r="C229" s="10"/>
      <c r="D229" s="10"/>
      <c r="E229" s="84"/>
      <c r="F229" s="64"/>
      <c r="G229" s="10"/>
      <c r="H229" s="41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spans="1:26" ht="14.4" thickBot="1">
      <c r="A230" s="74"/>
      <c r="B230" s="77">
        <v>0</v>
      </c>
      <c r="C230" s="10"/>
      <c r="D230" s="10"/>
      <c r="E230" s="84"/>
      <c r="F230" s="64"/>
      <c r="G230" s="10"/>
      <c r="H230" s="41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spans="1:26" ht="14.4" hidden="1" thickBot="1">
      <c r="A231" s="78"/>
      <c r="B231" s="77">
        <v>0</v>
      </c>
      <c r="C231" s="10"/>
      <c r="D231" s="10"/>
      <c r="E231" s="84"/>
      <c r="F231" s="64"/>
      <c r="G231" s="10"/>
      <c r="H231" s="41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spans="1:26" ht="14.4" hidden="1" thickBot="1">
      <c r="A232" s="78"/>
      <c r="B232" s="77">
        <v>0</v>
      </c>
      <c r="C232" s="10"/>
      <c r="D232" s="10"/>
      <c r="E232" s="84"/>
      <c r="F232" s="64"/>
      <c r="G232" s="10"/>
      <c r="H232" s="41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spans="1:26" ht="14.4" hidden="1" thickBot="1">
      <c r="A233" s="78"/>
      <c r="B233" s="77">
        <v>0</v>
      </c>
      <c r="C233" s="10"/>
      <c r="D233" s="10"/>
      <c r="E233" s="84"/>
      <c r="F233" s="64"/>
      <c r="G233" s="10"/>
      <c r="H233" s="41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spans="1:26" ht="14.4" hidden="1" thickBot="1">
      <c r="A234" s="78"/>
      <c r="B234" s="77">
        <v>0</v>
      </c>
      <c r="C234" s="10"/>
      <c r="D234" s="10"/>
      <c r="E234" s="84"/>
      <c r="F234" s="64"/>
      <c r="G234" s="10"/>
      <c r="H234" s="41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spans="1:26" ht="14.4" hidden="1" thickBot="1">
      <c r="A235" s="78"/>
      <c r="B235" s="77">
        <v>0</v>
      </c>
      <c r="C235" s="10"/>
      <c r="D235" s="10"/>
      <c r="E235" s="84"/>
      <c r="F235" s="64"/>
      <c r="G235" s="10"/>
      <c r="H235" s="41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spans="1:26" ht="14.4" hidden="1" thickBot="1">
      <c r="A236" s="78"/>
      <c r="B236" s="77">
        <v>0</v>
      </c>
      <c r="C236" s="10"/>
      <c r="D236" s="10"/>
      <c r="E236" s="84"/>
      <c r="F236" s="64"/>
      <c r="G236" s="10"/>
      <c r="H236" s="41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spans="1:26" ht="14.4" hidden="1" thickBot="1">
      <c r="A237" s="78"/>
      <c r="B237" s="77">
        <v>0</v>
      </c>
      <c r="C237" s="10"/>
      <c r="D237" s="10"/>
      <c r="E237" s="84"/>
      <c r="F237" s="64"/>
      <c r="G237" s="10"/>
      <c r="H237" s="41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spans="1:26" ht="14.4" hidden="1" thickBot="1">
      <c r="A238" s="78"/>
      <c r="B238" s="77">
        <v>0</v>
      </c>
      <c r="C238" s="10"/>
      <c r="D238" s="10"/>
      <c r="E238" s="84"/>
      <c r="F238" s="64"/>
      <c r="G238" s="10"/>
      <c r="H238" s="41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spans="1:26" ht="14.4" hidden="1" thickBot="1">
      <c r="A239" s="78"/>
      <c r="B239" s="77">
        <v>0</v>
      </c>
      <c r="C239" s="10"/>
      <c r="D239" s="10"/>
      <c r="E239" s="84"/>
      <c r="F239" s="64"/>
      <c r="G239" s="10"/>
      <c r="H239" s="41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spans="1:26" ht="14.4" thickBot="1">
      <c r="A240" s="74"/>
      <c r="B240" s="77">
        <v>0</v>
      </c>
      <c r="C240" s="10"/>
      <c r="D240" s="10"/>
      <c r="E240" s="84"/>
      <c r="F240" s="64"/>
      <c r="G240" s="10"/>
      <c r="H240" s="41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spans="1:26" ht="14.4" hidden="1" thickBot="1">
      <c r="A241" s="78"/>
      <c r="B241" s="77">
        <v>0</v>
      </c>
      <c r="C241" s="10"/>
      <c r="D241" s="10"/>
      <c r="E241" s="84"/>
      <c r="F241" s="64"/>
      <c r="G241" s="10"/>
      <c r="H241" s="41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spans="1:26" ht="14.4" hidden="1" thickBot="1">
      <c r="A242" s="78"/>
      <c r="B242" s="77">
        <v>0</v>
      </c>
      <c r="C242" s="10"/>
      <c r="D242" s="10"/>
      <c r="E242" s="84"/>
      <c r="F242" s="64"/>
      <c r="G242" s="10"/>
      <c r="H242" s="41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spans="1:26" ht="14.4" hidden="1" thickBot="1">
      <c r="A243" s="78"/>
      <c r="B243" s="77">
        <v>0</v>
      </c>
      <c r="C243" s="10"/>
      <c r="D243" s="10"/>
      <c r="E243" s="84"/>
      <c r="F243" s="64"/>
      <c r="G243" s="10"/>
      <c r="H243" s="41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spans="1:26" ht="14.4" hidden="1" thickBot="1">
      <c r="A244" s="78"/>
      <c r="B244" s="77">
        <v>0</v>
      </c>
      <c r="C244" s="10"/>
      <c r="D244" s="10"/>
      <c r="E244" s="84"/>
      <c r="F244" s="64"/>
      <c r="G244" s="10"/>
      <c r="H244" s="41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spans="1:26" ht="14.4" hidden="1" thickBot="1">
      <c r="A245" s="78"/>
      <c r="B245" s="77">
        <v>0</v>
      </c>
      <c r="C245" s="10"/>
      <c r="D245" s="10"/>
      <c r="E245" s="84"/>
      <c r="F245" s="64"/>
      <c r="G245" s="10"/>
      <c r="H245" s="41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spans="1:26" ht="14.4" hidden="1" thickBot="1">
      <c r="A246" s="78"/>
      <c r="B246" s="77">
        <v>0</v>
      </c>
      <c r="C246" s="10"/>
      <c r="D246" s="10"/>
      <c r="E246" s="84"/>
      <c r="F246" s="64"/>
      <c r="G246" s="10"/>
      <c r="H246" s="41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spans="1:26" ht="14.4" hidden="1" thickBot="1">
      <c r="A247" s="78"/>
      <c r="B247" s="77">
        <v>0</v>
      </c>
      <c r="C247" s="10"/>
      <c r="D247" s="10"/>
      <c r="E247" s="84"/>
      <c r="F247" s="64"/>
      <c r="G247" s="10"/>
      <c r="H247" s="41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spans="1:26" ht="14.4" hidden="1" thickBot="1">
      <c r="A248" s="78"/>
      <c r="B248" s="77">
        <v>0</v>
      </c>
      <c r="C248" s="10"/>
      <c r="D248" s="10"/>
      <c r="E248" s="84"/>
      <c r="F248" s="64"/>
      <c r="G248" s="10"/>
      <c r="H248" s="41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spans="1:26" ht="14.4" hidden="1" thickBot="1">
      <c r="A249" s="78"/>
      <c r="B249" s="77">
        <v>0</v>
      </c>
      <c r="C249" s="10"/>
      <c r="D249" s="10"/>
      <c r="E249" s="84"/>
      <c r="F249" s="64"/>
      <c r="G249" s="10"/>
      <c r="H249" s="41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spans="1:26" ht="14.4" thickBot="1">
      <c r="A250" s="74"/>
      <c r="B250" s="77">
        <v>0</v>
      </c>
      <c r="C250" s="10"/>
      <c r="D250" s="10"/>
      <c r="E250" s="84"/>
      <c r="F250" s="64"/>
      <c r="G250" s="10"/>
      <c r="H250" s="41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spans="1:26" ht="14.4" hidden="1" thickBot="1">
      <c r="A251" s="78"/>
      <c r="B251" s="77">
        <v>0</v>
      </c>
      <c r="C251" s="10"/>
      <c r="D251" s="10"/>
      <c r="E251" s="84"/>
      <c r="F251" s="64"/>
      <c r="G251" s="10"/>
      <c r="H251" s="41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spans="1:26" ht="14.4" hidden="1" thickBot="1">
      <c r="A252" s="78"/>
      <c r="B252" s="77">
        <v>0</v>
      </c>
      <c r="C252" s="10"/>
      <c r="D252" s="10"/>
      <c r="E252" s="84"/>
      <c r="F252" s="64"/>
      <c r="G252" s="10"/>
      <c r="H252" s="41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spans="1:26" ht="14.4" hidden="1" thickBot="1">
      <c r="A253" s="78"/>
      <c r="B253" s="77">
        <v>0</v>
      </c>
      <c r="C253" s="10"/>
      <c r="D253" s="10"/>
      <c r="E253" s="84"/>
      <c r="F253" s="64"/>
      <c r="G253" s="10"/>
      <c r="H253" s="41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spans="1:26" ht="14.4" hidden="1" thickBot="1">
      <c r="A254" s="78"/>
      <c r="B254" s="77">
        <v>0</v>
      </c>
      <c r="C254" s="10"/>
      <c r="D254" s="10"/>
      <c r="E254" s="84"/>
      <c r="F254" s="64"/>
      <c r="G254" s="10"/>
      <c r="H254" s="41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spans="1:26" ht="14.4" hidden="1" thickBot="1">
      <c r="A255" s="78"/>
      <c r="B255" s="77">
        <v>0</v>
      </c>
      <c r="C255" s="10"/>
      <c r="D255" s="10"/>
      <c r="E255" s="84"/>
      <c r="F255" s="64"/>
      <c r="G255" s="10"/>
      <c r="H255" s="41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spans="1:26" ht="14.4" hidden="1" thickBot="1">
      <c r="A256" s="78"/>
      <c r="B256" s="77">
        <v>0</v>
      </c>
      <c r="C256" s="10"/>
      <c r="D256" s="10"/>
      <c r="E256" s="84"/>
      <c r="F256" s="64"/>
      <c r="G256" s="10"/>
      <c r="H256" s="41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spans="1:26" ht="14.4" hidden="1" thickBot="1">
      <c r="A257" s="78"/>
      <c r="B257" s="77">
        <v>0</v>
      </c>
      <c r="C257" s="10"/>
      <c r="D257" s="10"/>
      <c r="E257" s="84"/>
      <c r="F257" s="64"/>
      <c r="G257" s="10"/>
      <c r="H257" s="41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spans="1:26" ht="14.4" hidden="1" thickBot="1">
      <c r="A258" s="78"/>
      <c r="B258" s="77">
        <v>0</v>
      </c>
      <c r="C258" s="10"/>
      <c r="D258" s="10"/>
      <c r="E258" s="84"/>
      <c r="F258" s="64"/>
      <c r="G258" s="10"/>
      <c r="H258" s="41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spans="1:26" ht="14.4" hidden="1" thickBot="1">
      <c r="A259" s="78"/>
      <c r="B259" s="77">
        <v>0</v>
      </c>
      <c r="C259" s="10"/>
      <c r="D259" s="10"/>
      <c r="E259" s="84"/>
      <c r="F259" s="64"/>
      <c r="G259" s="10"/>
      <c r="H259" s="41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spans="1:26" ht="14.4" thickBot="1">
      <c r="A260" s="74"/>
      <c r="B260" s="77">
        <v>0</v>
      </c>
      <c r="C260" s="10"/>
      <c r="D260" s="10"/>
      <c r="E260" s="84"/>
      <c r="F260" s="64"/>
      <c r="G260" s="10"/>
      <c r="H260" s="41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spans="1:26" ht="14.4" hidden="1" thickBot="1">
      <c r="A261" s="78"/>
      <c r="B261" s="77">
        <v>0</v>
      </c>
      <c r="C261" s="10"/>
      <c r="D261" s="10"/>
      <c r="E261" s="84"/>
      <c r="F261" s="64"/>
      <c r="G261" s="10"/>
      <c r="H261" s="41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spans="1:26" ht="14.4" hidden="1" thickBot="1">
      <c r="A262" s="78"/>
      <c r="B262" s="77">
        <v>0</v>
      </c>
      <c r="C262" s="10"/>
      <c r="D262" s="10"/>
      <c r="E262" s="84"/>
      <c r="F262" s="64"/>
      <c r="G262" s="10"/>
      <c r="H262" s="41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spans="1:26" ht="14.4" hidden="1" thickBot="1">
      <c r="A263" s="78"/>
      <c r="B263" s="77">
        <v>0</v>
      </c>
      <c r="C263" s="10"/>
      <c r="D263" s="10"/>
      <c r="E263" s="84"/>
      <c r="F263" s="64"/>
      <c r="G263" s="10"/>
      <c r="H263" s="41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spans="1:26" ht="14.4" hidden="1" thickBot="1">
      <c r="A264" s="78"/>
      <c r="B264" s="77">
        <v>0</v>
      </c>
      <c r="C264" s="10"/>
      <c r="D264" s="10"/>
      <c r="E264" s="84"/>
      <c r="F264" s="64"/>
      <c r="G264" s="10"/>
      <c r="H264" s="41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spans="1:26" ht="14.4" hidden="1" thickBot="1">
      <c r="A265" s="78"/>
      <c r="B265" s="77">
        <v>0</v>
      </c>
      <c r="C265" s="10"/>
      <c r="D265" s="10"/>
      <c r="E265" s="84"/>
      <c r="F265" s="64"/>
      <c r="G265" s="10"/>
      <c r="H265" s="41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spans="1:26" ht="14.4" hidden="1" thickBot="1">
      <c r="A266" s="78"/>
      <c r="B266" s="77">
        <v>0</v>
      </c>
      <c r="C266" s="10"/>
      <c r="D266" s="10"/>
      <c r="E266" s="84"/>
      <c r="F266" s="64"/>
      <c r="G266" s="10"/>
      <c r="H266" s="41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spans="1:26" ht="14.4" hidden="1" thickBot="1">
      <c r="A267" s="78"/>
      <c r="B267" s="77">
        <v>0</v>
      </c>
      <c r="C267" s="10"/>
      <c r="D267" s="10"/>
      <c r="E267" s="84"/>
      <c r="F267" s="64"/>
      <c r="G267" s="10"/>
      <c r="H267" s="41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spans="1:26" ht="14.4" hidden="1" thickBot="1">
      <c r="A268" s="78"/>
      <c r="B268" s="77">
        <v>0</v>
      </c>
      <c r="C268" s="10"/>
      <c r="D268" s="10"/>
      <c r="E268" s="84"/>
      <c r="F268" s="64"/>
      <c r="G268" s="10"/>
      <c r="H268" s="41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spans="1:26" ht="14.4" hidden="1" thickBot="1">
      <c r="A269" s="78"/>
      <c r="B269" s="77">
        <v>0</v>
      </c>
      <c r="C269" s="10"/>
      <c r="D269" s="10"/>
      <c r="E269" s="84"/>
      <c r="F269" s="64"/>
      <c r="G269" s="10"/>
      <c r="H269" s="41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spans="1:26" ht="14.4" thickBot="1">
      <c r="A270" s="74"/>
      <c r="B270" s="77">
        <v>0</v>
      </c>
      <c r="C270" s="10"/>
      <c r="D270" s="10"/>
      <c r="E270" s="84"/>
      <c r="F270" s="64"/>
      <c r="G270" s="10"/>
      <c r="H270" s="41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spans="1:26" ht="14.4" hidden="1" thickBot="1">
      <c r="A271" s="78"/>
      <c r="B271" s="77">
        <v>0</v>
      </c>
      <c r="C271" s="10"/>
      <c r="D271" s="10"/>
      <c r="E271" s="84"/>
      <c r="F271" s="64"/>
      <c r="G271" s="10"/>
      <c r="H271" s="41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spans="1:26" ht="14.4" hidden="1" thickBot="1">
      <c r="A272" s="78"/>
      <c r="B272" s="77">
        <v>0</v>
      </c>
      <c r="C272" s="10"/>
      <c r="D272" s="10"/>
      <c r="E272" s="84"/>
      <c r="F272" s="64"/>
      <c r="G272" s="10"/>
      <c r="H272" s="41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spans="1:26" ht="14.4" hidden="1" thickBot="1">
      <c r="A273" s="78"/>
      <c r="B273" s="77">
        <v>0</v>
      </c>
      <c r="C273" s="10"/>
      <c r="D273" s="10"/>
      <c r="E273" s="84"/>
      <c r="F273" s="64"/>
      <c r="G273" s="10"/>
      <c r="H273" s="41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spans="1:26" ht="14.4" hidden="1" thickBot="1">
      <c r="A274" s="78"/>
      <c r="B274" s="77">
        <v>0</v>
      </c>
      <c r="C274" s="10"/>
      <c r="D274" s="10"/>
      <c r="E274" s="84"/>
      <c r="F274" s="64"/>
      <c r="G274" s="10"/>
      <c r="H274" s="41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spans="1:26" ht="14.4" hidden="1" thickBot="1">
      <c r="A275" s="78"/>
      <c r="B275" s="77">
        <v>0</v>
      </c>
      <c r="C275" s="10"/>
      <c r="D275" s="10"/>
      <c r="E275" s="84"/>
      <c r="F275" s="64"/>
      <c r="G275" s="10"/>
      <c r="H275" s="41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spans="1:26" ht="14.4" hidden="1" thickBot="1">
      <c r="A276" s="78"/>
      <c r="B276" s="77">
        <v>0</v>
      </c>
      <c r="C276" s="10"/>
      <c r="D276" s="10"/>
      <c r="E276" s="84"/>
      <c r="F276" s="64"/>
      <c r="G276" s="10"/>
      <c r="H276" s="41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spans="1:26" ht="14.4" hidden="1" thickBot="1">
      <c r="A277" s="78"/>
      <c r="B277" s="77">
        <v>0</v>
      </c>
      <c r="C277" s="10"/>
      <c r="D277" s="10"/>
      <c r="E277" s="84"/>
      <c r="F277" s="64"/>
      <c r="G277" s="10"/>
      <c r="H277" s="41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spans="1:26" ht="14.4" hidden="1" thickBot="1">
      <c r="A278" s="78"/>
      <c r="B278" s="77">
        <v>0</v>
      </c>
      <c r="C278" s="10"/>
      <c r="D278" s="10"/>
      <c r="E278" s="84"/>
      <c r="F278" s="64"/>
      <c r="G278" s="10"/>
      <c r="H278" s="41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spans="1:26" ht="14.4" hidden="1" thickBot="1">
      <c r="A279" s="78"/>
      <c r="B279" s="77">
        <v>0</v>
      </c>
      <c r="C279" s="10"/>
      <c r="D279" s="10"/>
      <c r="E279" s="84"/>
      <c r="F279" s="64"/>
      <c r="G279" s="10"/>
      <c r="H279" s="41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spans="1:26" ht="14.4" thickBot="1">
      <c r="A280" s="74"/>
      <c r="B280" s="77">
        <v>0</v>
      </c>
      <c r="C280" s="10"/>
      <c r="D280" s="10"/>
      <c r="E280" s="84"/>
      <c r="F280" s="64"/>
      <c r="G280" s="10"/>
      <c r="H280" s="41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spans="1:26" ht="14.4" hidden="1" thickBot="1">
      <c r="A281" s="78"/>
      <c r="B281" s="77">
        <v>0</v>
      </c>
      <c r="C281" s="10"/>
      <c r="D281" s="10"/>
      <c r="E281" s="84"/>
      <c r="F281" s="64"/>
      <c r="G281" s="10"/>
      <c r="H281" s="41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spans="1:26" ht="14.4" hidden="1" thickBot="1">
      <c r="A282" s="78"/>
      <c r="B282" s="77">
        <v>0</v>
      </c>
      <c r="C282" s="10"/>
      <c r="D282" s="10"/>
      <c r="E282" s="84"/>
      <c r="F282" s="64"/>
      <c r="G282" s="10"/>
      <c r="H282" s="41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spans="1:26" ht="14.4" hidden="1" thickBot="1">
      <c r="A283" s="78"/>
      <c r="B283" s="77">
        <v>0</v>
      </c>
      <c r="C283" s="10"/>
      <c r="D283" s="10"/>
      <c r="E283" s="84"/>
      <c r="F283" s="64"/>
      <c r="G283" s="10"/>
      <c r="H283" s="41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spans="1:26" ht="14.4" hidden="1" thickBot="1">
      <c r="A284" s="78"/>
      <c r="B284" s="77">
        <v>0</v>
      </c>
      <c r="C284" s="10"/>
      <c r="D284" s="10"/>
      <c r="E284" s="84"/>
      <c r="F284" s="64"/>
      <c r="G284" s="10"/>
      <c r="H284" s="41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spans="1:26" ht="14.4" hidden="1" thickBot="1">
      <c r="A285" s="78"/>
      <c r="B285" s="77">
        <v>0</v>
      </c>
      <c r="C285" s="10"/>
      <c r="D285" s="10"/>
      <c r="E285" s="84"/>
      <c r="F285" s="64"/>
      <c r="G285" s="10"/>
      <c r="H285" s="41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spans="1:26" ht="14.4" hidden="1" thickBot="1">
      <c r="A286" s="78"/>
      <c r="B286" s="77">
        <v>0</v>
      </c>
      <c r="C286" s="10"/>
      <c r="D286" s="10"/>
      <c r="E286" s="84"/>
      <c r="F286" s="64"/>
      <c r="G286" s="10"/>
      <c r="H286" s="41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spans="1:26" ht="14.4" hidden="1" thickBot="1">
      <c r="A287" s="78"/>
      <c r="B287" s="77">
        <v>0</v>
      </c>
      <c r="C287" s="10"/>
      <c r="D287" s="10"/>
      <c r="E287" s="84"/>
      <c r="F287" s="64"/>
      <c r="G287" s="10"/>
      <c r="H287" s="41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spans="1:26" ht="14.4" hidden="1" thickBot="1">
      <c r="A288" s="78"/>
      <c r="B288" s="77">
        <v>0</v>
      </c>
      <c r="C288" s="10"/>
      <c r="D288" s="10"/>
      <c r="E288" s="84"/>
      <c r="F288" s="64"/>
      <c r="G288" s="10"/>
      <c r="H288" s="41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spans="1:26" ht="14.4" hidden="1" thickBot="1">
      <c r="A289" s="78"/>
      <c r="B289" s="77">
        <v>0</v>
      </c>
      <c r="C289" s="10"/>
      <c r="D289" s="10"/>
      <c r="E289" s="84"/>
      <c r="F289" s="64"/>
      <c r="G289" s="10"/>
      <c r="H289" s="41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spans="1:26" ht="14.4" thickBot="1">
      <c r="A290" s="74"/>
      <c r="B290" s="77">
        <v>0</v>
      </c>
      <c r="C290" s="10"/>
      <c r="D290" s="10"/>
      <c r="E290" s="84"/>
      <c r="F290" s="64"/>
      <c r="G290" s="10"/>
      <c r="H290" s="41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spans="1:26" ht="14.4" hidden="1" thickBot="1">
      <c r="A291" s="78"/>
      <c r="B291" s="77">
        <v>0</v>
      </c>
      <c r="C291" s="10"/>
      <c r="D291" s="10"/>
      <c r="E291" s="84"/>
      <c r="F291" s="64"/>
      <c r="G291" s="10"/>
      <c r="H291" s="41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spans="1:26" ht="14.4" hidden="1" thickBot="1">
      <c r="A292" s="78"/>
      <c r="B292" s="77">
        <v>0</v>
      </c>
      <c r="C292" s="10"/>
      <c r="D292" s="10"/>
      <c r="E292" s="84"/>
      <c r="F292" s="64"/>
      <c r="G292" s="10"/>
      <c r="H292" s="41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spans="1:26" ht="14.4" hidden="1" thickBot="1">
      <c r="A293" s="78"/>
      <c r="B293" s="77">
        <v>0</v>
      </c>
      <c r="C293" s="10"/>
      <c r="D293" s="10"/>
      <c r="E293" s="84"/>
      <c r="F293" s="64"/>
      <c r="G293" s="10"/>
      <c r="H293" s="41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spans="1:26" ht="14.4" hidden="1" thickBot="1">
      <c r="A294" s="78"/>
      <c r="B294" s="77">
        <v>0</v>
      </c>
      <c r="C294" s="10"/>
      <c r="D294" s="10"/>
      <c r="E294" s="84"/>
      <c r="F294" s="64"/>
      <c r="G294" s="10"/>
      <c r="H294" s="41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spans="1:26" ht="14.4" hidden="1" thickBot="1">
      <c r="A295" s="78"/>
      <c r="B295" s="77">
        <v>0</v>
      </c>
      <c r="C295" s="10"/>
      <c r="D295" s="10"/>
      <c r="E295" s="84"/>
      <c r="F295" s="64"/>
      <c r="G295" s="10"/>
      <c r="H295" s="41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spans="1:26" ht="14.4" hidden="1" thickBot="1">
      <c r="A296" s="78"/>
      <c r="B296" s="77">
        <v>0</v>
      </c>
      <c r="C296" s="10"/>
      <c r="D296" s="10"/>
      <c r="E296" s="84"/>
      <c r="F296" s="64"/>
      <c r="G296" s="10"/>
      <c r="H296" s="41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spans="1:26" ht="14.4" hidden="1" thickBot="1">
      <c r="A297" s="78"/>
      <c r="B297" s="77">
        <v>0</v>
      </c>
      <c r="C297" s="10"/>
      <c r="D297" s="10"/>
      <c r="E297" s="84"/>
      <c r="F297" s="64"/>
      <c r="G297" s="10"/>
      <c r="H297" s="41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spans="1:26" ht="14.4" hidden="1" thickBot="1">
      <c r="A298" s="78"/>
      <c r="B298" s="77">
        <v>0</v>
      </c>
      <c r="C298" s="10"/>
      <c r="D298" s="10"/>
      <c r="E298" s="84"/>
      <c r="F298" s="64"/>
      <c r="G298" s="10"/>
      <c r="H298" s="41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spans="1:26" ht="14.4" hidden="1" thickBot="1">
      <c r="A299" s="78"/>
      <c r="B299" s="77">
        <v>0</v>
      </c>
      <c r="C299" s="10"/>
      <c r="D299" s="10"/>
      <c r="E299" s="84"/>
      <c r="F299" s="64"/>
      <c r="G299" s="10"/>
      <c r="H299" s="41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spans="1:26" ht="14.4" thickBot="1">
      <c r="A300" s="74"/>
      <c r="B300" s="77">
        <v>0</v>
      </c>
      <c r="C300" s="10"/>
      <c r="D300" s="10"/>
      <c r="E300" s="84"/>
      <c r="F300" s="64"/>
      <c r="G300" s="10"/>
      <c r="H300" s="41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spans="1:26" ht="14.4" hidden="1" thickBot="1">
      <c r="A301" s="78"/>
      <c r="B301" s="77">
        <v>0</v>
      </c>
      <c r="C301" s="10"/>
      <c r="D301" s="10"/>
      <c r="E301" s="84"/>
      <c r="F301" s="64"/>
      <c r="G301" s="10"/>
      <c r="H301" s="41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spans="1:26" ht="14.4" hidden="1" thickBot="1">
      <c r="A302" s="78"/>
      <c r="B302" s="77">
        <v>0</v>
      </c>
      <c r="C302" s="10"/>
      <c r="D302" s="10"/>
      <c r="E302" s="84"/>
      <c r="F302" s="64"/>
      <c r="G302" s="10"/>
      <c r="H302" s="41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spans="1:26" ht="14.4" hidden="1" thickBot="1">
      <c r="A303" s="78"/>
      <c r="B303" s="77">
        <v>0</v>
      </c>
      <c r="C303" s="10"/>
      <c r="D303" s="10"/>
      <c r="E303" s="84"/>
      <c r="F303" s="64"/>
      <c r="G303" s="10"/>
      <c r="H303" s="41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spans="1:26" ht="14.4" hidden="1" thickBot="1">
      <c r="A304" s="78"/>
      <c r="B304" s="77">
        <v>0</v>
      </c>
      <c r="C304" s="10"/>
      <c r="D304" s="10"/>
      <c r="E304" s="84"/>
      <c r="F304" s="64"/>
      <c r="G304" s="10"/>
      <c r="H304" s="41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spans="1:26" ht="14.4" hidden="1" thickBot="1">
      <c r="A305" s="78"/>
      <c r="B305" s="77">
        <v>0</v>
      </c>
      <c r="C305" s="10"/>
      <c r="D305" s="10"/>
      <c r="E305" s="84"/>
      <c r="F305" s="64"/>
      <c r="G305" s="10"/>
      <c r="H305" s="41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spans="1:26" ht="14.4" hidden="1" thickBot="1">
      <c r="A306" s="78"/>
      <c r="B306" s="77">
        <v>0</v>
      </c>
      <c r="C306" s="10"/>
      <c r="D306" s="10"/>
      <c r="E306" s="84"/>
      <c r="F306" s="64"/>
      <c r="G306" s="10"/>
      <c r="H306" s="41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spans="1:26" ht="14.4" hidden="1" thickBot="1">
      <c r="A307" s="78"/>
      <c r="B307" s="77">
        <v>0</v>
      </c>
      <c r="C307" s="10"/>
      <c r="D307" s="10"/>
      <c r="E307" s="84"/>
      <c r="F307" s="64"/>
      <c r="G307" s="10"/>
      <c r="H307" s="41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spans="1:26" ht="14.4" hidden="1" thickBot="1">
      <c r="A308" s="78"/>
      <c r="B308" s="77">
        <v>0</v>
      </c>
      <c r="C308" s="10"/>
      <c r="D308" s="10"/>
      <c r="E308" s="84"/>
      <c r="F308" s="64"/>
      <c r="G308" s="10"/>
      <c r="H308" s="41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spans="1:26" ht="14.4" hidden="1" thickBot="1">
      <c r="A309" s="78"/>
      <c r="B309" s="77">
        <v>0</v>
      </c>
      <c r="C309" s="10"/>
      <c r="D309" s="10"/>
      <c r="E309" s="84"/>
      <c r="F309" s="64"/>
      <c r="G309" s="10"/>
      <c r="H309" s="41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spans="1:26" ht="14.4" thickBot="1">
      <c r="A310" s="74"/>
      <c r="B310" s="77">
        <v>0</v>
      </c>
      <c r="C310" s="10"/>
      <c r="D310" s="10"/>
      <c r="E310" s="84"/>
      <c r="F310" s="64"/>
      <c r="G310" s="10"/>
      <c r="H310" s="41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spans="1:26" ht="14.4" hidden="1" thickBot="1">
      <c r="A311" s="78"/>
      <c r="B311" s="77">
        <v>0</v>
      </c>
      <c r="C311" s="10"/>
      <c r="D311" s="10"/>
      <c r="E311" s="84"/>
      <c r="F311" s="64"/>
      <c r="G311" s="10"/>
      <c r="H311" s="41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spans="1:26" ht="14.4" hidden="1" thickBot="1">
      <c r="A312" s="78"/>
      <c r="B312" s="77">
        <v>0</v>
      </c>
      <c r="C312" s="10"/>
      <c r="D312" s="10"/>
      <c r="E312" s="84"/>
      <c r="F312" s="64"/>
      <c r="G312" s="10"/>
      <c r="H312" s="41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spans="1:26" ht="14.4" hidden="1" thickBot="1">
      <c r="A313" s="78"/>
      <c r="B313" s="77">
        <v>0</v>
      </c>
      <c r="C313" s="10"/>
      <c r="D313" s="10"/>
      <c r="E313" s="84"/>
      <c r="F313" s="64"/>
      <c r="G313" s="10"/>
      <c r="H313" s="41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spans="1:26" ht="14.4" hidden="1" thickBot="1">
      <c r="A314" s="78"/>
      <c r="B314" s="77">
        <v>0</v>
      </c>
      <c r="C314" s="10"/>
      <c r="D314" s="10"/>
      <c r="E314" s="84"/>
      <c r="F314" s="64"/>
      <c r="G314" s="10"/>
      <c r="H314" s="41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spans="1:26" ht="14.4" hidden="1" thickBot="1">
      <c r="A315" s="78"/>
      <c r="B315" s="77">
        <v>0</v>
      </c>
      <c r="C315" s="10"/>
      <c r="D315" s="10"/>
      <c r="E315" s="84"/>
      <c r="F315" s="64"/>
      <c r="G315" s="10"/>
      <c r="H315" s="41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spans="1:26" ht="14.4" hidden="1" thickBot="1">
      <c r="A316" s="78"/>
      <c r="B316" s="77">
        <v>0</v>
      </c>
      <c r="C316" s="10"/>
      <c r="D316" s="10"/>
      <c r="E316" s="84"/>
      <c r="F316" s="64"/>
      <c r="G316" s="10"/>
      <c r="H316" s="41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spans="1:26" ht="14.4" hidden="1" thickBot="1">
      <c r="A317" s="78"/>
      <c r="B317" s="77">
        <v>0</v>
      </c>
      <c r="C317" s="10"/>
      <c r="D317" s="10"/>
      <c r="E317" s="84"/>
      <c r="F317" s="64"/>
      <c r="G317" s="10"/>
      <c r="H317" s="41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spans="1:26" ht="14.4" hidden="1" thickBot="1">
      <c r="A318" s="78"/>
      <c r="B318" s="77">
        <v>0</v>
      </c>
      <c r="C318" s="10"/>
      <c r="D318" s="10"/>
      <c r="E318" s="84"/>
      <c r="F318" s="64"/>
      <c r="G318" s="10"/>
      <c r="H318" s="41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spans="1:26" ht="14.4" hidden="1" thickBot="1">
      <c r="A319" s="78"/>
      <c r="B319" s="77">
        <v>0</v>
      </c>
      <c r="C319" s="10"/>
      <c r="D319" s="10"/>
      <c r="E319" s="84"/>
      <c r="F319" s="64"/>
      <c r="G319" s="10"/>
      <c r="H319" s="41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spans="1:26" ht="14.4" thickBot="1">
      <c r="A320" s="74"/>
      <c r="B320" s="77">
        <v>0</v>
      </c>
      <c r="C320" s="10"/>
      <c r="D320" s="10"/>
      <c r="E320" s="84"/>
      <c r="F320" s="64"/>
      <c r="G320" s="10"/>
      <c r="H320" s="41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spans="1:26" ht="14.4" hidden="1" thickBot="1">
      <c r="A321" s="78"/>
      <c r="B321" s="77">
        <v>0</v>
      </c>
      <c r="C321" s="10"/>
      <c r="D321" s="10"/>
      <c r="E321" s="10"/>
      <c r="F321" s="64"/>
      <c r="G321" s="10"/>
      <c r="H321" s="41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spans="1:26" ht="14.4" hidden="1" thickBot="1">
      <c r="A322" s="78"/>
      <c r="B322" s="77">
        <v>0</v>
      </c>
      <c r="C322" s="10"/>
      <c r="D322" s="10"/>
      <c r="E322" s="10"/>
      <c r="F322" s="64"/>
      <c r="G322" s="10"/>
      <c r="H322" s="41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spans="1:26" ht="14.4" hidden="1" thickBot="1">
      <c r="A323" s="78"/>
      <c r="B323" s="77">
        <v>0</v>
      </c>
      <c r="C323" s="10"/>
      <c r="D323" s="10"/>
      <c r="E323" s="10"/>
      <c r="F323" s="64"/>
      <c r="G323" s="10"/>
      <c r="H323" s="41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spans="1:26" ht="14.4" hidden="1" thickBot="1">
      <c r="A324" s="78"/>
      <c r="B324" s="77">
        <v>0</v>
      </c>
      <c r="C324" s="10"/>
      <c r="D324" s="10"/>
      <c r="E324" s="10"/>
      <c r="F324" s="64"/>
      <c r="G324" s="10"/>
      <c r="H324" s="41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spans="1:26" ht="14.4" hidden="1" thickBot="1">
      <c r="A325" s="78"/>
      <c r="B325" s="77">
        <v>0</v>
      </c>
      <c r="C325" s="10"/>
      <c r="D325" s="10"/>
      <c r="E325" s="10"/>
      <c r="F325" s="64"/>
      <c r="G325" s="10"/>
      <c r="H325" s="41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spans="1:26" ht="14.4" hidden="1" thickBot="1">
      <c r="A326" s="78"/>
      <c r="B326" s="77">
        <v>0</v>
      </c>
      <c r="C326" s="10"/>
      <c r="D326" s="10"/>
      <c r="E326" s="10"/>
      <c r="F326" s="64"/>
      <c r="G326" s="10"/>
      <c r="H326" s="41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spans="1:26" ht="14.4" hidden="1" thickBot="1">
      <c r="A327" s="78"/>
      <c r="B327" s="77">
        <v>0</v>
      </c>
      <c r="C327" s="10"/>
      <c r="D327" s="10"/>
      <c r="E327" s="10"/>
      <c r="F327" s="64"/>
      <c r="G327" s="10"/>
      <c r="H327" s="41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spans="1:26" ht="14.4" hidden="1" thickBot="1">
      <c r="A328" s="78"/>
      <c r="B328" s="77">
        <v>0</v>
      </c>
      <c r="C328" s="10"/>
      <c r="D328" s="10"/>
      <c r="E328" s="10"/>
      <c r="F328" s="64"/>
      <c r="G328" s="10"/>
      <c r="H328" s="41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spans="1:26" ht="14.4" hidden="1" thickBot="1">
      <c r="A329" s="78"/>
      <c r="B329" s="77">
        <v>0</v>
      </c>
      <c r="C329" s="10"/>
      <c r="D329" s="10"/>
      <c r="E329" s="10"/>
      <c r="F329" s="64"/>
      <c r="G329" s="10"/>
      <c r="H329" s="41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spans="1:26" ht="14.4" thickBot="1">
      <c r="A330" s="74"/>
      <c r="B330" s="77">
        <v>0</v>
      </c>
      <c r="C330" s="10"/>
      <c r="D330" s="10"/>
      <c r="E330" s="10"/>
      <c r="F330" s="64"/>
      <c r="G330" s="10"/>
      <c r="H330" s="41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spans="1:26" ht="14.4" hidden="1" thickBot="1">
      <c r="A331" s="78"/>
      <c r="B331" s="77">
        <v>0</v>
      </c>
      <c r="C331" s="10"/>
      <c r="D331" s="10"/>
      <c r="E331" s="10"/>
      <c r="F331" s="64"/>
      <c r="G331" s="10"/>
      <c r="H331" s="41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spans="1:26" ht="14.4" hidden="1" thickBot="1">
      <c r="A332" s="78"/>
      <c r="B332" s="77">
        <v>0</v>
      </c>
      <c r="C332" s="10"/>
      <c r="D332" s="10"/>
      <c r="E332" s="10"/>
      <c r="F332" s="64"/>
      <c r="G332" s="10"/>
      <c r="H332" s="41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spans="1:26" ht="14.4" hidden="1" thickBot="1">
      <c r="A333" s="78"/>
      <c r="B333" s="77">
        <v>0</v>
      </c>
      <c r="C333" s="10"/>
      <c r="D333" s="10"/>
      <c r="E333" s="10"/>
      <c r="F333" s="64"/>
      <c r="G333" s="10"/>
      <c r="H333" s="41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spans="1:26" ht="14.4" hidden="1" thickBot="1">
      <c r="A334" s="78"/>
      <c r="B334" s="77">
        <v>0</v>
      </c>
      <c r="C334" s="10"/>
      <c r="D334" s="10"/>
      <c r="E334" s="10"/>
      <c r="F334" s="64"/>
      <c r="G334" s="10"/>
      <c r="H334" s="41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spans="1:26" ht="14.4" hidden="1" thickBot="1">
      <c r="A335" s="78"/>
      <c r="B335" s="77">
        <v>0</v>
      </c>
      <c r="C335" s="10"/>
      <c r="D335" s="10"/>
      <c r="E335" s="10"/>
      <c r="F335" s="64"/>
      <c r="G335" s="10"/>
      <c r="H335" s="41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spans="1:26" ht="14.4" hidden="1" thickBot="1">
      <c r="A336" s="78"/>
      <c r="B336" s="77">
        <v>0</v>
      </c>
      <c r="C336" s="10"/>
      <c r="D336" s="10"/>
      <c r="E336" s="10"/>
      <c r="F336" s="64"/>
      <c r="G336" s="10"/>
      <c r="H336" s="41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spans="1:26" ht="14.4" hidden="1" thickBot="1">
      <c r="A337" s="78"/>
      <c r="B337" s="77">
        <v>0</v>
      </c>
      <c r="C337" s="10"/>
      <c r="D337" s="10"/>
      <c r="E337" s="10"/>
      <c r="F337" s="64"/>
      <c r="G337" s="10"/>
      <c r="H337" s="41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spans="1:26" ht="14.4" hidden="1" thickBot="1">
      <c r="A338" s="78"/>
      <c r="B338" s="77">
        <v>0</v>
      </c>
      <c r="C338" s="10"/>
      <c r="D338" s="10"/>
      <c r="E338" s="10"/>
      <c r="F338" s="64"/>
      <c r="G338" s="10"/>
      <c r="H338" s="41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spans="1:26" ht="14.4" hidden="1" thickBot="1">
      <c r="A339" s="78"/>
      <c r="B339" s="77">
        <v>0</v>
      </c>
      <c r="C339" s="10"/>
      <c r="D339" s="10"/>
      <c r="E339" s="10"/>
      <c r="F339" s="64"/>
      <c r="G339" s="10"/>
      <c r="H339" s="41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spans="1:26" ht="14.4" thickBot="1">
      <c r="A340" s="74"/>
      <c r="B340" s="77">
        <v>0</v>
      </c>
      <c r="C340" s="10"/>
      <c r="D340" s="10"/>
      <c r="E340" s="10"/>
      <c r="F340" s="64"/>
      <c r="G340" s="10"/>
      <c r="H340" s="41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spans="1:26" ht="14.4" hidden="1" thickBot="1">
      <c r="A341" s="78"/>
      <c r="B341" s="77">
        <v>0</v>
      </c>
      <c r="C341" s="10"/>
      <c r="D341" s="10"/>
      <c r="E341" s="10"/>
      <c r="F341" s="64"/>
      <c r="G341" s="10"/>
      <c r="H341" s="41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spans="1:26" ht="14.4" hidden="1" thickBot="1">
      <c r="A342" s="78"/>
      <c r="B342" s="77">
        <v>0</v>
      </c>
      <c r="C342" s="10"/>
      <c r="D342" s="10"/>
      <c r="E342" s="10"/>
      <c r="F342" s="64"/>
      <c r="G342" s="10"/>
      <c r="H342" s="41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spans="1:26" ht="14.4" hidden="1" thickBot="1">
      <c r="A343" s="78"/>
      <c r="B343" s="77">
        <v>0</v>
      </c>
      <c r="C343" s="10"/>
      <c r="D343" s="10"/>
      <c r="E343" s="10"/>
      <c r="F343" s="64"/>
      <c r="G343" s="10"/>
      <c r="H343" s="41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spans="1:26" ht="14.4" hidden="1" thickBot="1">
      <c r="A344" s="78"/>
      <c r="B344" s="77">
        <v>0</v>
      </c>
      <c r="C344" s="10"/>
      <c r="D344" s="10"/>
      <c r="E344" s="10"/>
      <c r="F344" s="64"/>
      <c r="G344" s="10"/>
      <c r="H344" s="41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spans="1:26" ht="14.4" hidden="1" thickBot="1">
      <c r="A345" s="78"/>
      <c r="B345" s="77">
        <v>0</v>
      </c>
      <c r="C345" s="10"/>
      <c r="D345" s="10"/>
      <c r="E345" s="10"/>
      <c r="F345" s="64"/>
      <c r="G345" s="10"/>
      <c r="H345" s="41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spans="1:26" ht="14.4" hidden="1" thickBot="1">
      <c r="A346" s="78"/>
      <c r="B346" s="77">
        <v>0</v>
      </c>
      <c r="C346" s="10"/>
      <c r="D346" s="10"/>
      <c r="E346" s="10"/>
      <c r="F346" s="64"/>
      <c r="G346" s="10"/>
      <c r="H346" s="41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spans="1:26" ht="14.4" hidden="1" thickBot="1">
      <c r="A347" s="78"/>
      <c r="B347" s="77">
        <v>0</v>
      </c>
      <c r="C347" s="10"/>
      <c r="D347" s="10"/>
      <c r="E347" s="10"/>
      <c r="F347" s="64"/>
      <c r="G347" s="10"/>
      <c r="H347" s="41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spans="1:26" ht="14.4" hidden="1" thickBot="1">
      <c r="A348" s="78"/>
      <c r="B348" s="77">
        <v>0</v>
      </c>
      <c r="C348" s="10"/>
      <c r="D348" s="10"/>
      <c r="E348" s="10"/>
      <c r="F348" s="64"/>
      <c r="G348" s="10"/>
      <c r="H348" s="41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spans="1:26" ht="14.4" hidden="1" thickBot="1">
      <c r="A349" s="78"/>
      <c r="B349" s="77">
        <v>0</v>
      </c>
      <c r="C349" s="10"/>
      <c r="D349" s="10"/>
      <c r="E349" s="10"/>
      <c r="F349" s="64"/>
      <c r="G349" s="10"/>
      <c r="H349" s="41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spans="1:26" ht="14.4" thickBot="1">
      <c r="A350" s="74"/>
      <c r="B350" s="77">
        <v>0</v>
      </c>
      <c r="C350" s="10"/>
      <c r="D350" s="10"/>
      <c r="E350" s="10"/>
      <c r="F350" s="64"/>
      <c r="G350" s="10"/>
      <c r="H350" s="41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spans="1:26" ht="14.4" hidden="1" thickBot="1">
      <c r="A351" s="78"/>
      <c r="B351" s="77">
        <v>0</v>
      </c>
      <c r="C351" s="10"/>
      <c r="D351" s="10"/>
      <c r="E351" s="10"/>
      <c r="F351" s="64"/>
      <c r="G351" s="10"/>
      <c r="H351" s="41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spans="1:26" ht="14.4" hidden="1" thickBot="1">
      <c r="A352" s="78"/>
      <c r="B352" s="77">
        <v>0</v>
      </c>
      <c r="C352" s="10"/>
      <c r="D352" s="10"/>
      <c r="E352" s="10"/>
      <c r="F352" s="64"/>
      <c r="G352" s="10"/>
      <c r="H352" s="41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spans="1:26" ht="14.4" hidden="1" thickBot="1">
      <c r="A353" s="78"/>
      <c r="B353" s="77">
        <v>0</v>
      </c>
      <c r="C353" s="10"/>
      <c r="D353" s="10"/>
      <c r="E353" s="10"/>
      <c r="F353" s="64"/>
      <c r="G353" s="10"/>
      <c r="H353" s="41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spans="1:26" ht="14.4" hidden="1" thickBot="1">
      <c r="A354" s="78"/>
      <c r="B354" s="77">
        <v>0</v>
      </c>
      <c r="C354" s="10"/>
      <c r="D354" s="10"/>
      <c r="E354" s="10"/>
      <c r="F354" s="64"/>
      <c r="G354" s="10"/>
      <c r="H354" s="41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spans="1:26" ht="14.4" hidden="1" thickBot="1">
      <c r="A355" s="78"/>
      <c r="B355" s="77">
        <v>0</v>
      </c>
      <c r="C355" s="10"/>
      <c r="D355" s="10"/>
      <c r="E355" s="10"/>
      <c r="F355" s="64"/>
      <c r="G355" s="10"/>
      <c r="H355" s="41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spans="1:26" ht="14.4" hidden="1" thickBot="1">
      <c r="A356" s="78"/>
      <c r="B356" s="77">
        <v>0</v>
      </c>
      <c r="C356" s="10"/>
      <c r="D356" s="10"/>
      <c r="E356" s="10"/>
      <c r="F356" s="64"/>
      <c r="G356" s="10"/>
      <c r="H356" s="41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spans="1:26" ht="14.4" hidden="1" thickBot="1">
      <c r="A357" s="78"/>
      <c r="B357" s="77">
        <v>0</v>
      </c>
      <c r="C357" s="10"/>
      <c r="D357" s="10"/>
      <c r="E357" s="10"/>
      <c r="F357" s="64"/>
      <c r="G357" s="10"/>
      <c r="H357" s="41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spans="1:26" ht="14.4" hidden="1" thickBot="1">
      <c r="A358" s="78"/>
      <c r="B358" s="77">
        <v>0</v>
      </c>
      <c r="C358" s="10"/>
      <c r="D358" s="10"/>
      <c r="E358" s="10"/>
      <c r="F358" s="64"/>
      <c r="G358" s="10"/>
      <c r="H358" s="41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spans="1:26" ht="14.4" hidden="1" thickBot="1">
      <c r="A359" s="78"/>
      <c r="B359" s="77">
        <v>0</v>
      </c>
      <c r="C359" s="10"/>
      <c r="D359" s="10"/>
      <c r="E359" s="10"/>
      <c r="F359" s="64"/>
      <c r="G359" s="10"/>
      <c r="H359" s="41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spans="1:26" ht="14.4" thickBot="1">
      <c r="A360" s="74"/>
      <c r="B360" s="77">
        <v>0</v>
      </c>
      <c r="C360" s="10"/>
      <c r="D360" s="10"/>
      <c r="E360" s="10"/>
      <c r="F360" s="64"/>
      <c r="G360" s="10"/>
      <c r="H360" s="41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spans="1:26" ht="14.4" hidden="1" thickBot="1">
      <c r="A361" s="78"/>
      <c r="B361" s="77">
        <v>0</v>
      </c>
      <c r="C361" s="10"/>
      <c r="D361" s="10"/>
      <c r="E361" s="10"/>
      <c r="F361" s="64"/>
      <c r="G361" s="10"/>
      <c r="H361" s="41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spans="1:26" ht="14.4" hidden="1" thickBot="1">
      <c r="A362" s="78"/>
      <c r="B362" s="77">
        <v>0</v>
      </c>
      <c r="C362" s="10"/>
      <c r="D362" s="10"/>
      <c r="E362" s="10"/>
      <c r="F362" s="64"/>
      <c r="G362" s="10"/>
      <c r="H362" s="41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spans="1:26" ht="14.4" hidden="1" thickBot="1">
      <c r="A363" s="78"/>
      <c r="B363" s="77">
        <v>0</v>
      </c>
      <c r="C363" s="10"/>
      <c r="D363" s="10"/>
      <c r="E363" s="10"/>
      <c r="F363" s="64"/>
      <c r="G363" s="10"/>
      <c r="H363" s="41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spans="1:26" ht="14.4" hidden="1" thickBot="1">
      <c r="A364" s="78"/>
      <c r="B364" s="77">
        <v>0</v>
      </c>
      <c r="C364" s="10"/>
      <c r="D364" s="10"/>
      <c r="E364" s="10"/>
      <c r="F364" s="64"/>
      <c r="G364" s="10"/>
      <c r="H364" s="41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spans="1:26" ht="14.4" hidden="1" thickBot="1">
      <c r="A365" s="78"/>
      <c r="B365" s="77">
        <v>0</v>
      </c>
      <c r="C365" s="10"/>
      <c r="D365" s="10"/>
      <c r="E365" s="10"/>
      <c r="F365" s="64"/>
      <c r="G365" s="10"/>
      <c r="H365" s="41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spans="1:26" ht="14.4" hidden="1" thickBot="1">
      <c r="A366" s="78"/>
      <c r="B366" s="77">
        <v>0</v>
      </c>
      <c r="C366" s="10"/>
      <c r="D366" s="10"/>
      <c r="E366" s="10"/>
      <c r="F366" s="64"/>
      <c r="G366" s="10"/>
      <c r="H366" s="41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spans="1:26" ht="14.4" hidden="1" thickBot="1">
      <c r="A367" s="78"/>
      <c r="B367" s="77">
        <v>0</v>
      </c>
      <c r="C367" s="10"/>
      <c r="D367" s="10"/>
      <c r="E367" s="10"/>
      <c r="F367" s="64"/>
      <c r="G367" s="10"/>
      <c r="H367" s="41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spans="1:26" ht="14.4" hidden="1" thickBot="1">
      <c r="A368" s="78"/>
      <c r="B368" s="77">
        <v>0</v>
      </c>
      <c r="C368" s="10"/>
      <c r="D368" s="10"/>
      <c r="E368" s="10"/>
      <c r="F368" s="64"/>
      <c r="G368" s="10"/>
      <c r="H368" s="41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spans="1:26" ht="14.4" hidden="1" thickBot="1">
      <c r="A369" s="78"/>
      <c r="B369" s="77">
        <v>0</v>
      </c>
      <c r="C369" s="10"/>
      <c r="D369" s="10"/>
      <c r="E369" s="10"/>
      <c r="F369" s="64"/>
      <c r="G369" s="10"/>
      <c r="H369" s="41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spans="1:26" ht="14.4" thickBot="1">
      <c r="A370" s="74"/>
      <c r="B370" s="77">
        <v>0</v>
      </c>
      <c r="C370" s="10"/>
      <c r="D370" s="10"/>
      <c r="E370" s="10"/>
      <c r="F370" s="64"/>
      <c r="G370" s="10"/>
      <c r="H370" s="41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spans="1:26" ht="14.4" hidden="1" thickBot="1">
      <c r="A371" s="78"/>
      <c r="B371" s="77">
        <v>0</v>
      </c>
      <c r="C371" s="10"/>
      <c r="D371" s="10"/>
      <c r="E371" s="10"/>
      <c r="F371" s="64"/>
      <c r="G371" s="10"/>
      <c r="H371" s="41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spans="1:26" ht="14.4" hidden="1" thickBot="1">
      <c r="A372" s="78"/>
      <c r="B372" s="77">
        <v>0</v>
      </c>
      <c r="C372" s="10"/>
      <c r="D372" s="10"/>
      <c r="E372" s="10"/>
      <c r="F372" s="64"/>
      <c r="G372" s="10"/>
      <c r="H372" s="41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spans="1:26" ht="14.4" hidden="1" thickBot="1">
      <c r="A373" s="78"/>
      <c r="B373" s="77">
        <v>0</v>
      </c>
      <c r="C373" s="10"/>
      <c r="D373" s="10"/>
      <c r="E373" s="10"/>
      <c r="F373" s="64"/>
      <c r="G373" s="10"/>
      <c r="H373" s="41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spans="1:26" ht="14.4" hidden="1" thickBot="1">
      <c r="A374" s="78"/>
      <c r="B374" s="77">
        <v>0</v>
      </c>
      <c r="C374" s="10"/>
      <c r="D374" s="10"/>
      <c r="E374" s="10"/>
      <c r="F374" s="64"/>
      <c r="G374" s="10"/>
      <c r="H374" s="41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spans="1:26" ht="14.4" hidden="1" thickBot="1">
      <c r="A375" s="78"/>
      <c r="B375" s="77">
        <v>0</v>
      </c>
      <c r="C375" s="10"/>
      <c r="D375" s="10"/>
      <c r="E375" s="10"/>
      <c r="F375" s="64"/>
      <c r="G375" s="10"/>
      <c r="H375" s="41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spans="1:26" ht="14.4" hidden="1" thickBot="1">
      <c r="A376" s="78"/>
      <c r="B376" s="77">
        <v>0</v>
      </c>
      <c r="C376" s="10"/>
      <c r="D376" s="10"/>
      <c r="E376" s="10"/>
      <c r="F376" s="64"/>
      <c r="G376" s="10"/>
      <c r="H376" s="41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spans="1:26" ht="14.4" hidden="1" thickBot="1">
      <c r="A377" s="78"/>
      <c r="B377" s="77">
        <v>0</v>
      </c>
      <c r="C377" s="10"/>
      <c r="D377" s="10"/>
      <c r="E377" s="10"/>
      <c r="F377" s="64"/>
      <c r="G377" s="10"/>
      <c r="H377" s="41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spans="1:26" ht="14.4" hidden="1" thickBot="1">
      <c r="A378" s="78"/>
      <c r="B378" s="77">
        <v>0</v>
      </c>
      <c r="C378" s="10"/>
      <c r="D378" s="10"/>
      <c r="E378" s="10"/>
      <c r="F378" s="64"/>
      <c r="G378" s="10"/>
      <c r="H378" s="41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spans="1:26" ht="14.4" hidden="1" thickBot="1">
      <c r="A379" s="78"/>
      <c r="B379" s="77">
        <v>0</v>
      </c>
      <c r="C379" s="10"/>
      <c r="D379" s="10"/>
      <c r="E379" s="10"/>
      <c r="F379" s="64"/>
      <c r="G379" s="10"/>
      <c r="H379" s="41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spans="1:26" ht="14.4" thickBot="1">
      <c r="A380" s="74"/>
      <c r="B380" s="77">
        <v>0</v>
      </c>
      <c r="C380" s="10"/>
      <c r="D380" s="10"/>
      <c r="E380" s="10"/>
      <c r="F380" s="64"/>
      <c r="G380" s="10"/>
      <c r="H380" s="41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spans="1:26" ht="14.4" hidden="1" thickBot="1">
      <c r="A381" s="78"/>
      <c r="B381" s="77">
        <v>0</v>
      </c>
      <c r="C381" s="10"/>
      <c r="D381" s="10"/>
      <c r="E381" s="10"/>
      <c r="F381" s="64"/>
      <c r="G381" s="10"/>
      <c r="H381" s="41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spans="1:26" ht="14.4" hidden="1" thickBot="1">
      <c r="A382" s="78"/>
      <c r="B382" s="77">
        <v>0</v>
      </c>
      <c r="C382" s="10"/>
      <c r="D382" s="10"/>
      <c r="E382" s="10"/>
      <c r="F382" s="64"/>
      <c r="G382" s="10"/>
      <c r="H382" s="41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spans="1:26" ht="14.4" hidden="1" thickBot="1">
      <c r="A383" s="78"/>
      <c r="B383" s="77">
        <v>0</v>
      </c>
      <c r="C383" s="10"/>
      <c r="D383" s="10"/>
      <c r="E383" s="10"/>
      <c r="F383" s="64"/>
      <c r="G383" s="10"/>
      <c r="H383" s="41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spans="1:26" ht="14.4" hidden="1" thickBot="1">
      <c r="A384" s="78"/>
      <c r="B384" s="77">
        <v>0</v>
      </c>
      <c r="C384" s="10"/>
      <c r="D384" s="10"/>
      <c r="E384" s="10"/>
      <c r="F384" s="64"/>
      <c r="G384" s="10"/>
      <c r="H384" s="41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spans="1:26" ht="14.4" hidden="1" thickBot="1">
      <c r="A385" s="78"/>
      <c r="B385" s="77">
        <v>0</v>
      </c>
      <c r="C385" s="10"/>
      <c r="D385" s="10"/>
      <c r="E385" s="10"/>
      <c r="F385" s="64"/>
      <c r="G385" s="10"/>
      <c r="H385" s="41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spans="1:26" ht="14.4" hidden="1" thickBot="1">
      <c r="A386" s="78"/>
      <c r="B386" s="77">
        <v>0</v>
      </c>
      <c r="C386" s="10"/>
      <c r="D386" s="10"/>
      <c r="E386" s="10"/>
      <c r="F386" s="64"/>
      <c r="G386" s="10"/>
      <c r="H386" s="41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spans="1:26" ht="14.4" hidden="1" thickBot="1">
      <c r="A387" s="78"/>
      <c r="B387" s="77">
        <v>0</v>
      </c>
      <c r="C387" s="10"/>
      <c r="D387" s="10"/>
      <c r="E387" s="10"/>
      <c r="F387" s="64"/>
      <c r="G387" s="10"/>
      <c r="H387" s="41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spans="1:26" ht="14.4" hidden="1" thickBot="1">
      <c r="A388" s="78"/>
      <c r="B388" s="77">
        <v>0</v>
      </c>
      <c r="C388" s="10"/>
      <c r="D388" s="10"/>
      <c r="E388" s="10"/>
      <c r="F388" s="64"/>
      <c r="G388" s="10"/>
      <c r="H388" s="41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spans="1:26" ht="14.4" hidden="1" thickBot="1">
      <c r="A389" s="78"/>
      <c r="B389" s="77">
        <v>0</v>
      </c>
      <c r="C389" s="10"/>
      <c r="D389" s="10"/>
      <c r="E389" s="10"/>
      <c r="F389" s="64"/>
      <c r="G389" s="10"/>
      <c r="H389" s="41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spans="1:26" ht="14.4" thickBot="1">
      <c r="A390" s="74"/>
      <c r="B390" s="77">
        <v>0</v>
      </c>
      <c r="C390" s="10"/>
      <c r="D390" s="10"/>
      <c r="E390" s="10"/>
      <c r="F390" s="64"/>
      <c r="G390" s="10"/>
      <c r="H390" s="41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spans="1:26" ht="14.4" hidden="1" thickBot="1">
      <c r="A391" s="78"/>
      <c r="B391" s="77">
        <v>0</v>
      </c>
      <c r="C391" s="10"/>
      <c r="D391" s="10"/>
      <c r="E391" s="10"/>
      <c r="F391" s="64"/>
      <c r="G391" s="10"/>
      <c r="H391" s="41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spans="1:26" ht="14.4" hidden="1" thickBot="1">
      <c r="A392" s="78"/>
      <c r="B392" s="77">
        <v>0</v>
      </c>
      <c r="C392" s="10"/>
      <c r="D392" s="10"/>
      <c r="E392" s="10"/>
      <c r="F392" s="64"/>
      <c r="G392" s="10"/>
      <c r="H392" s="41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spans="1:26" ht="14.4" hidden="1" thickBot="1">
      <c r="A393" s="78"/>
      <c r="B393" s="77">
        <v>0</v>
      </c>
      <c r="C393" s="10"/>
      <c r="D393" s="10"/>
      <c r="E393" s="10"/>
      <c r="F393" s="64"/>
      <c r="G393" s="10"/>
      <c r="H393" s="41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spans="1:26" ht="14.4" hidden="1" thickBot="1">
      <c r="A394" s="78"/>
      <c r="B394" s="77">
        <v>0</v>
      </c>
      <c r="C394" s="10"/>
      <c r="D394" s="10"/>
      <c r="E394" s="10"/>
      <c r="F394" s="64"/>
      <c r="G394" s="10"/>
      <c r="H394" s="41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spans="1:26" ht="14.4" hidden="1" thickBot="1">
      <c r="A395" s="78"/>
      <c r="B395" s="77">
        <v>0</v>
      </c>
      <c r="C395" s="10"/>
      <c r="D395" s="10"/>
      <c r="E395" s="10"/>
      <c r="F395" s="64"/>
      <c r="G395" s="10"/>
      <c r="H395" s="41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spans="1:26" ht="14.4" hidden="1" thickBot="1">
      <c r="A396" s="78"/>
      <c r="B396" s="77">
        <v>0</v>
      </c>
      <c r="C396" s="10"/>
      <c r="D396" s="10"/>
      <c r="E396" s="10"/>
      <c r="F396" s="64"/>
      <c r="G396" s="10"/>
      <c r="H396" s="41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spans="1:26" ht="14.4" hidden="1" thickBot="1">
      <c r="A397" s="78"/>
      <c r="B397" s="77">
        <v>0</v>
      </c>
      <c r="C397" s="10"/>
      <c r="D397" s="10"/>
      <c r="E397" s="10"/>
      <c r="F397" s="64"/>
      <c r="G397" s="10"/>
      <c r="H397" s="41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spans="1:26" ht="14.4" hidden="1" thickBot="1">
      <c r="A398" s="78"/>
      <c r="B398" s="77">
        <v>0</v>
      </c>
      <c r="C398" s="10"/>
      <c r="D398" s="10"/>
      <c r="E398" s="10"/>
      <c r="F398" s="64"/>
      <c r="G398" s="10"/>
      <c r="H398" s="41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spans="1:26" ht="14.4" hidden="1" thickBot="1">
      <c r="A399" s="78"/>
      <c r="B399" s="77">
        <v>0</v>
      </c>
      <c r="C399" s="10"/>
      <c r="D399" s="10"/>
      <c r="E399" s="10"/>
      <c r="F399" s="64"/>
      <c r="G399" s="10"/>
      <c r="H399" s="41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spans="1:26" ht="14.4" thickBot="1">
      <c r="A400" s="74"/>
      <c r="B400" s="77">
        <v>0</v>
      </c>
      <c r="C400" s="10"/>
      <c r="D400" s="10"/>
      <c r="E400" s="10"/>
      <c r="F400" s="64"/>
      <c r="G400" s="10"/>
      <c r="H400" s="41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spans="1:26" ht="14.4" hidden="1" thickBot="1">
      <c r="A401" s="78"/>
      <c r="B401" s="77">
        <v>0</v>
      </c>
      <c r="C401" s="10"/>
      <c r="D401" s="10"/>
      <c r="E401" s="10"/>
      <c r="F401" s="64"/>
      <c r="G401" s="10"/>
      <c r="H401" s="41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spans="1:26" ht="14.4" hidden="1" thickBot="1">
      <c r="A402" s="78"/>
      <c r="B402" s="77">
        <v>0</v>
      </c>
      <c r="C402" s="10"/>
      <c r="D402" s="10"/>
      <c r="E402" s="10"/>
      <c r="F402" s="64"/>
      <c r="G402" s="10"/>
      <c r="H402" s="41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spans="1:26" ht="14.4" hidden="1" thickBot="1">
      <c r="A403" s="78"/>
      <c r="B403" s="77">
        <v>0</v>
      </c>
      <c r="C403" s="10"/>
      <c r="D403" s="10"/>
      <c r="E403" s="10"/>
      <c r="F403" s="64"/>
      <c r="G403" s="10"/>
      <c r="H403" s="41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spans="1:26" ht="14.4" hidden="1" thickBot="1">
      <c r="A404" s="78"/>
      <c r="B404" s="77">
        <v>0</v>
      </c>
      <c r="C404" s="10"/>
      <c r="D404" s="10"/>
      <c r="E404" s="10"/>
      <c r="F404" s="64"/>
      <c r="G404" s="10"/>
      <c r="H404" s="41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spans="1:26" ht="14.4" hidden="1" thickBot="1">
      <c r="A405" s="78"/>
      <c r="B405" s="77">
        <v>0</v>
      </c>
      <c r="C405" s="10"/>
      <c r="D405" s="10"/>
      <c r="E405" s="10"/>
      <c r="F405" s="64"/>
      <c r="G405" s="10"/>
      <c r="H405" s="41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spans="1:26" ht="14.4" hidden="1" thickBot="1">
      <c r="A406" s="78"/>
      <c r="B406" s="77">
        <v>0</v>
      </c>
      <c r="C406" s="10"/>
      <c r="D406" s="10"/>
      <c r="E406" s="10"/>
      <c r="F406" s="64"/>
      <c r="G406" s="10"/>
      <c r="H406" s="41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spans="1:26" ht="14.4" hidden="1" thickBot="1">
      <c r="A407" s="78"/>
      <c r="B407" s="77">
        <v>0</v>
      </c>
      <c r="C407" s="10"/>
      <c r="D407" s="10"/>
      <c r="E407" s="10"/>
      <c r="F407" s="64"/>
      <c r="G407" s="10"/>
      <c r="H407" s="41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spans="1:26" ht="14.4" hidden="1" thickBot="1">
      <c r="A408" s="78"/>
      <c r="B408" s="77">
        <v>0</v>
      </c>
      <c r="C408" s="10"/>
      <c r="D408" s="10"/>
      <c r="E408" s="10"/>
      <c r="F408" s="64"/>
      <c r="G408" s="10"/>
      <c r="H408" s="41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spans="1:26" ht="14.4" hidden="1" thickBot="1">
      <c r="A409" s="78"/>
      <c r="B409" s="77">
        <v>0</v>
      </c>
      <c r="C409" s="10"/>
      <c r="D409" s="10"/>
      <c r="E409" s="10"/>
      <c r="F409" s="64"/>
      <c r="G409" s="10"/>
      <c r="H409" s="41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spans="1:26" ht="14.4" thickBot="1">
      <c r="A410" s="74"/>
      <c r="B410" s="77">
        <v>0</v>
      </c>
      <c r="C410" s="10"/>
      <c r="D410" s="10"/>
      <c r="E410" s="10"/>
      <c r="F410" s="64"/>
      <c r="G410" s="10"/>
      <c r="H410" s="41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spans="1:26" ht="13.8" hidden="1">
      <c r="A411" s="61"/>
      <c r="B411" s="45">
        <f>#N/A</f>
        <v>0</v>
      </c>
      <c r="C411" s="10"/>
      <c r="D411" s="10"/>
      <c r="E411" s="10"/>
      <c r="F411" s="64"/>
      <c r="G411" s="10"/>
      <c r="H411" s="41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spans="1:26" ht="13.8" hidden="1">
      <c r="A412" s="61"/>
      <c r="B412" s="45">
        <f>#N/A</f>
        <v>0</v>
      </c>
      <c r="C412" s="10"/>
      <c r="D412" s="10"/>
      <c r="E412" s="10"/>
      <c r="F412" s="64"/>
      <c r="G412" s="10"/>
      <c r="H412" s="41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spans="1:26" ht="13.8" hidden="1">
      <c r="A413" s="61"/>
      <c r="B413" s="45">
        <f>#N/A</f>
        <v>0</v>
      </c>
      <c r="C413" s="10"/>
      <c r="D413" s="10"/>
      <c r="E413" s="10"/>
      <c r="F413" s="64"/>
      <c r="G413" s="10"/>
      <c r="H413" s="41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spans="1:26" ht="13.8" hidden="1">
      <c r="A414" s="61"/>
      <c r="B414" s="45">
        <f>#N/A</f>
        <v>0</v>
      </c>
      <c r="C414" s="10"/>
      <c r="D414" s="10"/>
      <c r="E414" s="10"/>
      <c r="F414" s="64"/>
      <c r="G414" s="10"/>
      <c r="H414" s="41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spans="1:26" ht="13.8" hidden="1">
      <c r="A415" s="61"/>
      <c r="B415" s="45">
        <f>#N/A</f>
        <v>0</v>
      </c>
      <c r="C415" s="10"/>
      <c r="D415" s="10"/>
      <c r="E415" s="10"/>
      <c r="F415" s="64"/>
      <c r="G415" s="10"/>
      <c r="H415" s="41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spans="1:26" ht="13.8" hidden="1">
      <c r="A416" s="61"/>
      <c r="B416" s="45">
        <f>#N/A</f>
        <v>0</v>
      </c>
      <c r="C416" s="10"/>
      <c r="D416" s="10"/>
      <c r="E416" s="10"/>
      <c r="F416" s="64"/>
      <c r="G416" s="10"/>
      <c r="H416" s="41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spans="1:26" ht="13.8" hidden="1">
      <c r="A417" s="61"/>
      <c r="B417" s="45">
        <f>#N/A</f>
        <v>0</v>
      </c>
      <c r="C417" s="10"/>
      <c r="D417" s="10"/>
      <c r="E417" s="10"/>
      <c r="F417" s="64"/>
      <c r="G417" s="10"/>
      <c r="H417" s="41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spans="1:26" ht="13.8" hidden="1">
      <c r="A418" s="61"/>
      <c r="B418" s="45">
        <f>#N/A</f>
        <v>0</v>
      </c>
      <c r="C418" s="10"/>
      <c r="D418" s="10"/>
      <c r="E418" s="10"/>
      <c r="F418" s="64"/>
      <c r="G418" s="10"/>
      <c r="H418" s="41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spans="1:26" ht="13.8" hidden="1">
      <c r="A419" s="61"/>
      <c r="B419" s="45">
        <f>#N/A</f>
        <v>0</v>
      </c>
      <c r="C419" s="10"/>
      <c r="D419" s="10"/>
      <c r="E419" s="10"/>
      <c r="F419" s="64"/>
      <c r="G419" s="10"/>
      <c r="H419" s="41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spans="1:26" ht="13.8">
      <c r="A420" s="61"/>
      <c r="B420" s="45">
        <f>#N/A</f>
        <v>0</v>
      </c>
      <c r="C420" s="10"/>
      <c r="D420" s="10"/>
      <c r="E420" s="10"/>
      <c r="F420" s="64"/>
      <c r="G420" s="10"/>
      <c r="H420" s="41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spans="1:26" ht="13.8" hidden="1">
      <c r="A421" s="61"/>
      <c r="B421" s="45">
        <f>#N/A</f>
        <v>0</v>
      </c>
      <c r="C421" s="10"/>
      <c r="D421" s="10"/>
      <c r="E421" s="10"/>
      <c r="F421" s="64"/>
      <c r="G421" s="10"/>
      <c r="H421" s="41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spans="1:26" ht="13.8" hidden="1">
      <c r="A422" s="61"/>
      <c r="B422" s="45">
        <f>#N/A</f>
        <v>0</v>
      </c>
      <c r="C422" s="10"/>
      <c r="D422" s="10"/>
      <c r="E422" s="10"/>
      <c r="F422" s="64"/>
      <c r="G422" s="10"/>
      <c r="H422" s="41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spans="1:26" ht="13.8" hidden="1">
      <c r="A423" s="61"/>
      <c r="B423" s="45">
        <f>#N/A</f>
        <v>0</v>
      </c>
      <c r="C423" s="10"/>
      <c r="D423" s="10"/>
      <c r="E423" s="10"/>
      <c r="F423" s="64"/>
      <c r="G423" s="10"/>
      <c r="H423" s="41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spans="1:26" ht="13.8" hidden="1">
      <c r="A424" s="61"/>
      <c r="B424" s="45">
        <f>#N/A</f>
        <v>0</v>
      </c>
      <c r="C424" s="10"/>
      <c r="D424" s="10"/>
      <c r="E424" s="10"/>
      <c r="F424" s="64"/>
      <c r="G424" s="10"/>
      <c r="H424" s="41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spans="1:26" ht="13.8" hidden="1">
      <c r="A425" s="61"/>
      <c r="B425" s="45">
        <f>#N/A</f>
        <v>0</v>
      </c>
      <c r="C425" s="10"/>
      <c r="D425" s="10"/>
      <c r="E425" s="10"/>
      <c r="F425" s="64"/>
      <c r="G425" s="10"/>
      <c r="H425" s="41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spans="1:26" ht="13.8" hidden="1">
      <c r="A426" s="61"/>
      <c r="B426" s="45">
        <f>#N/A</f>
        <v>0</v>
      </c>
      <c r="C426" s="10"/>
      <c r="D426" s="10"/>
      <c r="E426" s="10"/>
      <c r="F426" s="64"/>
      <c r="G426" s="10"/>
      <c r="H426" s="41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spans="1:26" ht="13.8" hidden="1">
      <c r="A427" s="61"/>
      <c r="B427" s="45">
        <f>#N/A</f>
        <v>0</v>
      </c>
      <c r="C427" s="10"/>
      <c r="D427" s="10"/>
      <c r="E427" s="10"/>
      <c r="F427" s="64"/>
      <c r="G427" s="10"/>
      <c r="H427" s="41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spans="1:26" ht="13.8" hidden="1">
      <c r="A428" s="61"/>
      <c r="B428" s="45">
        <f>#N/A</f>
        <v>0</v>
      </c>
      <c r="C428" s="10"/>
      <c r="D428" s="10"/>
      <c r="E428" s="10"/>
      <c r="F428" s="64"/>
      <c r="G428" s="10"/>
      <c r="H428" s="41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spans="1:26" ht="13.8" hidden="1">
      <c r="A429" s="61"/>
      <c r="B429" s="45">
        <f>#N/A</f>
        <v>0</v>
      </c>
      <c r="C429" s="10"/>
      <c r="D429" s="10"/>
      <c r="E429" s="10"/>
      <c r="F429" s="64"/>
      <c r="G429" s="10"/>
      <c r="H429" s="41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spans="1:26" ht="13.8">
      <c r="A430" s="61"/>
      <c r="B430" s="45">
        <f>#N/A</f>
        <v>0</v>
      </c>
      <c r="C430" s="10"/>
      <c r="D430" s="10"/>
      <c r="E430" s="10"/>
      <c r="F430" s="64"/>
      <c r="G430" s="10"/>
      <c r="H430" s="41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spans="1:26" ht="13.8" hidden="1">
      <c r="A431" s="61"/>
      <c r="B431" s="45">
        <f>#N/A</f>
        <v>0</v>
      </c>
      <c r="C431" s="10"/>
      <c r="D431" s="10"/>
      <c r="E431" s="10"/>
      <c r="F431" s="64"/>
      <c r="G431" s="10"/>
      <c r="H431" s="41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spans="1:26" ht="13.8" hidden="1">
      <c r="A432" s="61"/>
      <c r="B432" s="45">
        <f>#N/A</f>
        <v>0</v>
      </c>
      <c r="C432" s="10"/>
      <c r="D432" s="10"/>
      <c r="E432" s="10"/>
      <c r="F432" s="64"/>
      <c r="G432" s="10"/>
      <c r="H432" s="41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spans="1:26" ht="13.8" hidden="1">
      <c r="A433" s="61"/>
      <c r="B433" s="45">
        <f>#N/A</f>
        <v>0</v>
      </c>
      <c r="C433" s="10"/>
      <c r="D433" s="10"/>
      <c r="E433" s="10"/>
      <c r="F433" s="64"/>
      <c r="G433" s="10"/>
      <c r="H433" s="41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spans="1:26" ht="13.8" hidden="1">
      <c r="A434" s="61"/>
      <c r="B434" s="45">
        <f>#N/A</f>
        <v>0</v>
      </c>
      <c r="C434" s="10"/>
      <c r="D434" s="10"/>
      <c r="E434" s="10"/>
      <c r="F434" s="64"/>
      <c r="G434" s="10"/>
      <c r="H434" s="41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spans="1:26" ht="13.8" hidden="1">
      <c r="A435" s="61"/>
      <c r="B435" s="45">
        <f>#N/A</f>
        <v>0</v>
      </c>
      <c r="C435" s="10"/>
      <c r="D435" s="10"/>
      <c r="E435" s="10"/>
      <c r="F435" s="64"/>
      <c r="G435" s="10"/>
      <c r="H435" s="41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spans="1:26" ht="13.8" hidden="1">
      <c r="A436" s="61"/>
      <c r="B436" s="45">
        <f>#N/A</f>
        <v>0</v>
      </c>
      <c r="C436" s="10"/>
      <c r="D436" s="10"/>
      <c r="E436" s="10"/>
      <c r="F436" s="64"/>
      <c r="G436" s="10"/>
      <c r="H436" s="41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spans="1:26" ht="13.8" hidden="1">
      <c r="A437" s="61"/>
      <c r="B437" s="45">
        <f>#N/A</f>
        <v>0</v>
      </c>
      <c r="C437" s="10"/>
      <c r="D437" s="10"/>
      <c r="E437" s="10"/>
      <c r="F437" s="64"/>
      <c r="G437" s="10"/>
      <c r="H437" s="41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spans="1:26" ht="13.8" hidden="1">
      <c r="A438" s="61"/>
      <c r="B438" s="45">
        <f>#N/A</f>
        <v>0</v>
      </c>
      <c r="C438" s="10"/>
      <c r="D438" s="10"/>
      <c r="E438" s="10"/>
      <c r="F438" s="64"/>
      <c r="G438" s="10"/>
      <c r="H438" s="41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spans="1:26" ht="13.8" hidden="1">
      <c r="A439" s="61"/>
      <c r="B439" s="45">
        <f>#N/A</f>
        <v>0</v>
      </c>
      <c r="C439" s="10"/>
      <c r="D439" s="10"/>
      <c r="E439" s="10"/>
      <c r="F439" s="64"/>
      <c r="G439" s="10"/>
      <c r="H439" s="41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spans="1:26" ht="13.8">
      <c r="A440" s="61"/>
      <c r="B440" s="45">
        <f>#N/A</f>
        <v>0</v>
      </c>
      <c r="C440" s="10"/>
      <c r="D440" s="10"/>
      <c r="E440" s="10"/>
      <c r="F440" s="64"/>
      <c r="G440" s="10"/>
      <c r="H440" s="41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spans="1:26" ht="13.8" hidden="1">
      <c r="A441" s="61"/>
      <c r="B441" s="45">
        <f>#N/A</f>
        <v>0</v>
      </c>
      <c r="C441" s="10"/>
      <c r="D441" s="10"/>
      <c r="E441" s="10"/>
      <c r="F441" s="64"/>
      <c r="G441" s="10"/>
      <c r="H441" s="41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spans="1:26" ht="13.8" hidden="1">
      <c r="A442" s="61"/>
      <c r="B442" s="45">
        <f>#N/A</f>
        <v>0</v>
      </c>
      <c r="C442" s="10"/>
      <c r="D442" s="10"/>
      <c r="E442" s="10"/>
      <c r="F442" s="64"/>
      <c r="G442" s="10"/>
      <c r="H442" s="41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spans="1:26" ht="13.8" hidden="1">
      <c r="A443" s="61"/>
      <c r="B443" s="45">
        <f>#N/A</f>
        <v>0</v>
      </c>
      <c r="C443" s="10"/>
      <c r="D443" s="10"/>
      <c r="E443" s="10"/>
      <c r="F443" s="64"/>
      <c r="G443" s="10"/>
      <c r="H443" s="41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spans="1:26" ht="13.8" hidden="1">
      <c r="A444" s="61"/>
      <c r="B444" s="45">
        <f>#N/A</f>
        <v>0</v>
      </c>
      <c r="C444" s="10"/>
      <c r="D444" s="10"/>
      <c r="E444" s="10"/>
      <c r="F444" s="64"/>
      <c r="G444" s="10"/>
      <c r="H444" s="41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spans="1:26" ht="13.8" hidden="1">
      <c r="A445" s="61"/>
      <c r="B445" s="45">
        <f>#N/A</f>
        <v>0</v>
      </c>
      <c r="C445" s="10"/>
      <c r="D445" s="10"/>
      <c r="E445" s="10"/>
      <c r="F445" s="64"/>
      <c r="G445" s="10"/>
      <c r="H445" s="41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spans="1:26" ht="13.8" hidden="1">
      <c r="A446" s="61"/>
      <c r="B446" s="45">
        <f>#N/A</f>
        <v>0</v>
      </c>
      <c r="C446" s="10"/>
      <c r="D446" s="10"/>
      <c r="E446" s="10"/>
      <c r="F446" s="64"/>
      <c r="G446" s="10"/>
      <c r="H446" s="41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spans="1:26" ht="13.8" hidden="1">
      <c r="A447" s="61"/>
      <c r="B447" s="45">
        <f>#N/A</f>
        <v>0</v>
      </c>
      <c r="C447" s="10"/>
      <c r="D447" s="10"/>
      <c r="E447" s="10"/>
      <c r="F447" s="64"/>
      <c r="G447" s="10"/>
      <c r="H447" s="41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spans="1:26" ht="13.8" hidden="1">
      <c r="A448" s="61"/>
      <c r="B448" s="45">
        <f>#N/A</f>
        <v>0</v>
      </c>
      <c r="C448" s="10"/>
      <c r="D448" s="10"/>
      <c r="E448" s="10"/>
      <c r="F448" s="64"/>
      <c r="G448" s="10"/>
      <c r="H448" s="41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spans="1:26" ht="13.8" hidden="1">
      <c r="A449" s="61"/>
      <c r="B449" s="45">
        <f>#N/A</f>
        <v>0</v>
      </c>
      <c r="C449" s="10"/>
      <c r="D449" s="10"/>
      <c r="E449" s="10"/>
      <c r="F449" s="64"/>
      <c r="G449" s="10"/>
      <c r="H449" s="41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spans="1:26" ht="13.8">
      <c r="A450" s="61"/>
      <c r="B450" s="45">
        <f>#N/A</f>
        <v>0</v>
      </c>
      <c r="C450" s="10"/>
      <c r="D450" s="10"/>
      <c r="E450" s="10"/>
      <c r="F450" s="64"/>
      <c r="G450" s="10"/>
      <c r="H450" s="41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spans="1:26" ht="13.8" hidden="1">
      <c r="A451" s="61"/>
      <c r="B451" s="45">
        <f>#N/A</f>
        <v>0</v>
      </c>
      <c r="C451" s="10"/>
      <c r="D451" s="10"/>
      <c r="E451" s="10"/>
      <c r="F451" s="64"/>
      <c r="G451" s="10"/>
      <c r="H451" s="41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spans="1:26" ht="13.8" hidden="1">
      <c r="A452" s="61"/>
      <c r="B452" s="45">
        <f>#N/A</f>
        <v>0</v>
      </c>
      <c r="C452" s="10"/>
      <c r="D452" s="10"/>
      <c r="E452" s="10"/>
      <c r="F452" s="64"/>
      <c r="G452" s="10"/>
      <c r="H452" s="41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spans="1:26" ht="13.8" hidden="1">
      <c r="A453" s="61"/>
      <c r="B453" s="45">
        <f>#N/A</f>
        <v>0</v>
      </c>
      <c r="C453" s="10"/>
      <c r="D453" s="10"/>
      <c r="E453" s="10"/>
      <c r="F453" s="64"/>
      <c r="G453" s="10"/>
      <c r="H453" s="41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spans="1:26" ht="13.8" hidden="1">
      <c r="A454" s="61"/>
      <c r="B454" s="45">
        <f>#N/A</f>
        <v>0</v>
      </c>
      <c r="C454" s="10"/>
      <c r="D454" s="10"/>
      <c r="E454" s="10"/>
      <c r="F454" s="64"/>
      <c r="G454" s="10"/>
      <c r="H454" s="41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spans="1:26" ht="13.8" hidden="1">
      <c r="A455" s="61"/>
      <c r="B455" s="45">
        <f>#N/A</f>
        <v>0</v>
      </c>
      <c r="C455" s="10"/>
      <c r="D455" s="10"/>
      <c r="E455" s="10"/>
      <c r="F455" s="64"/>
      <c r="G455" s="10"/>
      <c r="H455" s="41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spans="1:26" ht="13.8" hidden="1">
      <c r="A456" s="61"/>
      <c r="B456" s="45">
        <f>#N/A</f>
        <v>0</v>
      </c>
      <c r="C456" s="10"/>
      <c r="D456" s="10"/>
      <c r="E456" s="10"/>
      <c r="F456" s="64"/>
      <c r="G456" s="10"/>
      <c r="H456" s="41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spans="1:26" ht="13.8" hidden="1">
      <c r="A457" s="61"/>
      <c r="B457" s="45">
        <f>#N/A</f>
        <v>0</v>
      </c>
      <c r="C457" s="10"/>
      <c r="D457" s="10"/>
      <c r="E457" s="10"/>
      <c r="F457" s="64"/>
      <c r="G457" s="10"/>
      <c r="H457" s="41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spans="1:26" ht="13.8" hidden="1">
      <c r="A458" s="61"/>
      <c r="B458" s="45">
        <f>#N/A</f>
        <v>0</v>
      </c>
      <c r="C458" s="10"/>
      <c r="D458" s="10"/>
      <c r="E458" s="10"/>
      <c r="F458" s="64"/>
      <c r="G458" s="10"/>
      <c r="H458" s="41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spans="1:26" ht="13.8" hidden="1">
      <c r="A459" s="61"/>
      <c r="B459" s="45">
        <f>#N/A</f>
        <v>0</v>
      </c>
      <c r="C459" s="10"/>
      <c r="D459" s="10"/>
      <c r="E459" s="10"/>
      <c r="F459" s="64"/>
      <c r="G459" s="10"/>
      <c r="H459" s="41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spans="1:26" ht="13.8">
      <c r="A460" s="61"/>
      <c r="B460" s="45">
        <f>#N/A</f>
        <v>0</v>
      </c>
      <c r="C460" s="10"/>
      <c r="D460" s="10"/>
      <c r="E460" s="10"/>
      <c r="F460" s="64"/>
      <c r="G460" s="10"/>
      <c r="H460" s="41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spans="1:26" ht="13.8" hidden="1">
      <c r="A461" s="61"/>
      <c r="B461" s="45">
        <f>#N/A</f>
        <v>0</v>
      </c>
      <c r="C461" s="10"/>
      <c r="D461" s="10"/>
      <c r="E461" s="10"/>
      <c r="F461" s="64"/>
      <c r="G461" s="10"/>
      <c r="H461" s="41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spans="1:26" ht="13.8" hidden="1">
      <c r="A462" s="61"/>
      <c r="B462" s="45">
        <f>#N/A</f>
        <v>0</v>
      </c>
      <c r="C462" s="10"/>
      <c r="D462" s="10"/>
      <c r="E462" s="10"/>
      <c r="F462" s="64"/>
      <c r="G462" s="10"/>
      <c r="H462" s="41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spans="1:26" ht="13.8" hidden="1">
      <c r="A463" s="61"/>
      <c r="B463" s="45">
        <f>#N/A</f>
        <v>0</v>
      </c>
      <c r="C463" s="10"/>
      <c r="D463" s="10"/>
      <c r="E463" s="10"/>
      <c r="F463" s="64"/>
      <c r="G463" s="10"/>
      <c r="H463" s="41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spans="1:26" ht="13.8" hidden="1">
      <c r="A464" s="61"/>
      <c r="B464" s="45">
        <f>#N/A</f>
        <v>0</v>
      </c>
      <c r="C464" s="10"/>
      <c r="D464" s="10"/>
      <c r="E464" s="10"/>
      <c r="F464" s="64"/>
      <c r="G464" s="10"/>
      <c r="H464" s="41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spans="1:26" ht="13.8" hidden="1">
      <c r="A465" s="61"/>
      <c r="B465" s="45">
        <f>#N/A</f>
        <v>0</v>
      </c>
      <c r="C465" s="10"/>
      <c r="D465" s="10"/>
      <c r="E465" s="10"/>
      <c r="F465" s="64"/>
      <c r="G465" s="10"/>
      <c r="H465" s="41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spans="1:26" ht="13.8" hidden="1">
      <c r="A466" s="61"/>
      <c r="B466" s="45">
        <f>#N/A</f>
        <v>0</v>
      </c>
      <c r="C466" s="10"/>
      <c r="D466" s="10"/>
      <c r="E466" s="10"/>
      <c r="F466" s="64"/>
      <c r="G466" s="10"/>
      <c r="H466" s="41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spans="1:26" ht="13.8" hidden="1">
      <c r="A467" s="61"/>
      <c r="B467" s="45">
        <f>#N/A</f>
        <v>0</v>
      </c>
      <c r="C467" s="10"/>
      <c r="D467" s="10"/>
      <c r="E467" s="10"/>
      <c r="F467" s="64"/>
      <c r="G467" s="10"/>
      <c r="H467" s="41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spans="1:26" ht="13.8" hidden="1">
      <c r="A468" s="61"/>
      <c r="B468" s="45">
        <f>#N/A</f>
        <v>0</v>
      </c>
      <c r="C468" s="10"/>
      <c r="D468" s="10"/>
      <c r="E468" s="10"/>
      <c r="F468" s="64"/>
      <c r="G468" s="10"/>
      <c r="H468" s="41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spans="1:26" ht="13.8" hidden="1">
      <c r="A469" s="61"/>
      <c r="B469" s="45">
        <f>#N/A</f>
        <v>0</v>
      </c>
      <c r="C469" s="10"/>
      <c r="D469" s="10"/>
      <c r="E469" s="10"/>
      <c r="F469" s="64"/>
      <c r="G469" s="10"/>
      <c r="H469" s="41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spans="1:26" ht="13.8">
      <c r="A470" s="61"/>
      <c r="B470" s="45">
        <f>#N/A</f>
        <v>0</v>
      </c>
      <c r="C470" s="10"/>
      <c r="D470" s="10"/>
      <c r="E470" s="10"/>
      <c r="F470" s="64"/>
      <c r="G470" s="10"/>
      <c r="H470" s="41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spans="1:26" ht="13.8" hidden="1">
      <c r="A471" s="61"/>
      <c r="B471" s="45">
        <f>#N/A</f>
        <v>0</v>
      </c>
      <c r="C471" s="10"/>
      <c r="D471" s="10"/>
      <c r="E471" s="10"/>
      <c r="F471" s="64"/>
      <c r="G471" s="10"/>
      <c r="H471" s="41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spans="1:26" ht="13.8" hidden="1">
      <c r="A472" s="61"/>
      <c r="B472" s="45">
        <f>#N/A</f>
        <v>0</v>
      </c>
      <c r="C472" s="10"/>
      <c r="D472" s="10"/>
      <c r="E472" s="10"/>
      <c r="F472" s="64"/>
      <c r="G472" s="10"/>
      <c r="H472" s="41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spans="1:26" ht="13.8" hidden="1">
      <c r="A473" s="61"/>
      <c r="B473" s="45">
        <f>#N/A</f>
        <v>0</v>
      </c>
      <c r="C473" s="10"/>
      <c r="D473" s="10"/>
      <c r="E473" s="10"/>
      <c r="F473" s="64"/>
      <c r="G473" s="10"/>
      <c r="H473" s="41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spans="1:26" ht="13.8" hidden="1">
      <c r="A474" s="61"/>
      <c r="B474" s="45">
        <f>#N/A</f>
        <v>0</v>
      </c>
      <c r="C474" s="10"/>
      <c r="D474" s="10"/>
      <c r="E474" s="10"/>
      <c r="F474" s="64"/>
      <c r="G474" s="10"/>
      <c r="H474" s="41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spans="1:26" ht="13.8" hidden="1">
      <c r="A475" s="61"/>
      <c r="B475" s="45">
        <f>#N/A</f>
        <v>0</v>
      </c>
      <c r="C475" s="10"/>
      <c r="D475" s="10"/>
      <c r="E475" s="10"/>
      <c r="F475" s="64"/>
      <c r="G475" s="10"/>
      <c r="H475" s="41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spans="1:26" ht="13.8" hidden="1">
      <c r="A476" s="61"/>
      <c r="B476" s="45">
        <f>#N/A</f>
        <v>0</v>
      </c>
      <c r="C476" s="10"/>
      <c r="D476" s="10"/>
      <c r="E476" s="10"/>
      <c r="F476" s="64"/>
      <c r="G476" s="10"/>
      <c r="H476" s="41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spans="1:26" ht="13.8" hidden="1">
      <c r="A477" s="61"/>
      <c r="B477" s="45">
        <f>#N/A</f>
        <v>0</v>
      </c>
      <c r="C477" s="10"/>
      <c r="D477" s="10"/>
      <c r="E477" s="10"/>
      <c r="F477" s="64"/>
      <c r="G477" s="10"/>
      <c r="H477" s="41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spans="1:26" ht="13.8" hidden="1">
      <c r="A478" s="61"/>
      <c r="B478" s="45">
        <f>#N/A</f>
        <v>0</v>
      </c>
      <c r="C478" s="10"/>
      <c r="D478" s="10"/>
      <c r="E478" s="10"/>
      <c r="F478" s="64"/>
      <c r="G478" s="10"/>
      <c r="H478" s="41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spans="1:26" ht="13.8" hidden="1">
      <c r="A479" s="61"/>
      <c r="B479" s="45">
        <f>#N/A</f>
        <v>0</v>
      </c>
      <c r="C479" s="10"/>
      <c r="D479" s="10"/>
      <c r="E479" s="10"/>
      <c r="F479" s="64"/>
      <c r="G479" s="10"/>
      <c r="H479" s="41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spans="1:26" ht="13.8">
      <c r="A480" s="61"/>
      <c r="B480" s="45">
        <f>#N/A</f>
        <v>0</v>
      </c>
      <c r="C480" s="10"/>
      <c r="D480" s="10"/>
      <c r="E480" s="10"/>
      <c r="F480" s="64"/>
      <c r="G480" s="10"/>
      <c r="H480" s="41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spans="1:26" ht="13.8" hidden="1">
      <c r="A481" s="61"/>
      <c r="B481" s="45">
        <f>#N/A</f>
        <v>0</v>
      </c>
      <c r="C481" s="10"/>
      <c r="D481" s="10"/>
      <c r="E481" s="10"/>
      <c r="F481" s="64"/>
      <c r="G481" s="10"/>
      <c r="H481" s="41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spans="1:26" ht="13.8" hidden="1">
      <c r="A482" s="61"/>
      <c r="B482" s="45">
        <f>#N/A</f>
        <v>0</v>
      </c>
      <c r="C482" s="10"/>
      <c r="D482" s="10"/>
      <c r="E482" s="10"/>
      <c r="F482" s="64"/>
      <c r="G482" s="10"/>
      <c r="H482" s="41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spans="1:26" ht="13.8" hidden="1">
      <c r="A483" s="61"/>
      <c r="B483" s="45">
        <f>#N/A</f>
        <v>0</v>
      </c>
      <c r="C483" s="10"/>
      <c r="D483" s="10"/>
      <c r="E483" s="10"/>
      <c r="F483" s="64"/>
      <c r="G483" s="10"/>
      <c r="H483" s="41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spans="1:26" ht="13.8" hidden="1">
      <c r="A484" s="61"/>
      <c r="B484" s="45">
        <f>#N/A</f>
        <v>0</v>
      </c>
      <c r="C484" s="10"/>
      <c r="D484" s="10"/>
      <c r="E484" s="10"/>
      <c r="F484" s="64"/>
      <c r="G484" s="10"/>
      <c r="H484" s="41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spans="1:26" ht="13.8" hidden="1">
      <c r="A485" s="61"/>
      <c r="B485" s="45">
        <f>#N/A</f>
        <v>0</v>
      </c>
      <c r="C485" s="10"/>
      <c r="D485" s="10"/>
      <c r="E485" s="10"/>
      <c r="F485" s="64"/>
      <c r="G485" s="10"/>
      <c r="H485" s="41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spans="1:26" ht="13.8" hidden="1">
      <c r="A486" s="61"/>
      <c r="B486" s="45">
        <f>#N/A</f>
        <v>0</v>
      </c>
      <c r="C486" s="10"/>
      <c r="D486" s="10"/>
      <c r="E486" s="10"/>
      <c r="F486" s="64"/>
      <c r="G486" s="10"/>
      <c r="H486" s="41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spans="1:26" ht="13.8" hidden="1">
      <c r="A487" s="61"/>
      <c r="B487" s="45">
        <f>#N/A</f>
        <v>0</v>
      </c>
      <c r="C487" s="10"/>
      <c r="D487" s="10"/>
      <c r="E487" s="10"/>
      <c r="F487" s="64"/>
      <c r="G487" s="10"/>
      <c r="H487" s="41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spans="1:26" ht="13.8" hidden="1">
      <c r="A488" s="61"/>
      <c r="B488" s="45">
        <f>#N/A</f>
        <v>0</v>
      </c>
      <c r="C488" s="10"/>
      <c r="D488" s="10"/>
      <c r="E488" s="10"/>
      <c r="F488" s="64"/>
      <c r="G488" s="10"/>
      <c r="H488" s="41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spans="1:26" ht="13.8" hidden="1">
      <c r="A489" s="61"/>
      <c r="B489" s="45">
        <f>#N/A</f>
        <v>0</v>
      </c>
      <c r="C489" s="10"/>
      <c r="D489" s="10"/>
      <c r="E489" s="10"/>
      <c r="F489" s="64"/>
      <c r="G489" s="10"/>
      <c r="H489" s="41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spans="1:26" ht="13.8">
      <c r="A490" s="61"/>
      <c r="B490" s="45">
        <f>#N/A</f>
        <v>0</v>
      </c>
      <c r="C490" s="10"/>
      <c r="D490" s="10"/>
      <c r="E490" s="10"/>
      <c r="F490" s="64"/>
      <c r="G490" s="10"/>
      <c r="H490" s="41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spans="1:26" ht="13.8" hidden="1">
      <c r="A491" s="61"/>
      <c r="B491" s="45">
        <f>#N/A</f>
        <v>0</v>
      </c>
      <c r="C491" s="10"/>
      <c r="D491" s="10"/>
      <c r="E491" s="10"/>
      <c r="F491" s="64"/>
      <c r="G491" s="10"/>
      <c r="H491" s="41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spans="1:26" ht="13.8" hidden="1">
      <c r="A492" s="61"/>
      <c r="B492" s="45">
        <f>#N/A</f>
        <v>0</v>
      </c>
      <c r="C492" s="10"/>
      <c r="D492" s="10"/>
      <c r="E492" s="10"/>
      <c r="F492" s="64"/>
      <c r="G492" s="10"/>
      <c r="H492" s="41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spans="1:26" ht="13.8" hidden="1">
      <c r="A493" s="61"/>
      <c r="B493" s="45">
        <f>#N/A</f>
        <v>0</v>
      </c>
      <c r="C493" s="10"/>
      <c r="D493" s="10"/>
      <c r="E493" s="10"/>
      <c r="F493" s="64"/>
      <c r="G493" s="10"/>
      <c r="H493" s="41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spans="1:26" ht="13.8" hidden="1">
      <c r="A494" s="61"/>
      <c r="B494" s="45">
        <f>#N/A</f>
        <v>0</v>
      </c>
      <c r="C494" s="10"/>
      <c r="D494" s="10"/>
      <c r="E494" s="10"/>
      <c r="F494" s="64"/>
      <c r="G494" s="10"/>
      <c r="H494" s="41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spans="1:26" ht="13.8" hidden="1">
      <c r="A495" s="61"/>
      <c r="B495" s="45">
        <f>#N/A</f>
        <v>0</v>
      </c>
      <c r="C495" s="10"/>
      <c r="D495" s="10"/>
      <c r="E495" s="10"/>
      <c r="F495" s="64"/>
      <c r="G495" s="10"/>
      <c r="H495" s="41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spans="1:26" ht="13.8" hidden="1">
      <c r="A496" s="61"/>
      <c r="B496" s="45">
        <f>#N/A</f>
        <v>0</v>
      </c>
      <c r="C496" s="10"/>
      <c r="D496" s="10"/>
      <c r="E496" s="10"/>
      <c r="F496" s="64"/>
      <c r="G496" s="10"/>
      <c r="H496" s="41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spans="1:26" ht="13.8" hidden="1">
      <c r="A497" s="61"/>
      <c r="B497" s="45">
        <f>#N/A</f>
        <v>0</v>
      </c>
      <c r="C497" s="10"/>
      <c r="D497" s="10"/>
      <c r="E497" s="10"/>
      <c r="F497" s="64"/>
      <c r="G497" s="10"/>
      <c r="H497" s="41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spans="1:26" ht="13.8" hidden="1">
      <c r="A498" s="61"/>
      <c r="B498" s="45">
        <f>#N/A</f>
        <v>0</v>
      </c>
      <c r="C498" s="10"/>
      <c r="D498" s="10"/>
      <c r="E498" s="10"/>
      <c r="F498" s="64"/>
      <c r="G498" s="10"/>
      <c r="H498" s="41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spans="1:26" ht="13.8" hidden="1">
      <c r="A499" s="61"/>
      <c r="B499" s="45">
        <f>#N/A</f>
        <v>0</v>
      </c>
      <c r="C499" s="10"/>
      <c r="D499" s="10"/>
      <c r="E499" s="10"/>
      <c r="F499" s="64"/>
      <c r="G499" s="10"/>
      <c r="H499" s="41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spans="1:26" ht="13.8">
      <c r="A500" s="61"/>
      <c r="B500" s="45">
        <f>#N/A</f>
        <v>0</v>
      </c>
      <c r="C500" s="10"/>
      <c r="D500" s="10"/>
      <c r="E500" s="10"/>
      <c r="F500" s="64"/>
      <c r="G500" s="10"/>
      <c r="H500" s="41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spans="1:26" ht="13.8" hidden="1">
      <c r="A501" s="61"/>
      <c r="B501" s="45">
        <f t="shared" ref="B501:B510" si="2">COUNTIF(N501:Z501,"=OK")</f>
        <v>0</v>
      </c>
      <c r="C501" s="10"/>
      <c r="D501" s="10"/>
      <c r="E501" s="10"/>
      <c r="F501" s="10"/>
      <c r="G501" s="10"/>
      <c r="H501" s="41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spans="1:26" ht="13.8" hidden="1">
      <c r="A502" s="61"/>
      <c r="B502" s="45">
        <f t="shared" si="2"/>
        <v>0</v>
      </c>
      <c r="C502" s="10"/>
      <c r="D502" s="10"/>
      <c r="E502" s="10"/>
      <c r="F502" s="10"/>
      <c r="G502" s="10"/>
      <c r="H502" s="41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spans="1:26" ht="13.8" hidden="1">
      <c r="A503" s="61"/>
      <c r="B503" s="45">
        <f t="shared" si="2"/>
        <v>0</v>
      </c>
      <c r="C503" s="10"/>
      <c r="D503" s="10"/>
      <c r="E503" s="10"/>
      <c r="F503" s="10"/>
      <c r="G503" s="10"/>
      <c r="H503" s="41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spans="1:26" ht="13.8" hidden="1">
      <c r="A504" s="61"/>
      <c r="B504" s="45">
        <f t="shared" si="2"/>
        <v>0</v>
      </c>
      <c r="C504" s="10"/>
      <c r="D504" s="10"/>
      <c r="E504" s="10"/>
      <c r="F504" s="10"/>
      <c r="G504" s="10"/>
      <c r="H504" s="41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spans="1:26" ht="13.8" hidden="1">
      <c r="A505" s="61"/>
      <c r="B505" s="45">
        <f t="shared" si="2"/>
        <v>0</v>
      </c>
      <c r="C505" s="10"/>
      <c r="D505" s="10"/>
      <c r="E505" s="10"/>
      <c r="F505" s="10"/>
      <c r="G505" s="10"/>
      <c r="H505" s="41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spans="1:26" ht="13.8" hidden="1">
      <c r="A506" s="61"/>
      <c r="B506" s="45">
        <f t="shared" si="2"/>
        <v>0</v>
      </c>
      <c r="C506" s="10"/>
      <c r="D506" s="10"/>
      <c r="E506" s="10"/>
      <c r="F506" s="10"/>
      <c r="G506" s="10"/>
      <c r="H506" s="41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spans="1:26" ht="13.8" hidden="1">
      <c r="A507" s="61"/>
      <c r="B507" s="45">
        <f t="shared" si="2"/>
        <v>0</v>
      </c>
      <c r="C507" s="10"/>
      <c r="D507" s="10"/>
      <c r="E507" s="10"/>
      <c r="F507" s="10"/>
      <c r="G507" s="10"/>
      <c r="H507" s="41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spans="1:26" ht="13.8" hidden="1">
      <c r="A508" s="61"/>
      <c r="B508" s="45">
        <f t="shared" si="2"/>
        <v>0</v>
      </c>
      <c r="C508" s="10"/>
      <c r="D508" s="10"/>
      <c r="E508" s="10"/>
      <c r="F508" s="10"/>
      <c r="G508" s="10"/>
      <c r="H508" s="41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spans="1:26" ht="13.8" hidden="1">
      <c r="A509" s="61"/>
      <c r="B509" s="45">
        <f t="shared" si="2"/>
        <v>0</v>
      </c>
      <c r="C509" s="10"/>
      <c r="D509" s="10"/>
      <c r="E509" s="10"/>
      <c r="F509" s="10"/>
      <c r="G509" s="10"/>
      <c r="H509" s="41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spans="1:26" ht="13.8" hidden="1">
      <c r="A510" s="61"/>
      <c r="B510" s="45">
        <f t="shared" si="2"/>
        <v>0</v>
      </c>
      <c r="C510" s="10"/>
      <c r="D510" s="10"/>
      <c r="E510" s="10"/>
      <c r="F510" s="10"/>
      <c r="G510" s="10"/>
      <c r="H510" s="41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</sheetData>
  <conditionalFormatting sqref="D10:Z10">
    <cfRule type="cellIs" dxfId="2" priority="1" operator="greaterThanOrEqual">
      <formula>75</formula>
    </cfRule>
  </conditionalFormatting>
  <conditionalFormatting sqref="D10:Z10">
    <cfRule type="cellIs" dxfId="1" priority="2" operator="lessThan">
      <formula>75</formula>
    </cfRule>
  </conditionalFormatting>
  <conditionalFormatting sqref="B411:B510">
    <cfRule type="cellIs" dxfId="0" priority="3" operator="equal">
      <formula>0</formula>
    </cfRule>
  </conditionalFormatting>
  <hyperlinks>
    <hyperlink ref="A1" location="Blue regular!A1" display="Top"/>
    <hyperlink ref="A2" location="Blue regular!A138" display="Bottom of the Page"/>
    <hyperlink ref="V8" r:id="rId1"/>
    <hyperlink ref="A11" r:id="rId2" display="http://acm.timus.ru/problem.aspx?space=1&amp;num=1000"/>
    <hyperlink ref="A12" r:id="rId3" display="http://acm.timus.ru/problem.aspx?space=1&amp;num=1264"/>
    <hyperlink ref="A13" r:id="rId4" display="http://acm.timus.ru/problem.aspx?space=1&amp;num=1293"/>
    <hyperlink ref="A14" r:id="rId5" display="http://acm.timus.ru/problem.aspx?space=1&amp;num=1409"/>
    <hyperlink ref="A15" r:id="rId6" display="http://acm.timus.ru/problem.aspx?num=1068"/>
    <hyperlink ref="A16" r:id="rId7" display="http://acm.timus.ru/problem.aspx?num=1083"/>
    <hyperlink ref="A17" r:id="rId8" display="http://acm.timus.ru/problem.aspx?num=1086"/>
    <hyperlink ref="A18" r:id="rId9" display="http://acm.timus.ru/problem.aspx?num=1209"/>
    <hyperlink ref="A19" r:id="rId10" display="http://www.lightoj.com/volume_showproblem.php?problem=1001"/>
    <hyperlink ref="A20" r:id="rId11" display="http://www.lightoj.com/volume_showproblem.php?problem=1008"/>
    <hyperlink ref="A21" r:id="rId12" display="http://www.lightoj.com/volume_showproblem.php?problem=1010"/>
    <hyperlink ref="A22" r:id="rId13" display="http://www.lightoj.com/volume_showproblem.php?problem=1015"/>
    <hyperlink ref="A23" r:id="rId14" display="http://www.lightoj.com/volume_showproblem.php?problem=1022"/>
    <hyperlink ref="A24" r:id="rId15" display="http://www.lightoj.com/volume_showproblem.php?problem=1053"/>
    <hyperlink ref="A25" r:id="rId16" display="http://www.lightoj.com/volume_showproblem.php?problem=1069"/>
    <hyperlink ref="A26" r:id="rId17" display="http://www.lightoj.com/volume_showproblem.php?problem=1072"/>
    <hyperlink ref="A27" r:id="rId18" display="http://www.lightoj.com/volume_showproblem.php?problem=1107"/>
    <hyperlink ref="A28" r:id="rId19" display="http://www.lightoj.com/volume_showproblem.php?problem=1116"/>
    <hyperlink ref="A29" r:id="rId20" display="http://www.lightoj.com/volume_showproblem.php?problem=1136"/>
    <hyperlink ref="A30" r:id="rId21" display="http://www.lightoj.com/volume_showproblem.php?problem=1182"/>
    <hyperlink ref="A31" r:id="rId22" display="http://www.lightoj.com/volume_showproblem.php?problem=1202"/>
    <hyperlink ref="A32" r:id="rId23" display="http://www.lightoj.com/volume_showproblem.php?problem=1211"/>
    <hyperlink ref="A33" r:id="rId24" display="http://www.lightoj.com/volume_showproblem.php?problem=1216"/>
    <hyperlink ref="A34" r:id="rId25" display="http://www.lightoj.com/volume_showproblem.php?problem=1294"/>
    <hyperlink ref="A35" r:id="rId26" display="http://www.lightoj.com/volume_showproblem.php?problem=1305"/>
    <hyperlink ref="A36" r:id="rId27" display="http://www.lightoj.com/volume_showproblem.php?problem=1311"/>
    <hyperlink ref="A37" r:id="rId28" display="http://www.lightoj.com/volume_showproblem.php?problem=1331"/>
    <hyperlink ref="A38" r:id="rId29" display="http://www.lightoj.com/volume_showproblem.php?problem=1433"/>
    <hyperlink ref="A39" r:id="rId30" display="https://uva.onlinejudge.org/index.php?option=com_onlinejudge&amp;Itemid=8&amp;category=3&amp;page=show_problem&amp;problem=36"/>
    <hyperlink ref="A40" r:id="rId31" display="http://acm.timus.ru/problem.aspx?num=1001"/>
    <hyperlink ref="A41" r:id="rId32" display="http://acm.timus.ru/problem.aspx?num=1014"/>
    <hyperlink ref="A42" r:id="rId33" display="http://acm.timus.ru/problem.aspx?num=1020"/>
    <hyperlink ref="A43" r:id="rId34" display="http://acm.timus.ru/problem.aspx?num=1025"/>
    <hyperlink ref="A44" r:id="rId35" display="http://acm.timus.ru/problem.aspx?num=1044"/>
    <hyperlink ref="A45" r:id="rId36" display="http://acm.timus.ru/problem.aspx?num=1079"/>
    <hyperlink ref="A46" r:id="rId37" display="http://acm.timus.ru/problem.aspx?num=1197"/>
    <hyperlink ref="A47" r:id="rId38" display="http://acm.timus.ru/problem.aspx?num=1313"/>
    <hyperlink ref="A48" r:id="rId39" display="http://acm.timus.ru/problem.aspx?num=1319"/>
    <hyperlink ref="A49" r:id="rId40" display="http://www.lightoj.com/volume_showproblem.php?problem=1006"/>
    <hyperlink ref="A50" r:id="rId41" display="http://www.lightoj.com/volume_showproblem.php?problem=1045"/>
    <hyperlink ref="A51" r:id="rId42" display="http://www.lightoj.com/volume_showproblem.php?problem=1109"/>
    <hyperlink ref="A52" r:id="rId43" display="http://www.lightoj.com/volume_showproblem.php?problem=1113"/>
    <hyperlink ref="A53" r:id="rId44" display="http://www.lightoj.com/volume_showproblem.php?problem=1133"/>
    <hyperlink ref="A54" r:id="rId45" display="http://www.lightoj.com/volume_showproblem.php?problem=1214"/>
    <hyperlink ref="A55" r:id="rId46" display="http://www.lightoj.com/volume_showproblem.php?problem=1225"/>
    <hyperlink ref="A56" r:id="rId47" display="http://www.lightoj.com/volume_showproblem.php?problem=1227"/>
    <hyperlink ref="A57" r:id="rId48" display="http://www.lightoj.com/volume_showproblem.php?problem=1241"/>
    <hyperlink ref="A58" r:id="rId49" display="http://www.lightoj.com/volume_showproblem.php?problem=1249"/>
    <hyperlink ref="A59" r:id="rId50" display="http://www.lightoj.com/volume_showproblem.php?problem=1261"/>
    <hyperlink ref="A60" r:id="rId51" display="http://www.lightoj.com/volume_showproblem.php?problem=1338"/>
    <hyperlink ref="A61" r:id="rId52" display="http://www.lightoj.com/volume_showproblem.php?problem=1354"/>
    <hyperlink ref="A62" r:id="rId53" display="http://www.lightoj.com/volume_showproblem.php?problem=1387"/>
    <hyperlink ref="A63" r:id="rId54" display="https://uva.onlinejudge.org/index.php?option=com_onlinejudge&amp;Itemid=8&amp;category=18&amp;page=show_problem&amp;problem=1552"/>
    <hyperlink ref="A64" r:id="rId55" display="http://www.lightoj.com/volume_showproblem.php?problem=1414"/>
    <hyperlink ref="A65" r:id="rId56" display="http://acm.timus.ru/problem.aspx?space=1&amp;num=1005"/>
    <hyperlink ref="A66" r:id="rId57" display="http://acm.timus.ru/problem.aspx?space=1&amp;num=1082"/>
    <hyperlink ref="A67" r:id="rId58" display="http://www.lightoj.com/volume_showproblem.php?problem=1042"/>
    <hyperlink ref="A68" r:id="rId59" display="http://lightoj.com/volume_showproblem.php?problem=1189"/>
    <hyperlink ref="A69" r:id="rId60" display="http://acm.timus.ru/problem.aspx?space=1&amp;num=1149"/>
    <hyperlink ref="A70" r:id="rId61" display="https://uva.onlinejudge.org/index.php?option=com_onlinejudge&amp;Itemid=8&amp;page=show_problem&amp;problem=208"/>
    <hyperlink ref="A71" r:id="rId62" display="https://uva.onlinejudge.org/index.php?option=onlinejudge&amp;page=show_problem&amp;problem=330"/>
    <hyperlink ref="A72" r:id="rId63" display="https://uva.onlinejudge.org/index.php?option=com_onlinejudge&amp;Itemid=8&amp;page=show_problem&amp;problem=424"/>
    <hyperlink ref="A73" r:id="rId64" display="https://uva.onlinejudge.org/index.php?option=onlinejudge&amp;page=show_problem&amp;problem=514"/>
    <hyperlink ref="A74" r:id="rId65" display="https://uva.onlinejudge.org/index.php?option=onlinejudge&amp;page=show_problem&amp;problem=602"/>
    <hyperlink ref="A75" r:id="rId66" display="https://uva.onlinejudge.org/index.php?option=onlinejudge&amp;page=show_problem&amp;problem=680"/>
    <hyperlink ref="A76" r:id="rId67" display="https://uva.onlinejudge.org/index.php?option=com_onlinejudge&amp;Itemid=8&amp;page=show_problem&amp;problem=778"/>
    <hyperlink ref="A77" r:id="rId68" display="https://uva.onlinejudge.org/index.php?option=onlinejudge&amp;page=show_problem&amp;problem=882"/>
    <hyperlink ref="A78" r:id="rId69" display="https://uva.onlinejudge.org/index.php?option=com_onlinejudge&amp;Itemid=8&amp;phttps://uva.onlinejudge.org/index.php?option=com_onlinejudge&amp;Itemid=8&amp;page=show_problem&amp;problem=1023age=show_problem&amp;problem=1023"/>
    <hyperlink ref="A79" r:id="rId70" display="https://uva.onlinejudge.org/index.php?option=com_onlinejudge&amp;Itemid=8&amp;page=show_problem&amp;problem=1082"/>
    <hyperlink ref="A80" r:id="rId71" display="https://uva.onlinejudge.org/index.php?option=onlinejudge&amp;page=show_problem&amp;problem=1222"/>
    <hyperlink ref="A81" r:id="rId72" display="https://uva.onlinejudge.org/index.php?option=onlinejudge&amp;page=show_problem&amp;problem=1304"/>
    <hyperlink ref="A82" r:id="rId73" display="https://uva.onlinejudge.org/index.php?option=onlinejudge&amp;page=show_problem&amp;problem=1361"/>
    <hyperlink ref="A83" r:id="rId74" display="https://uva.onlinejudge.org/index.php?option=com_onlinejudge&amp;Itemid=8&amp;page=show_problem&amp;problem=1469"/>
    <hyperlink ref="A84" r:id="rId75" display="https://uva.onlinejudge.org/index.php?option=onlinejudge&amp;page=show_problem&amp;problem=1624"/>
    <hyperlink ref="A85" r:id="rId76" display="https://uva.onlinejudge.org/index.php?option=onlinejudge&amp;page=show_problem&amp;problem=1644"/>
    <hyperlink ref="A86" r:id="rId77" display="https://uva.onlinejudge.org/index.php?option=onlinejudge&amp;page=show_problem&amp;problem=1753"/>
    <hyperlink ref="A87" r:id="rId78" display="https://uva.onlinejudge.org/index.php?option=onlinejudge&amp;page=show_problem&amp;problem=1862"/>
    <hyperlink ref="A88" r:id="rId79" display="https://uva.onlinejudge.org/index.php?option=onlinejudge&amp;page=show_problem&amp;problem=1985"/>
    <hyperlink ref="A89" r:id="rId80" display="https://uva.onlinejudge.org/index.php?option=onlinejudge&amp;page=show_problem&amp;problem=2091"/>
    <hyperlink ref="A90" r:id="rId81" display="https://uva.onlinejudge.org/index.php?option=onlinejudge&amp;page=show_problem&amp;problem=2164"/>
    <hyperlink ref="A91" r:id="rId82" display="https://uva.onlinejudge.org/index.php?option=onlinejudge&amp;page=show_problem&amp;problem=2315"/>
    <hyperlink ref="A92" r:id="rId83" display="https://uva.onlinejudge.org/index.php?option=onlinejudge&amp;page=show_problem&amp;problem=2493"/>
    <hyperlink ref="A93" r:id="rId84" display="https://uva.onlinejudge.org/index.php?option=com_onlinejudge&amp;Itemid=8&amp;page=show_problem&amp;problem=2542"/>
    <hyperlink ref="A94" r:id="rId85" display="https://uva.onlinejudge.org/index.php?option=com_onlinejudge&amp;Itemid=8&amp;page=show_problem&amp;problem=2663"/>
    <hyperlink ref="A95" r:id="rId86" display="https://uva.onlinejudge.org/index.php?option=com_onlinejudge&amp;Itemid=8&amp;page=show_problem&amp;problem=2827"/>
    <hyperlink ref="A96" r:id="rId87" display="https://uva.onlinejudge.org/index.php?option=com_onlinejudge&amp;Itemid=8&amp;page=show_problem&amp;problem=2900"/>
    <hyperlink ref="A97" r:id="rId88" display="https://icpcarchive.ecs.baylor.edu/index.php?option=com_onlinejudge&amp;Itemid=8&amp;page=show_problem&amp;problem=190"/>
    <hyperlink ref="A98" r:id="rId89" display="https://icpcarchive.ecs.baylor.edu/index.php?option=com_onlinejudge&amp;Itemid=8&amp;page=show_problem&amp;problem=1013"/>
    <hyperlink ref="A99" r:id="rId90" display="https://uva.onlinejudge.org/index.php?option=com_onlinejudge&amp;Itemid=8&amp;page=show_problem&amp;problem=3650"/>
    <hyperlink ref="A100" r:id="rId91" display="https://icpcarchive.ecs.baylor.edu/index.php?option=com_onlinejudge&amp;Itemid=8&amp;page=show_problem&amp;problem=1997"/>
    <hyperlink ref="A101" r:id="rId92" display="https://icpcarchive.ecs.baylor.edu/index.php?option=onlinejudge&amp;page=show_problem&amp;problem=2203"/>
    <hyperlink ref="A102" r:id="rId93" display="https://icpcarchive.ecs.baylor.edu/index.php?option=com_onlinejudge&amp;Itemid=8&amp;page=show_problem&amp;problem=2787"/>
    <hyperlink ref="A103" r:id="rId94" display="https://uva.onlinejudge.org/index.php?option=onlinejudge&amp;page=show_problem&amp;problem=90"/>
    <hyperlink ref="A104" r:id="rId95" display="https://uva.onlinejudge.org/index.php?option=onlinejudge&amp;page=show_problem&amp;problem=382"/>
    <hyperlink ref="A105" r:id="rId96" display="https://uva.onlinejudge.org/index.php?option=com_onlinejudge&amp;Itemid=8&amp;page=show_problem&amp;problem=580"/>
    <hyperlink ref="A106" r:id="rId97" display="https://uva.onlinejudge.org/index.php?option=onlinejudge&amp;page=show_problem&amp;problem=666"/>
    <hyperlink ref="A107" r:id="rId98" display="https://uva.onlinejudge.org/index.php?option=onlinejudge&amp;page=show_problem&amp;problem=1301"/>
    <hyperlink ref="A108" r:id="rId99" display="https://uva.onlinejudge.org/index.php?option=onlinejudge&amp;page=show_problem&amp;problem=1603"/>
    <hyperlink ref="A109" r:id="rId100" display="https://uva.onlinejudge.org/index.php?option=onlinejudge&amp;page=show_problem&amp;problem=2183"/>
    <hyperlink ref="A110" r:id="rId101" display="https://uva.onlinejudge.org/index.php?option=com_onlinejudge&amp;Itemid=8&amp;page=show_problem&amp;problem=2904"/>
    <hyperlink ref="A111" r:id="rId102" display="https://uva.onlinejudge.org/index.php?option=com_onlinejudge&amp;Itemid=8&amp;page=show_problem&amp;problem=129"/>
    <hyperlink ref="A112" r:id="rId103" display="https://uva.onlinejudge.org/index.php?option=com_onlinejudge&amp;Itemid=8&amp;page=show_problem&amp;problem=158"/>
    <hyperlink ref="A113" r:id="rId104" display="https://uva.onlinejudge.org/index.php?option=com_onlinejudge&amp;Itemid=8&amp;page=show_problem&amp;problem=465"/>
    <hyperlink ref="A114" r:id="rId105" display="https://uva.onlinejudge.org/index.php?option=com_onlinejudge&amp;Itemid=8&amp;page=show_problem&amp;problem=565"/>
    <hyperlink ref="A115" r:id="rId106" display="https://uva.onlinejudge.org/index.php?option=com_onlinejudge&amp;Itemid=8&amp;page=show_problem&amp;problem=569"/>
    <hyperlink ref="A116" r:id="rId107" display="https://uva.onlinejudge.org/index.php?option=onlinejudge&amp;page=show_problem&amp;problem=670"/>
    <hyperlink ref="A117" r:id="rId108" display="https://uva.onlinejudge.org/index.php?option=com_onlinejudge&amp;Itemid=8&amp;page=show_problem&amp;problem=691"/>
    <hyperlink ref="A118" r:id="rId109" display="https://uva.onlinejudge.org/index.php?option=com_onlinejudge&amp;Itemid=8&amp;page=show_problem&amp;problem=1226"/>
    <hyperlink ref="A119" r:id="rId110" display="https://uva.onlinejudge.org/index.php?option=onlinejudge&amp;page=show_problem&amp;problem=1437"/>
    <hyperlink ref="A120" r:id="rId111" display="https://icpcarchive.ecs.baylor.edu/index.php?option=com_onlinejudge&amp;Itemid=8&amp;page=show_problem&amp;problem=2794"/>
    <hyperlink ref="A121" r:id="rId112" display="http://lightoj.com/volume_showproblem.php?problem=1023"/>
    <hyperlink ref="A122" r:id="rId113" display="http://lightoj.com/volume_showproblem.php?problem=1091"/>
    <hyperlink ref="A123" r:id="rId114" display="http://lightoj.com/volume_showproblem.php?problem=1397"/>
    <hyperlink ref="A124" r:id="rId115" display="http://lightoj.com/volume_showproblem.php?problem=1309"/>
    <hyperlink ref="A125" r:id="rId116" display="http://lightoj.com/volume_showproblem.php?problem=1324"/>
    <hyperlink ref="A126" r:id="rId117" display="https://icpcarchive.ecs.baylor.edu/index.php?option=com_onlinejudge&amp;Itemid=8&amp;page=show_problem&amp;problem=4814"/>
    <hyperlink ref="A127" r:id="rId118" display="https://icpcarchive.ecs.baylor.edu/index.php?option=com_onlinejudge&amp;Itemid=8&amp;page=show_problem&amp;problem=4821"/>
    <hyperlink ref="A128" r:id="rId119" display="https://icpcarchive.ecs.baylor.edu/index.php?option=com_onlinejudge&amp;Itemid=8&amp;category=672&amp;page=show_problem&amp;problem=4848"/>
    <hyperlink ref="A129" r:id="rId120" display="https://icpcarchive.ecs.baylor.edu/index.php?option=onlinejudge&amp;page=show_problem&amp;problem=4896"/>
    <hyperlink ref="A130" r:id="rId121" display="https://icpcarchive.ecs.baylor.edu/index.php?option=com_onlinejudge&amp;Itemid=8&amp;category=643&amp;page=show_problem&amp;problem=4918"/>
    <hyperlink ref="A137" r:id="rId122" display="https://icpcarchive.ecs.baylor.edu/index.php?option=onlinejudge&amp;page=show_problem&amp;problem=5070"/>
    <hyperlink ref="A138" r:id="rId123" display="https://icpcarchive.ecs.baylor.edu/index.php?option=com_onlinejudge&amp;Itemid=8&amp;page=show_problem&amp;problem=4862"/>
    <hyperlink ref="A139" r:id="rId124" display="https://icpcarchive.ecs.baylor.edu/index.php?option=com_onlinejudge&amp;Itemid=8&amp;page=show_problem&amp;problem=5014"/>
    <hyperlink ref="A140" r:id="rId125" display="https://icpcarchive.ecs.baylor.edu/index.php?option=com_onlinejudge&amp;Itemid=8&amp;page=show_problem&amp;problem=5018"/>
    <hyperlink ref="A141" r:id="rId126" display="https://icpcarchive.ecs.baylor.edu/index.php?option=com_onlinejudge&amp;Itemid=8&amp;page=show_problem&amp;problem=5021"/>
    <hyperlink ref="A142" r:id="rId127" display="https://icpcarchive.ecs.baylor.edu/index.php?option=com_onlinejudge&amp;Itemid=8&amp;category=674&amp;page=show_problem&amp;problem=5065"/>
    <hyperlink ref="A143" r:id="rId128" display="https://uva.onlinejudge.org/index.php?option=onlinejudge&amp;page=show_problem&amp;problem=620"/>
    <hyperlink ref="A144" r:id="rId129" display="https://uva.onlinejudge.org/index.php?option=com_onlinejudge&amp;Itemid=8&amp;page=show_problem&amp;problem=655"/>
    <hyperlink ref="A145" r:id="rId130" display="https://uva.onlinejudge.org/index.php?option=onlinejudge&amp;page=show_problem&amp;problem=898"/>
    <hyperlink ref="A146" r:id="rId131" display="https://uva.onlinejudge.org/index.php?option=com_onlinejudge&amp;Itemid=8&amp;page=show_problem&amp;problem=1018"/>
    <hyperlink ref="A147" r:id="rId132" display="https://uva.onlinejudge.org/index.php?option=com_onlinejudge&amp;Itemid=8&amp;page=show_problem&amp;problem=1310"/>
    <hyperlink ref="A148" r:id="rId133" display="https://uva.onlinejudge.org/index.php?option=com_onlinejudge&amp;Itemid=8&amp;page=show_problem&amp;problem=1415"/>
    <hyperlink ref="A149" r:id="rId134" display="https://uva.onlinejudge.org/index.php?option=com_onlinejudge&amp;Itemid=8&amp;page=show_problem&amp;problem=2229"/>
    <hyperlink ref="A150" r:id="rId135" display="https://icpcarchive.ecs.baylor.edu/index.php?option=com_onlinejudge&amp;Itemid=8&amp;page=show_problem&amp;problem=566"/>
    <hyperlink ref="A151" r:id="rId136" display="https://icpcarchive.ecs.baylor.edu/index.php?option=onlinejudge&amp;page=show_problem&amp;problem=3048"/>
    <hyperlink ref="A152" r:id="rId137" display="https://icpcarchive.ecs.baylor.edu/index.php?option=com_onlinejudge&amp;Itemid=8&amp;page=show_problem&amp;problem=950"/>
    <hyperlink ref="A153" r:id="rId138" display="https://icpcarchive.ecs.baylor.edu/index.php?option=com_onlinejudge&amp;Itemid=8&amp;page=show_problem&amp;problem=1796"/>
    <hyperlink ref="A154" r:id="rId139" display="https://icpcarchive.ecs.baylor.edu/index.php?option=com_onlinejudge&amp;Itemid=8&amp;page=show_problem&amp;problem=2446"/>
    <hyperlink ref="A155" r:id="rId140" display="http://www.spoj.com/problems/AGGRCOW/"/>
    <hyperlink ref="A156" r:id="rId141" display="http://lightoj.com/volume_showproblem.php?problem=1043"/>
    <hyperlink ref="A157" r:id="rId142" display="http://lightoj.com/volume_showproblem.php?problem=1048"/>
    <hyperlink ref="A158" r:id="rId143" display="http://lightoj.com/volume_showproblem.php?problem=1056"/>
    <hyperlink ref="A159" r:id="rId144" display="http://lightoj.com/volume_showproblem.php?problem=1062"/>
    <hyperlink ref="A160" r:id="rId145" display="http://lightoj.com/volume_showproblem.php?problem=1076"/>
    <hyperlink ref="A161" r:id="rId146" display="http://lightoj.com/volume_showproblem.php?problem=1088"/>
    <hyperlink ref="A162" r:id="rId147" display="http://lightoj.com/volume_showproblem.php?problem=1127"/>
    <hyperlink ref="A163" r:id="rId148" display="http://lightoj.com/volume_showproblem.php?problem=1137"/>
    <hyperlink ref="A164" r:id="rId149" display="http://lightoj.com/volume_showproblem.php?problem=1138"/>
    <hyperlink ref="A165" r:id="rId150" display="http://lightoj.com/volume_showproblem.php?problem=1170"/>
    <hyperlink ref="A166" r:id="rId151" display="http://lightoj.com/volume_showproblem.php?problem=1196"/>
    <hyperlink ref="A167" r:id="rId152" display="http://lightoj.com/volume_showproblem.php?problem=1235"/>
    <hyperlink ref="A168" r:id="rId153" display="http://lightoj.com/volume_showproblem.php?problem=1276"/>
    <hyperlink ref="A169" r:id="rId154" display="http://lightoj.com/volume_showproblem.php?problem=1280"/>
    <hyperlink ref="A170" r:id="rId155" display="http://lightoj.com/volume_showproblem.php?problem=1307"/>
    <hyperlink ref="A171" r:id="rId156" display="http://lightoj.com/volume_showproblem.php?problem=1358"/>
    <hyperlink ref="A172" r:id="rId157" display="http://lightoj.com/volume_showproblem.php?problem=1383"/>
    <hyperlink ref="A173" r:id="rId158" display="http://lightoj.com/volume_showproblem.php?problem=1384"/>
    <hyperlink ref="A174" r:id="rId159" display="http://lightoj.com/volume_showproblem.php?problem=1391"/>
    <hyperlink ref="A175" r:id="rId160" display="http://lightoj.com/volume_showproblem.php?problem=1146"/>
    <hyperlink ref="A176" r:id="rId161" display="http://lightoj.com/volume_showproblem.php?problem=1240"/>
    <hyperlink ref="A177" r:id="rId162" display="https://uva.onlinejudge.org/index.php?option=com_onlinejudge&amp;Itemid=8&amp;page=show_problem&amp;problem=351"/>
    <hyperlink ref="A178" r:id="rId163" display="https://uva.onlinejudge.org/index.php?option=com_onlinejudge&amp;Itemid=8&amp;page=show_problem&amp;problem=961"/>
  </hyperlinks>
  <pageMargins left="0.7" right="0.7" top="0.75" bottom="0.75" header="0.3" footer="0.3"/>
  <pageSetup orientation="portrait" r:id="rId164"/>
  <legacyDrawing r:id="rId16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  <outlinePr summaryBelow="0" summaryRight="0"/>
  </sheetPr>
  <dimension ref="A1:Z15"/>
  <sheetViews>
    <sheetView workbookViewId="0"/>
  </sheetViews>
  <sheetFormatPr defaultColWidth="14.44140625" defaultRowHeight="15.75" customHeight="1"/>
  <cols>
    <col min="1" max="1" width="33" customWidth="1"/>
    <col min="2" max="26" width="102.6640625" customWidth="1"/>
  </cols>
  <sheetData>
    <row r="1" spans="1:26">
      <c r="A1" s="68" t="s">
        <v>20</v>
      </c>
      <c r="B1" s="68" t="s">
        <v>21</v>
      </c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  <c r="X1" s="68"/>
      <c r="Y1" s="68"/>
      <c r="Z1" s="68"/>
    </row>
    <row r="2" spans="1:26">
      <c r="A2" s="69" t="s">
        <v>22</v>
      </c>
      <c r="B2" s="70" t="s">
        <v>23</v>
      </c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  <c r="T2" s="70"/>
      <c r="U2" s="70"/>
      <c r="V2" s="70"/>
      <c r="W2" s="70"/>
      <c r="X2" s="70"/>
      <c r="Y2" s="70"/>
      <c r="Z2" s="70"/>
    </row>
    <row r="3" spans="1:26">
      <c r="A3" s="10" t="s">
        <v>24</v>
      </c>
      <c r="B3" s="40" t="s">
        <v>25</v>
      </c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1:26">
      <c r="A4" s="10" t="s">
        <v>24</v>
      </c>
      <c r="B4" s="40" t="s">
        <v>26</v>
      </c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26">
      <c r="A5" s="10" t="s">
        <v>27</v>
      </c>
      <c r="B5" s="40" t="s">
        <v>28</v>
      </c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>
      <c r="A6" s="71" t="s">
        <v>29</v>
      </c>
      <c r="B6" s="40" t="s">
        <v>30</v>
      </c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>
      <c r="B7" s="72" t="s">
        <v>30</v>
      </c>
      <c r="C7" s="71"/>
      <c r="D7" s="71"/>
      <c r="E7" s="71"/>
      <c r="F7" s="71"/>
      <c r="G7" s="71"/>
      <c r="H7" s="71"/>
      <c r="I7" s="71"/>
      <c r="J7" s="71"/>
      <c r="K7" s="71"/>
      <c r="L7" s="71"/>
      <c r="M7" s="71"/>
      <c r="N7" s="71"/>
      <c r="O7" s="71"/>
      <c r="P7" s="71"/>
      <c r="Q7" s="71"/>
      <c r="R7" s="71"/>
      <c r="S7" s="71"/>
      <c r="T7" s="71"/>
      <c r="U7" s="71"/>
      <c r="V7" s="71"/>
      <c r="W7" s="71"/>
      <c r="X7" s="71"/>
      <c r="Y7" s="71"/>
      <c r="Z7" s="10"/>
    </row>
    <row r="8" spans="1:26">
      <c r="A8" s="71" t="s">
        <v>31</v>
      </c>
      <c r="B8" s="72" t="s">
        <v>32</v>
      </c>
      <c r="C8" s="71"/>
      <c r="D8" s="71"/>
      <c r="E8" s="71"/>
      <c r="F8" s="71"/>
      <c r="G8" s="71"/>
      <c r="H8" s="71"/>
      <c r="I8" s="71"/>
      <c r="J8" s="71"/>
      <c r="K8" s="71"/>
      <c r="L8" s="71"/>
      <c r="M8" s="71"/>
      <c r="N8" s="71"/>
      <c r="O8" s="71"/>
      <c r="P8" s="71"/>
      <c r="Q8" s="71"/>
      <c r="R8" s="71"/>
      <c r="S8" s="71"/>
      <c r="T8" s="71"/>
      <c r="U8" s="71"/>
      <c r="V8" s="71"/>
      <c r="W8" s="71"/>
      <c r="X8" s="71"/>
      <c r="Y8" s="71"/>
      <c r="Z8" s="10"/>
    </row>
    <row r="9" spans="1:26">
      <c r="A9" s="71" t="s">
        <v>31</v>
      </c>
      <c r="B9" s="72" t="s">
        <v>33</v>
      </c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  <c r="T9" s="71"/>
      <c r="U9" s="71"/>
      <c r="V9" s="71"/>
      <c r="W9" s="71"/>
      <c r="X9" s="71"/>
      <c r="Y9" s="71"/>
      <c r="Z9" s="10"/>
    </row>
    <row r="10" spans="1:26">
      <c r="A10" s="71" t="s">
        <v>31</v>
      </c>
      <c r="B10" s="72" t="s">
        <v>34</v>
      </c>
      <c r="C10" s="71"/>
      <c r="D10" s="71"/>
      <c r="E10" s="71"/>
      <c r="F10" s="71"/>
      <c r="G10" s="71"/>
      <c r="H10" s="71"/>
      <c r="I10" s="71"/>
      <c r="J10" s="71"/>
      <c r="K10" s="71"/>
      <c r="L10" s="71"/>
      <c r="M10" s="71"/>
      <c r="N10" s="71"/>
      <c r="O10" s="71"/>
      <c r="P10" s="71"/>
      <c r="Q10" s="71"/>
      <c r="R10" s="71"/>
      <c r="S10" s="71"/>
      <c r="T10" s="71"/>
      <c r="U10" s="71"/>
      <c r="V10" s="71"/>
      <c r="W10" s="71"/>
      <c r="X10" s="71"/>
      <c r="Y10" s="71"/>
      <c r="Z10" s="10"/>
    </row>
    <row r="11" spans="1:26">
      <c r="A11" s="71" t="s">
        <v>35</v>
      </c>
      <c r="B11" s="72" t="s">
        <v>36</v>
      </c>
      <c r="C11" s="71"/>
      <c r="D11" s="71"/>
      <c r="E11" s="71"/>
      <c r="F11" s="71"/>
      <c r="G11" s="71"/>
      <c r="H11" s="71"/>
      <c r="I11" s="71"/>
      <c r="J11" s="71"/>
      <c r="K11" s="71"/>
      <c r="L11" s="71"/>
      <c r="M11" s="71"/>
      <c r="N11" s="71"/>
      <c r="O11" s="71"/>
      <c r="P11" s="71"/>
      <c r="Q11" s="71"/>
      <c r="R11" s="71"/>
      <c r="S11" s="71"/>
      <c r="T11" s="71"/>
      <c r="U11" s="71"/>
      <c r="V11" s="71"/>
      <c r="W11" s="71"/>
      <c r="X11" s="71"/>
      <c r="Y11" s="71"/>
      <c r="Z11" s="10"/>
    </row>
    <row r="12" spans="1:26">
      <c r="A12" s="71" t="s">
        <v>35</v>
      </c>
      <c r="B12" s="72" t="s">
        <v>37</v>
      </c>
      <c r="C12" s="71"/>
      <c r="D12" s="71"/>
      <c r="E12" s="71"/>
      <c r="F12" s="71"/>
      <c r="G12" s="71"/>
      <c r="H12" s="71"/>
      <c r="I12" s="71"/>
      <c r="J12" s="71"/>
      <c r="K12" s="71"/>
      <c r="L12" s="71"/>
      <c r="M12" s="71"/>
      <c r="N12" s="71"/>
      <c r="O12" s="71"/>
      <c r="P12" s="71"/>
      <c r="Q12" s="71"/>
      <c r="R12" s="71"/>
      <c r="S12" s="71"/>
      <c r="T12" s="71"/>
      <c r="U12" s="71"/>
      <c r="V12" s="71"/>
      <c r="W12" s="71"/>
      <c r="X12" s="71"/>
      <c r="Y12" s="71"/>
      <c r="Z12" s="10"/>
    </row>
    <row r="13" spans="1:26">
      <c r="A13" s="71" t="s">
        <v>35</v>
      </c>
      <c r="B13" s="73" t="s">
        <v>38</v>
      </c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spans="1:26">
      <c r="A14" s="71" t="s">
        <v>35</v>
      </c>
      <c r="B14" s="40" t="s">
        <v>39</v>
      </c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spans="1:26">
      <c r="A15" s="71" t="s">
        <v>40</v>
      </c>
      <c r="B15" s="72" t="s">
        <v>41</v>
      </c>
      <c r="C15" s="71"/>
      <c r="D15" s="71"/>
      <c r="E15" s="71"/>
      <c r="F15" s="71"/>
      <c r="G15" s="71"/>
      <c r="H15" s="71"/>
      <c r="I15" s="71"/>
      <c r="J15" s="71"/>
      <c r="K15" s="71"/>
      <c r="L15" s="71"/>
      <c r="M15" s="71"/>
      <c r="N15" s="71"/>
      <c r="O15" s="71"/>
      <c r="P15" s="71"/>
      <c r="Q15" s="71"/>
      <c r="R15" s="71"/>
      <c r="S15" s="71"/>
      <c r="T15" s="71"/>
      <c r="U15" s="71"/>
      <c r="V15" s="71"/>
      <c r="W15" s="71"/>
      <c r="X15" s="71"/>
      <c r="Y15" s="71"/>
      <c r="Z15" s="10"/>
    </row>
  </sheetData>
  <hyperlinks>
    <hyperlink ref="B2" r:id="rId1"/>
    <hyperlink ref="B3" r:id="rId2"/>
    <hyperlink ref="B4" r:id="rId3"/>
    <hyperlink ref="B5" r:id="rId4" location="BranchandBound"/>
    <hyperlink ref="B6" r:id="rId5"/>
    <hyperlink ref="B7" r:id="rId6"/>
    <hyperlink ref="B8" r:id="rId7"/>
    <hyperlink ref="B9" r:id="rId8"/>
    <hyperlink ref="B10" r:id="rId9"/>
    <hyperlink ref="B11" r:id="rId10"/>
    <hyperlink ref="B12" r:id="rId11"/>
    <hyperlink ref="B13" r:id="rId12" location=":~:text=Ternary%20search%20is%20a%20divide,the%20key%20(searched%20element)."/>
    <hyperlink ref="B14" r:id="rId13"/>
    <hyperlink ref="B15" r:id="rId14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Blue regular</vt:lpstr>
      <vt:lpstr>Resources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nazmussakib ovi</dc:creator>
  <cp:lastModifiedBy>nazmussakib ovi</cp:lastModifiedBy>
  <dcterms:created xsi:type="dcterms:W3CDTF">2021-03-22T19:10:56Z</dcterms:created>
  <dcterms:modified xsi:type="dcterms:W3CDTF">2021-06-06T19:55:07Z</dcterms:modified>
</cp:coreProperties>
</file>