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thesis\SCBA\2016\Region3\"/>
    </mc:Choice>
  </mc:AlternateContent>
  <xr:revisionPtr revIDLastSave="0" documentId="13_ncr:1_{2F8AA816-8311-493E-BC75-14A8B96FAA93}" xr6:coauthVersionLast="36" xr6:coauthVersionMax="47" xr10:uidLastSave="{00000000-0000-0000-0000-000000000000}"/>
  <bookViews>
    <workbookView xWindow="-120" yWindow="-120" windowWidth="29040" windowHeight="15990" firstSheet="2" activeTab="12" xr2:uid="{F3FE2CA0-A999-42AE-93A6-084926D44761}"/>
  </bookViews>
  <sheets>
    <sheet name="Angeles" sheetId="1" r:id="rId1"/>
    <sheet name="Balanga" sheetId="2" r:id="rId2"/>
    <sheet name="Cabanatuan" sheetId="3" r:id="rId3"/>
    <sheet name="Gapan" sheetId="4" r:id="rId4"/>
    <sheet name="Mabalacat" sheetId="5" r:id="rId5"/>
    <sheet name="Meycauayan" sheetId="6" r:id="rId6"/>
    <sheet name="Olongapo" sheetId="7" r:id="rId7"/>
    <sheet name="Palayan" sheetId="8" r:id="rId8"/>
    <sheet name="San Fernando" sheetId="9" r:id="rId9"/>
    <sheet name="San Jose" sheetId="10" r:id="rId10"/>
    <sheet name="San Jose del Monte" sheetId="11" r:id="rId11"/>
    <sheet name="Muñoz" sheetId="12" r:id="rId12"/>
    <sheet name="Tarlac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3" l="1"/>
  <c r="E37" i="13" s="1"/>
  <c r="E19" i="13"/>
  <c r="E93" i="13"/>
  <c r="E112" i="13" s="1"/>
  <c r="E111" i="13"/>
  <c r="E14" i="12"/>
  <c r="E19" i="12"/>
  <c r="E93" i="12"/>
  <c r="E112" i="12" s="1"/>
  <c r="E111" i="12"/>
  <c r="E14" i="11"/>
  <c r="E19" i="11"/>
  <c r="E37" i="11"/>
  <c r="E93" i="11"/>
  <c r="E111" i="11"/>
  <c r="E112" i="11"/>
  <c r="E14" i="10"/>
  <c r="E37" i="10" s="1"/>
  <c r="E19" i="10"/>
  <c r="E93" i="10"/>
  <c r="E111" i="10"/>
  <c r="E14" i="9"/>
  <c r="E37" i="9" s="1"/>
  <c r="E19" i="9"/>
  <c r="E93" i="9"/>
  <c r="E112" i="9" s="1"/>
  <c r="E111" i="9"/>
  <c r="E14" i="8"/>
  <c r="E19" i="8"/>
  <c r="E93" i="8"/>
  <c r="E112" i="8" s="1"/>
  <c r="E111" i="8"/>
  <c r="E14" i="7"/>
  <c r="E19" i="7"/>
  <c r="E37" i="7"/>
  <c r="E93" i="7"/>
  <c r="E112" i="7" s="1"/>
  <c r="E111" i="7"/>
  <c r="E14" i="6"/>
  <c r="E37" i="6" s="1"/>
  <c r="E19" i="6"/>
  <c r="E93" i="6"/>
  <c r="E111" i="6"/>
  <c r="E14" i="5"/>
  <c r="E37" i="5" s="1"/>
  <c r="E19" i="5"/>
  <c r="E93" i="5"/>
  <c r="E112" i="5" s="1"/>
  <c r="E111" i="5"/>
  <c r="E14" i="4"/>
  <c r="E19" i="4"/>
  <c r="E93" i="4"/>
  <c r="E112" i="4" s="1"/>
  <c r="E111" i="4"/>
  <c r="E14" i="3"/>
  <c r="E19" i="3"/>
  <c r="E37" i="3"/>
  <c r="E93" i="3"/>
  <c r="E111" i="3"/>
  <c r="E112" i="3"/>
  <c r="E14" i="2"/>
  <c r="E37" i="2" s="1"/>
  <c r="E19" i="2"/>
  <c r="E93" i="2"/>
  <c r="E111" i="2"/>
  <c r="E14" i="1"/>
  <c r="E37" i="1" s="1"/>
  <c r="E19" i="1"/>
  <c r="E93" i="1"/>
  <c r="E112" i="1" s="1"/>
  <c r="E111" i="1"/>
  <c r="E112" i="2" l="1"/>
  <c r="E37" i="4"/>
  <c r="E112" i="6"/>
  <c r="E37" i="8"/>
  <c r="E112" i="10"/>
  <c r="E3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874D8200-034F-4C55-B2A7-74233E3834BB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73769987-3168-404E-8592-F8C4BD03A0EC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sharedStrings.xml><?xml version="1.0" encoding="utf-8"?>
<sst xmlns="http://schemas.openxmlformats.org/spreadsheetml/2006/main" count="1419" uniqueCount="78">
  <si>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</si>
  <si>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</si>
  <si>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</si>
  <si>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</si>
  <si>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</si>
  <si>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</si>
  <si>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</si>
  <si>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</si>
  <si>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</si>
  <si>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</si>
  <si>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</si>
  <si>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</si>
  <si>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</si>
  <si>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</si>
  <si>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</si>
  <si>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</si>
  <si>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</si>
  <si>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</si>
  <si>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</si>
  <si>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</si>
  <si>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</si>
  <si>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</si>
  <si>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</si>
  <si>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</si>
  <si>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</si>
  <si>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</si>
  <si>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</si>
  <si>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</si>
  <si>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</si>
  <si>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</si>
  <si>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</si>
  <si>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</si>
  <si>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</si>
  <si>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</si>
  <si>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</si>
  <si>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</si>
  <si>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</si>
  <si>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</si>
  <si>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</si>
  <si>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</si>
  <si>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</si>
  <si>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</si>
  <si>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</si>
  <si>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</si>
  <si>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</si>
  <si>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</si>
  <si>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</si>
  <si>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</si>
  <si>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</si>
  <si>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</si>
  <si>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</si>
  <si>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</si>
  <si>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</si>
  <si>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</si>
  <si>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</si>
  <si>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</si>
  <si>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</si>
  <si>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</si>
  <si>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</si>
  <si>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</si>
  <si>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</si>
  <si>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</si>
  <si>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</si>
  <si>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</si>
  <si>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ANGELES</t>
  </si>
  <si>
    <t>CITY OF BALANGA</t>
  </si>
  <si>
    <t>CITY OF CABANATUAN</t>
  </si>
  <si>
    <t>CITY OF GAPAN</t>
  </si>
  <si>
    <t>CITY OF MABALACAT</t>
  </si>
  <si>
    <t>0</t>
  </si>
  <si>
    <t>CITY OF MEYCAUAYAN</t>
  </si>
  <si>
    <t>CITY OF OLONGAPO</t>
  </si>
  <si>
    <t>CITY OF PALAYAN</t>
  </si>
  <si>
    <t>CITY OF SAN FERNANDO</t>
  </si>
  <si>
    <t>CITY OF SAN JOSE</t>
  </si>
  <si>
    <t>CITY OF SAN JOSE DEL MONTE</t>
  </si>
  <si>
    <t>SCIENCE CITY OF MUÑOZ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</si>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</sst>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,##0.00_ ;\-#,##0.00\ "/>
    <numFmt numFmtId="167" formatCode="_(&quot;₱&quot;* #,##0.00_);_(&quot;₱&quot;* \(#,##0.00\);_(&quot;₱&quot;* &quot;-&quot;??_);_(@_)"/>
    <numFmt numFmtId="168" formatCode="_-[$₱-464]* #,##0.00_-;\-[$₱-464]* #,##0.00_-;_-[$₱-464]* &quot;-&quot;??_-;_-@_-"/>
    <numFmt numFmtId="169" formatCode="&quot;₱&quot;\ \ #,##0.00_);[Red]\(&quot;₱&quot;#,##0.00\)"/>
    <numFmt numFmtId="170" formatCode="#,##0.0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 tint="0.1499984740745262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.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74">
    <xf numFmtId="0" fontId="0" fillId="0" borderId="0" xfId="0"/>
    <xf numFmtId="4" fontId="2" fillId="0" borderId="0" xfId="0" applyNumberFormat="1" applyFont="1"/>
    <xf numFmtId="0" fontId="3" fillId="0" borderId="0" xfId="0" applyFont="1"/>
    <xf numFmtId="165" fontId="5" fillId="0" borderId="0" xfId="2" applyNumberFormat="1" applyFont="1" applyAlignment="1">
      <alignment vertical="center"/>
    </xf>
    <xf numFmtId="4" fontId="6" fillId="0" borderId="0" xfId="0" applyNumberFormat="1" applyFont="1"/>
    <xf numFmtId="165" fontId="7" fillId="0" borderId="0" xfId="2" applyNumberFormat="1" applyFont="1" applyAlignment="1">
      <alignment vertical="center"/>
    </xf>
    <xf numFmtId="165" fontId="8" fillId="0" borderId="0" xfId="2" applyNumberFormat="1" applyFont="1" applyAlignment="1">
      <alignment vertical="center"/>
    </xf>
    <xf numFmtId="164" fontId="0" fillId="0" borderId="0" xfId="0" applyNumberFormat="1"/>
    <xf numFmtId="164" fontId="9" fillId="0" borderId="0" xfId="0" applyNumberFormat="1" applyFont="1"/>
    <xf numFmtId="4" fontId="10" fillId="0" borderId="0" xfId="0" applyNumberFormat="1" applyFont="1"/>
    <xf numFmtId="165" fontId="11" fillId="0" borderId="0" xfId="2" applyNumberFormat="1" applyFont="1" applyAlignment="1">
      <alignment vertical="center"/>
    </xf>
    <xf numFmtId="165" fontId="12" fillId="0" borderId="0" xfId="2" applyNumberFormat="1" applyFont="1" applyAlignment="1">
      <alignment vertical="center"/>
    </xf>
    <xf numFmtId="165" fontId="12" fillId="0" borderId="0" xfId="2" applyNumberFormat="1" applyFont="1" applyAlignment="1">
      <alignment horizontal="right" vertical="center"/>
    </xf>
    <xf numFmtId="164" fontId="9" fillId="0" borderId="0" xfId="0" applyNumberFormat="1" applyFont="1" applyAlignment="1">
      <alignment vertical="top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0" xfId="2" applyNumberFormat="1" applyFont="1" applyAlignment="1">
      <alignment horizontal="right" vertical="center"/>
    </xf>
    <xf numFmtId="165" fontId="8" fillId="0" borderId="0" xfId="2" applyNumberFormat="1" applyFont="1" applyAlignment="1">
      <alignment horizontal="left" vertical="center"/>
    </xf>
    <xf numFmtId="4" fontId="14" fillId="0" borderId="0" xfId="2" applyNumberFormat="1" applyFont="1" applyAlignment="1">
      <alignment horizontal="right" vertical="center"/>
    </xf>
    <xf numFmtId="2" fontId="9" fillId="0" borderId="0" xfId="0" applyNumberFormat="1" applyFont="1"/>
    <xf numFmtId="3" fontId="0" fillId="0" borderId="0" xfId="0" applyNumberFormat="1"/>
    <xf numFmtId="165" fontId="15" fillId="0" borderId="0" xfId="3" applyNumberFormat="1" applyFont="1" applyBorder="1" applyAlignment="1">
      <alignment shrinkToFit="1"/>
    </xf>
    <xf numFmtId="4" fontId="16" fillId="0" borderId="0" xfId="2" applyNumberFormat="1" applyFont="1" applyAlignment="1">
      <alignment vertical="center"/>
    </xf>
    <xf numFmtId="4" fontId="10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165" fontId="8" fillId="0" borderId="0" xfId="2" applyNumberFormat="1" applyFont="1" applyAlignment="1">
      <alignment vertical="center" wrapText="1"/>
    </xf>
    <xf numFmtId="4" fontId="16" fillId="0" borderId="0" xfId="2" applyNumberFormat="1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165" fontId="7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164" fontId="19" fillId="0" borderId="0" xfId="6" applyFont="1" applyBorder="1"/>
    <xf numFmtId="164" fontId="19" fillId="0" borderId="1" xfId="6" applyFont="1" applyBorder="1"/>
    <xf numFmtId="164" fontId="19" fillId="0" borderId="0" xfId="7" applyFont="1"/>
    <xf numFmtId="167" fontId="19" fillId="0" borderId="0" xfId="8" applyFont="1"/>
    <xf numFmtId="4" fontId="20" fillId="0" borderId="0" xfId="9" applyNumberFormat="1" applyFont="1" applyBorder="1"/>
    <xf numFmtId="4" fontId="20" fillId="0" borderId="2" xfId="9" applyNumberFormat="1" applyFont="1" applyBorder="1"/>
    <xf numFmtId="4" fontId="21" fillId="0" borderId="0" xfId="9" applyNumberFormat="1" applyFont="1" applyBorder="1"/>
    <xf numFmtId="164" fontId="19" fillId="0" borderId="0" xfId="7" applyFont="1" applyBorder="1"/>
    <xf numFmtId="39" fontId="22" fillId="0" borderId="0" xfId="1" applyNumberFormat="1" applyFont="1" applyBorder="1"/>
    <xf numFmtId="39" fontId="22" fillId="0" borderId="3" xfId="1" applyNumberFormat="1" applyFont="1" applyBorder="1"/>
    <xf numFmtId="39" fontId="0" fillId="0" borderId="0" xfId="0" applyNumberFormat="1"/>
    <xf numFmtId="168" fontId="22" fillId="0" borderId="0" xfId="1" applyNumberFormat="1" applyFont="1" applyBorder="1"/>
    <xf numFmtId="165" fontId="20" fillId="0" borderId="0" xfId="7" applyNumberFormat="1" applyFont="1" applyBorder="1"/>
    <xf numFmtId="165" fontId="20" fillId="0" borderId="0" xfId="7" quotePrefix="1" applyNumberFormat="1" applyFont="1" applyBorder="1" applyAlignment="1">
      <alignment horizontal="right"/>
    </xf>
    <xf numFmtId="3" fontId="25" fillId="0" borderId="0" xfId="0" applyNumberFormat="1" applyFont="1"/>
    <xf numFmtId="3" fontId="25" fillId="0" borderId="4" xfId="0" applyNumberFormat="1" applyFont="1" applyBorder="1" applyAlignment="1">
      <alignment horizontal="right" vertical="center" wrapText="1"/>
    </xf>
    <xf numFmtId="3" fontId="25" fillId="0" borderId="5" xfId="0" applyNumberFormat="1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/>
    </xf>
    <xf numFmtId="0" fontId="25" fillId="0" borderId="0" xfId="0" applyFont="1"/>
    <xf numFmtId="4" fontId="0" fillId="0" borderId="0" xfId="0" applyNumberFormat="1"/>
    <xf numFmtId="3" fontId="25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164" fontId="26" fillId="0" borderId="0" xfId="3" applyFont="1" applyFill="1" applyAlignment="1"/>
    <xf numFmtId="164" fontId="26" fillId="0" borderId="0" xfId="3" applyFont="1" applyFill="1" applyAlignment="1">
      <alignment vertical="center"/>
    </xf>
    <xf numFmtId="164" fontId="26" fillId="0" borderId="0" xfId="3" applyFont="1" applyFill="1" applyBorder="1" applyAlignment="1">
      <alignment vertical="top" wrapText="1"/>
    </xf>
    <xf numFmtId="164" fontId="26" fillId="0" borderId="0" xfId="3" applyFont="1" applyFill="1" applyAlignment="1">
      <alignment vertical="top" wrapText="1"/>
    </xf>
    <xf numFmtId="164" fontId="20" fillId="2" borderId="0" xfId="6" applyFont="1" applyFill="1" applyBorder="1" applyAlignment="1">
      <alignment vertical="center"/>
    </xf>
    <xf numFmtId="164" fontId="20" fillId="2" borderId="6" xfId="6" applyFont="1" applyFill="1" applyBorder="1" applyAlignment="1">
      <alignment vertical="center"/>
    </xf>
    <xf numFmtId="164" fontId="20" fillId="2" borderId="3" xfId="6" applyFont="1" applyFill="1" applyBorder="1" applyAlignment="1">
      <alignment vertical="center"/>
    </xf>
    <xf numFmtId="169" fontId="20" fillId="2" borderId="3" xfId="6" applyNumberFormat="1" applyFont="1" applyFill="1" applyBorder="1" applyAlignment="1">
      <alignment vertical="center"/>
    </xf>
    <xf numFmtId="170" fontId="0" fillId="0" borderId="0" xfId="0" applyNumberFormat="1"/>
    <xf numFmtId="164" fontId="12" fillId="0" borderId="0" xfId="9" applyFont="1"/>
    <xf numFmtId="164" fontId="17" fillId="0" borderId="0" xfId="9" applyFont="1"/>
    <xf numFmtId="164" fontId="8" fillId="0" borderId="0" xfId="9" applyFont="1"/>
    <xf numFmtId="164" fontId="26" fillId="0" borderId="0" xfId="7" applyFont="1" applyBorder="1"/>
    <xf numFmtId="0" fontId="7" fillId="0" borderId="0" xfId="2" applyFont="1" applyAlignment="1">
      <alignment horizontal="center" vertical="center"/>
    </xf>
    <xf numFmtId="0" fontId="18" fillId="0" borderId="0" xfId="5" applyFont="1" applyAlignment="1">
      <alignment horizontal="center"/>
    </xf>
    <xf numFmtId="40" fontId="17" fillId="0" borderId="0" xfId="2" applyNumberFormat="1" applyFont="1" applyAlignment="1">
      <alignment horizontal="center" vertical="center" wrapText="1"/>
    </xf>
    <xf numFmtId="165" fontId="18" fillId="0" borderId="6" xfId="7" applyNumberFormat="1" applyFont="1" applyBorder="1"/>
  </cellXfs>
  <cellStyles count="10">
    <cellStyle name="Comma" xfId="1" builtinId="3"/>
    <cellStyle name="Comma 10" xfId="7" xr:uid="{11514CCD-A872-44F5-9B2A-967C532A538C}"/>
    <cellStyle name="Comma 10 2" xfId="9" xr:uid="{EFC535A7-6298-4F05-B5F1-716764AAA33E}"/>
    <cellStyle name="Comma 2" xfId="6" xr:uid="{B097A802-CA38-4DA1-9FFB-CE7EB2726537}"/>
    <cellStyle name="Comma 3" xfId="3" xr:uid="{48674AD4-9AB9-4224-ABA3-EBE05003A8EC}"/>
    <cellStyle name="Comma 8 2 3 2" xfId="4" xr:uid="{AAA270F1-6171-48EB-B95A-CB6CA89F2A3A}"/>
    <cellStyle name="Currency 2" xfId="8" xr:uid="{6F53BC2C-0209-40E9-8A7C-B2069F69A042}"/>
    <cellStyle name="Normal" xfId="0" builtinId="0"/>
    <cellStyle name="Normal 6" xfId="5" xr:uid="{F5030A06-B019-4666-B43D-8DDCBCA06BC6}"/>
    <cellStyle name="Normal 7" xfId="2" xr:uid="{D5739366-2562-439E-918E-0F0AC17A3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CDAE-4F8F-415E-8517-CB1337F3F303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8">
        <v>223477993.94999999</v>
      </c>
    </row>
    <row r="12" spans="1:9" ht="15.75" x14ac:dyDescent="0.25">
      <c r="A12" s="6"/>
      <c r="B12" s="6"/>
      <c r="C12" s="6"/>
      <c r="D12" s="6" t="s">
        <v>55</v>
      </c>
      <c r="E12" s="8">
        <v>440097994.39999998</v>
      </c>
    </row>
    <row r="13" spans="1:9" ht="15.75" x14ac:dyDescent="0.25">
      <c r="A13" s="6"/>
      <c r="B13" s="6"/>
      <c r="C13" s="6"/>
      <c r="D13" s="6" t="s">
        <v>54</v>
      </c>
      <c r="E13" s="8">
        <v>32489434.41</v>
      </c>
    </row>
    <row r="14" spans="1:9" ht="15.75" x14ac:dyDescent="0.25">
      <c r="A14" s="6"/>
      <c r="B14" s="6"/>
      <c r="C14" s="6" t="s">
        <v>53</v>
      </c>
      <c r="D14" s="6"/>
      <c r="E14" s="17">
        <f>SUM(E11:E13)</f>
        <v>696065422.75999987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8">
        <v>90837360.719999999</v>
      </c>
    </row>
    <row r="17" spans="1:5" ht="15.75" x14ac:dyDescent="0.25">
      <c r="A17" s="6"/>
      <c r="B17" s="6"/>
      <c r="C17" s="6"/>
      <c r="D17" s="6" t="s">
        <v>50</v>
      </c>
      <c r="E17" s="8">
        <v>133319049.19</v>
      </c>
    </row>
    <row r="18" spans="1:5" ht="15.75" x14ac:dyDescent="0.25">
      <c r="A18" s="6"/>
      <c r="B18" s="6"/>
      <c r="C18" s="27"/>
      <c r="D18" s="6" t="s">
        <v>49</v>
      </c>
      <c r="E18" s="8">
        <v>23608.22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224180018.13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26">
        <v>645016804.75999999</v>
      </c>
    </row>
    <row r="22" spans="1:5" ht="15.75" x14ac:dyDescent="0.25">
      <c r="A22" s="6"/>
      <c r="B22" s="6"/>
      <c r="C22" s="6" t="s">
        <v>45</v>
      </c>
      <c r="D22" s="6"/>
      <c r="E22" s="22">
        <v>0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8">
        <v>8895516.5399999991</v>
      </c>
    </row>
    <row r="25" spans="1:5" ht="15.75" x14ac:dyDescent="0.25">
      <c r="A25" s="6"/>
      <c r="B25" s="6"/>
      <c r="C25" s="6"/>
      <c r="D25" s="6" t="s">
        <v>42</v>
      </c>
      <c r="E25" s="15">
        <v>0</v>
      </c>
    </row>
    <row r="26" spans="1:5" ht="15.75" x14ac:dyDescent="0.25">
      <c r="A26" s="6"/>
      <c r="B26" s="6"/>
      <c r="C26" s="6"/>
      <c r="D26" s="6" t="s">
        <v>41</v>
      </c>
      <c r="E26" s="8">
        <v>169426.66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39681923.950000003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1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5" ht="15.75" x14ac:dyDescent="0.25">
      <c r="A33" s="6"/>
      <c r="B33" s="6"/>
      <c r="C33" s="6"/>
      <c r="D33" s="6" t="s">
        <v>34</v>
      </c>
      <c r="E33" s="8">
        <v>99428.35</v>
      </c>
    </row>
    <row r="34" spans="1:5" ht="15.75" x14ac:dyDescent="0.25">
      <c r="A34" s="6"/>
      <c r="B34" s="6"/>
      <c r="C34" s="6"/>
      <c r="D34" s="6" t="s">
        <v>33</v>
      </c>
      <c r="E34" s="15">
        <v>0</v>
      </c>
    </row>
    <row r="35" spans="1:5" ht="15.75" x14ac:dyDescent="0.25">
      <c r="A35" s="6"/>
      <c r="B35" s="6"/>
      <c r="C35" s="6"/>
      <c r="D35" s="6" t="s">
        <v>32</v>
      </c>
      <c r="E35" s="22">
        <v>0</v>
      </c>
    </row>
    <row r="36" spans="1:5" ht="15.75" x14ac:dyDescent="0.25">
      <c r="A36" s="6"/>
      <c r="B36" s="6" t="s">
        <v>31</v>
      </c>
      <c r="C36" s="6"/>
      <c r="D36" s="6"/>
      <c r="E36" s="20">
        <v>0</v>
      </c>
    </row>
    <row r="37" spans="1:5" ht="15.75" x14ac:dyDescent="0.25">
      <c r="A37" s="6"/>
      <c r="B37" s="5" t="s">
        <v>30</v>
      </c>
      <c r="C37" s="6"/>
      <c r="D37" s="6"/>
      <c r="E37" s="17">
        <f>SUM(E14,E19,E21:E36)</f>
        <v>1614108541.1499999</v>
      </c>
    </row>
    <row r="38" spans="1:5" ht="15.75" x14ac:dyDescent="0.25">
      <c r="A38" s="6"/>
      <c r="B38" s="5"/>
      <c r="C38" s="6"/>
      <c r="D38" s="6"/>
      <c r="E38" s="25"/>
    </row>
    <row r="39" spans="1:5" ht="15.75" x14ac:dyDescent="0.25">
      <c r="A39" s="5" t="s">
        <v>29</v>
      </c>
      <c r="B39" s="5"/>
      <c r="C39" s="6"/>
      <c r="D39" s="6"/>
      <c r="E39" s="15"/>
    </row>
    <row r="40" spans="1:5" ht="15.75" x14ac:dyDescent="0.25">
      <c r="A40" s="5" t="s">
        <v>28</v>
      </c>
      <c r="B40" s="6"/>
      <c r="C40" s="6"/>
      <c r="D40" s="6"/>
      <c r="E40" s="15"/>
    </row>
    <row r="41" spans="1:5" ht="15.75" x14ac:dyDescent="0.25">
      <c r="A41" s="6"/>
      <c r="B41" s="5" t="s">
        <v>10</v>
      </c>
      <c r="C41" s="6"/>
      <c r="D41" s="6"/>
      <c r="E41" s="9"/>
    </row>
    <row r="42" spans="1:5" ht="15.75" x14ac:dyDescent="0.25">
      <c r="A42" s="6"/>
      <c r="B42" s="6"/>
      <c r="C42" s="6"/>
      <c r="D42" s="6" t="s">
        <v>26</v>
      </c>
      <c r="E42" s="8">
        <v>221556625.19999999</v>
      </c>
    </row>
    <row r="43" spans="1:5" ht="15.75" x14ac:dyDescent="0.25">
      <c r="A43" s="6"/>
      <c r="B43" s="6"/>
      <c r="C43" s="6"/>
      <c r="D43" s="6" t="s">
        <v>25</v>
      </c>
      <c r="E43" s="8">
        <v>243283739.15000001</v>
      </c>
    </row>
    <row r="44" spans="1:5" ht="15.75" x14ac:dyDescent="0.25">
      <c r="A44" s="6"/>
      <c r="B44" s="6"/>
      <c r="C44" s="6"/>
      <c r="D44" s="6" t="s">
        <v>2</v>
      </c>
      <c r="E44" s="8">
        <v>11325737.039999999</v>
      </c>
    </row>
    <row r="45" spans="1:5" ht="15.75" x14ac:dyDescent="0.25">
      <c r="A45" s="6"/>
      <c r="B45" s="5" t="s">
        <v>9</v>
      </c>
      <c r="C45" s="6"/>
      <c r="D45" s="6"/>
      <c r="E45" s="9"/>
    </row>
    <row r="46" spans="1:5" ht="15.75" x14ac:dyDescent="0.25">
      <c r="A46" s="6"/>
      <c r="B46" s="6"/>
      <c r="C46" s="10"/>
      <c r="D46" s="6" t="s">
        <v>26</v>
      </c>
      <c r="E46" s="8">
        <v>21260643.41</v>
      </c>
    </row>
    <row r="47" spans="1:5" ht="15.75" x14ac:dyDescent="0.25">
      <c r="A47" s="6"/>
      <c r="B47" s="6"/>
      <c r="C47" s="6"/>
      <c r="D47" s="6" t="s">
        <v>25</v>
      </c>
      <c r="E47" s="8">
        <v>36734568.020000003</v>
      </c>
    </row>
    <row r="48" spans="1:5" ht="15.75" x14ac:dyDescent="0.25">
      <c r="A48" s="6"/>
      <c r="B48" s="6"/>
      <c r="C48" s="6"/>
      <c r="D48" s="6" t="s">
        <v>2</v>
      </c>
      <c r="E48" s="8">
        <v>3913551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8">
        <v>137785423.34999999</v>
      </c>
    </row>
    <row r="51" spans="1:5" ht="15.75" x14ac:dyDescent="0.25">
      <c r="A51" s="6"/>
      <c r="B51" s="6"/>
      <c r="C51" s="6"/>
      <c r="D51" s="6" t="s">
        <v>25</v>
      </c>
      <c r="E51" s="8">
        <v>157958989.90000001</v>
      </c>
    </row>
    <row r="52" spans="1:5" ht="15.75" x14ac:dyDescent="0.25">
      <c r="A52" s="6"/>
      <c r="B52" s="6"/>
      <c r="C52" s="6"/>
      <c r="D52" s="6" t="s">
        <v>2</v>
      </c>
      <c r="E52" s="8">
        <v>458845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20">
        <v>0</v>
      </c>
    </row>
    <row r="55" spans="1:5" ht="15.75" x14ac:dyDescent="0.25">
      <c r="A55" s="6"/>
      <c r="B55" s="6"/>
      <c r="C55" s="6"/>
      <c r="D55" s="6" t="s">
        <v>25</v>
      </c>
      <c r="E55" s="8">
        <v>2204581.9</v>
      </c>
    </row>
    <row r="56" spans="1:5" ht="15.75" x14ac:dyDescent="0.25">
      <c r="A56" s="6"/>
      <c r="B56" s="6"/>
      <c r="C56" s="10"/>
      <c r="D56" s="6" t="s">
        <v>2</v>
      </c>
      <c r="E56" s="20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20">
        <v>0</v>
      </c>
    </row>
    <row r="59" spans="1:5" ht="15.75" x14ac:dyDescent="0.25">
      <c r="A59" s="6"/>
      <c r="B59" s="6"/>
      <c r="C59" s="6"/>
      <c r="D59" s="6" t="s">
        <v>25</v>
      </c>
      <c r="E59" s="8">
        <v>123548094.36</v>
      </c>
    </row>
    <row r="60" spans="1:5" ht="15.75" x14ac:dyDescent="0.25">
      <c r="A60" s="6"/>
      <c r="B60" s="6"/>
      <c r="C60" s="6"/>
      <c r="D60" s="6" t="s">
        <v>2</v>
      </c>
      <c r="E60" s="2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8">
        <v>11283341.67</v>
      </c>
    </row>
    <row r="63" spans="1:5" ht="15.75" x14ac:dyDescent="0.25">
      <c r="A63" s="6"/>
      <c r="B63" s="5"/>
      <c r="C63" s="6"/>
      <c r="D63" s="6" t="s">
        <v>25</v>
      </c>
      <c r="E63" s="8">
        <v>28404826.84</v>
      </c>
    </row>
    <row r="64" spans="1:5" ht="15.75" x14ac:dyDescent="0.25">
      <c r="A64" s="6"/>
      <c r="B64" s="6"/>
      <c r="C64" s="6"/>
      <c r="D64" s="6" t="s">
        <v>2</v>
      </c>
      <c r="E64" s="8">
        <v>712995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8">
        <v>78951256.280000001</v>
      </c>
    </row>
    <row r="67" spans="1:7" ht="15.75" x14ac:dyDescent="0.25">
      <c r="A67" s="6"/>
      <c r="B67" s="6"/>
      <c r="C67" s="6"/>
      <c r="D67" s="6" t="s">
        <v>25</v>
      </c>
      <c r="E67" s="8">
        <v>82122925.140000001</v>
      </c>
    </row>
    <row r="68" spans="1:7" ht="15.75" x14ac:dyDescent="0.25">
      <c r="A68" s="6"/>
      <c r="B68" s="6"/>
      <c r="C68" s="6"/>
      <c r="D68" s="6" t="s">
        <v>2</v>
      </c>
      <c r="E68" s="8">
        <v>917699.75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15">
        <v>0</v>
      </c>
    </row>
    <row r="72" spans="1:7" ht="15.75" x14ac:dyDescent="0.25">
      <c r="A72" s="6"/>
      <c r="B72" s="6"/>
      <c r="C72" s="6"/>
      <c r="D72" s="6" t="s">
        <v>2</v>
      </c>
      <c r="E72" s="21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102782917.72</v>
      </c>
    </row>
    <row r="75" spans="1:7" ht="15.75" x14ac:dyDescent="0.25">
      <c r="A75" s="6"/>
      <c r="B75" s="6"/>
      <c r="C75" s="6"/>
      <c r="D75" s="6" t="s">
        <v>22</v>
      </c>
      <c r="E75" s="20">
        <v>0</v>
      </c>
    </row>
    <row r="76" spans="1:7" ht="15.75" x14ac:dyDescent="0.25">
      <c r="A76" s="6"/>
      <c r="B76" s="6"/>
      <c r="C76" s="6"/>
      <c r="D76" s="6" t="s">
        <v>21</v>
      </c>
      <c r="E76" s="20">
        <v>0</v>
      </c>
    </row>
    <row r="77" spans="1:7" ht="15.75" x14ac:dyDescent="0.25">
      <c r="A77" s="6"/>
      <c r="B77" s="6"/>
      <c r="C77" s="16" t="s">
        <v>20</v>
      </c>
      <c r="D77" s="6"/>
      <c r="E77" s="15"/>
    </row>
    <row r="78" spans="1:7" ht="15.75" x14ac:dyDescent="0.25">
      <c r="A78" s="6"/>
      <c r="B78" s="6"/>
      <c r="C78" s="6"/>
      <c r="D78" s="6" t="s">
        <v>14</v>
      </c>
      <c r="E78" s="8">
        <v>10767794.689999999</v>
      </c>
      <c r="F78" s="19"/>
      <c r="G78" s="19"/>
    </row>
    <row r="79" spans="1:7" ht="15.75" x14ac:dyDescent="0.25">
      <c r="A79" s="6"/>
      <c r="B79" s="6"/>
      <c r="C79" s="6"/>
      <c r="D79" s="6" t="s">
        <v>13</v>
      </c>
      <c r="E79" s="8">
        <v>19367584.57</v>
      </c>
      <c r="F79" s="19"/>
      <c r="G79" s="19"/>
    </row>
    <row r="80" spans="1:7" ht="15.75" x14ac:dyDescent="0.25">
      <c r="A80" s="6"/>
      <c r="B80" s="6"/>
      <c r="C80" s="6" t="s">
        <v>19</v>
      </c>
      <c r="D80" s="6"/>
      <c r="E80" s="14"/>
      <c r="F80" s="19"/>
    </row>
    <row r="81" spans="1:9" ht="15.75" x14ac:dyDescent="0.25">
      <c r="A81" s="6"/>
      <c r="B81" s="6"/>
      <c r="C81" s="6"/>
      <c r="D81" s="16" t="s">
        <v>14</v>
      </c>
    </row>
    <row r="82" spans="1:9" ht="15.75" x14ac:dyDescent="0.25">
      <c r="A82" s="6"/>
      <c r="B82" s="6"/>
      <c r="C82" s="6"/>
      <c r="D82" s="16" t="s">
        <v>13</v>
      </c>
      <c r="E82" s="8">
        <v>108891921.2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8">
        <v>665239.26</v>
      </c>
    </row>
    <row r="85" spans="1:9" ht="15.75" x14ac:dyDescent="0.25">
      <c r="A85" s="6"/>
      <c r="B85" s="6"/>
      <c r="C85" s="6"/>
      <c r="D85" s="6" t="s">
        <v>13</v>
      </c>
      <c r="E85" s="8">
        <v>1545531.5</v>
      </c>
    </row>
    <row r="86" spans="1:9" ht="15.75" x14ac:dyDescent="0.25">
      <c r="A86" s="6"/>
      <c r="B86" s="6"/>
      <c r="C86" s="6" t="s">
        <v>17</v>
      </c>
      <c r="D86" s="6"/>
      <c r="E86" s="8"/>
    </row>
    <row r="87" spans="1:9" ht="15.75" x14ac:dyDescent="0.25">
      <c r="A87" s="6"/>
      <c r="B87" s="6"/>
      <c r="C87" s="6"/>
      <c r="D87" s="6" t="s">
        <v>14</v>
      </c>
      <c r="E87" s="8">
        <v>6445382.9000000004</v>
      </c>
    </row>
    <row r="88" spans="1:9" ht="15.75" x14ac:dyDescent="0.25">
      <c r="A88" s="6"/>
      <c r="B88" s="6"/>
      <c r="C88" s="6"/>
      <c r="D88" s="6" t="s">
        <v>13</v>
      </c>
      <c r="E88">
        <v>2543169</v>
      </c>
      <c r="F88" s="7"/>
    </row>
    <row r="89" spans="1:9" ht="15.75" x14ac:dyDescent="0.25">
      <c r="A89" s="6"/>
      <c r="B89" s="6"/>
      <c r="C89" s="6" t="s">
        <v>16</v>
      </c>
      <c r="D89" s="6"/>
      <c r="E89" s="15"/>
    </row>
    <row r="90" spans="1:9" ht="15.75" x14ac:dyDescent="0.25">
      <c r="A90" s="6"/>
      <c r="B90" s="6"/>
      <c r="C90" s="6"/>
      <c r="D90" s="6" t="s">
        <v>15</v>
      </c>
      <c r="E90" s="8">
        <v>7079044.0499999998</v>
      </c>
    </row>
    <row r="91" spans="1:9" ht="15.75" x14ac:dyDescent="0.25">
      <c r="A91" s="6"/>
      <c r="B91" s="6"/>
      <c r="C91" s="6"/>
      <c r="D91" s="6" t="s">
        <v>14</v>
      </c>
      <c r="E91" s="8">
        <v>7481850.4000000004</v>
      </c>
    </row>
    <row r="92" spans="1:9" ht="15.75" x14ac:dyDescent="0.25">
      <c r="A92" s="6"/>
      <c r="B92" s="6"/>
      <c r="C92" s="6"/>
      <c r="D92" s="6" t="s">
        <v>13</v>
      </c>
      <c r="E92" s="18">
        <v>0</v>
      </c>
    </row>
    <row r="93" spans="1:9" ht="15.75" x14ac:dyDescent="0.25">
      <c r="A93" s="5" t="s">
        <v>12</v>
      </c>
      <c r="D93" s="6"/>
      <c r="E93" s="17">
        <f>SUM(E41:E92)</f>
        <v>1429994278.3000004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>
        <v>1146250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1057627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>
        <v>1127769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600000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170930698.77000001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>
        <v>14513760.619999999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8">
        <v>8500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>
        <v>5445223.7800000003</v>
      </c>
    </row>
    <row r="111" spans="1:9" ht="15.75" x14ac:dyDescent="0.25">
      <c r="A111" s="5" t="s">
        <v>1</v>
      </c>
      <c r="E111" s="4">
        <f>SUM(E95:E110)</f>
        <v>194829829.17000002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1624824107.4700005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173F-CE23-4CB9-917D-B5702B4820B1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74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64">
        <v>21810288.27</v>
      </c>
      <c r="F11" s="35"/>
    </row>
    <row r="12" spans="1:9" ht="15.75" x14ac:dyDescent="0.25">
      <c r="A12" s="6"/>
      <c r="B12" s="6"/>
      <c r="C12" s="6"/>
      <c r="D12" s="6" t="s">
        <v>55</v>
      </c>
      <c r="E12" s="61">
        <v>335828.75</v>
      </c>
      <c r="F12" s="35"/>
    </row>
    <row r="13" spans="1:9" ht="15.75" x14ac:dyDescent="0.25">
      <c r="A13" s="6"/>
      <c r="B13" s="6"/>
      <c r="C13" s="6"/>
      <c r="D13" s="6" t="s">
        <v>54</v>
      </c>
      <c r="E13" s="63">
        <v>9996788.8200000003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32142905.84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61">
        <v>41714091.020000003</v>
      </c>
    </row>
    <row r="17" spans="1:5" ht="15.75" x14ac:dyDescent="0.25">
      <c r="A17" s="6"/>
      <c r="B17" s="6"/>
      <c r="C17" s="6"/>
      <c r="D17" s="6" t="s">
        <v>50</v>
      </c>
      <c r="E17" s="61">
        <v>25390265.309999999</v>
      </c>
    </row>
    <row r="18" spans="1:5" ht="15.75" x14ac:dyDescent="0.25">
      <c r="A18" s="6"/>
      <c r="B18" s="6"/>
      <c r="C18" s="27"/>
      <c r="D18" s="6" t="s">
        <v>49</v>
      </c>
      <c r="E18" s="61">
        <v>37298155.369999997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104402511.69999999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61">
        <v>416439523</v>
      </c>
    </row>
    <row r="22" spans="1:5" ht="15.75" x14ac:dyDescent="0.25">
      <c r="A22" s="6"/>
      <c r="B22" s="6"/>
      <c r="C22" s="6" t="s">
        <v>45</v>
      </c>
      <c r="D22" s="6"/>
    </row>
    <row r="23" spans="1:5" ht="15.75" x14ac:dyDescent="0.25">
      <c r="A23" s="6"/>
      <c r="B23" s="6"/>
      <c r="C23" s="6" t="s">
        <v>44</v>
      </c>
      <c r="D23" s="6"/>
      <c r="E23" s="54">
        <v>0</v>
      </c>
    </row>
    <row r="24" spans="1:5" ht="15.75" x14ac:dyDescent="0.25">
      <c r="A24" s="6"/>
      <c r="B24" s="6"/>
      <c r="C24" s="6"/>
      <c r="D24" s="6" t="s">
        <v>43</v>
      </c>
      <c r="E24" s="47">
        <v>0</v>
      </c>
    </row>
    <row r="25" spans="1:5" ht="15.75" x14ac:dyDescent="0.25">
      <c r="A25" s="6"/>
      <c r="B25" s="6"/>
      <c r="C25" s="6"/>
      <c r="D25" s="6" t="s">
        <v>42</v>
      </c>
      <c r="E25" s="35">
        <v>0</v>
      </c>
    </row>
    <row r="26" spans="1:5" ht="15.75" x14ac:dyDescent="0.25">
      <c r="A26" s="6"/>
      <c r="B26" s="6"/>
      <c r="C26" s="6"/>
      <c r="D26" s="6" t="s">
        <v>41</v>
      </c>
      <c r="E26" s="35">
        <v>0</v>
      </c>
    </row>
    <row r="27" spans="1:5" ht="15.75" x14ac:dyDescent="0.25">
      <c r="A27" s="6"/>
      <c r="B27" s="6"/>
      <c r="C27" s="6"/>
      <c r="D27" s="6" t="s">
        <v>40</v>
      </c>
      <c r="E27" s="61">
        <v>6897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59">
        <v>0</v>
      </c>
    </row>
    <row r="30" spans="1:5" ht="15.75" x14ac:dyDescent="0.25">
      <c r="A30" s="6"/>
      <c r="B30" s="6"/>
      <c r="C30" s="6"/>
      <c r="D30" s="6" t="s">
        <v>37</v>
      </c>
      <c r="E30" s="53">
        <v>0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61">
        <v>31689730.469999999</v>
      </c>
    </row>
    <row r="34" spans="1:6" ht="15.75" x14ac:dyDescent="0.25">
      <c r="A34" s="6"/>
      <c r="B34" s="6"/>
      <c r="C34" s="6"/>
      <c r="D34" s="6" t="s">
        <v>33</v>
      </c>
      <c r="E34" s="47">
        <v>0</v>
      </c>
    </row>
    <row r="35" spans="1:6" ht="15.75" x14ac:dyDescent="0.25">
      <c r="A35" s="6"/>
      <c r="B35" s="6"/>
      <c r="C35" s="6"/>
      <c r="D35" s="6" t="s">
        <v>32</v>
      </c>
      <c r="E35" s="47">
        <v>0</v>
      </c>
    </row>
    <row r="36" spans="1:6" ht="15.75" x14ac:dyDescent="0.25">
      <c r="A36" s="6"/>
      <c r="B36" s="6" t="s">
        <v>31</v>
      </c>
      <c r="C36" s="6"/>
      <c r="D36" s="6"/>
      <c r="E36" s="62">
        <v>235249238.47999999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819930806.49000001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61">
        <v>105140554.68000001</v>
      </c>
      <c r="F42" s="7"/>
    </row>
    <row r="43" spans="1:6" ht="15.75" x14ac:dyDescent="0.25">
      <c r="A43" s="6"/>
      <c r="B43" s="6"/>
      <c r="C43" s="6"/>
      <c r="D43" s="6" t="s">
        <v>25</v>
      </c>
      <c r="E43" s="61">
        <v>45010054.869999997</v>
      </c>
    </row>
    <row r="44" spans="1:6" ht="15.75" x14ac:dyDescent="0.25">
      <c r="A44" s="6"/>
      <c r="B44" s="6"/>
      <c r="C44" s="6"/>
      <c r="D44" s="6" t="s">
        <v>2</v>
      </c>
      <c r="E44" s="61">
        <v>5300783.74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57">
        <v>0</v>
      </c>
    </row>
    <row r="47" spans="1:6" ht="15.75" x14ac:dyDescent="0.25">
      <c r="A47" s="6"/>
      <c r="B47" s="6"/>
      <c r="C47" s="6"/>
      <c r="D47" s="6" t="s">
        <v>25</v>
      </c>
      <c r="E47" s="57">
        <v>0</v>
      </c>
    </row>
    <row r="48" spans="1:6" ht="15.75" x14ac:dyDescent="0.25">
      <c r="A48" s="6"/>
      <c r="B48" s="6"/>
      <c r="C48" s="6"/>
      <c r="D48" s="6" t="s">
        <v>2</v>
      </c>
      <c r="E48" s="57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61">
        <v>26696188.98</v>
      </c>
    </row>
    <row r="51" spans="1:5" ht="15.75" x14ac:dyDescent="0.25">
      <c r="A51" s="6"/>
      <c r="B51" s="6"/>
      <c r="C51" s="6"/>
      <c r="D51" s="6" t="s">
        <v>25</v>
      </c>
      <c r="E51" s="61">
        <v>8767691.2799999993</v>
      </c>
    </row>
    <row r="52" spans="1:5" ht="15.75" x14ac:dyDescent="0.25">
      <c r="A52" s="6"/>
      <c r="B52" s="6"/>
      <c r="C52" s="6"/>
      <c r="D52" s="6" t="s">
        <v>2</v>
      </c>
      <c r="E52" s="61">
        <v>1271007.8500000001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61">
        <v>968059.32</v>
      </c>
    </row>
    <row r="55" spans="1:5" ht="15.75" x14ac:dyDescent="0.25">
      <c r="A55" s="6"/>
      <c r="B55" s="6"/>
      <c r="C55" s="6"/>
      <c r="D55" s="6" t="s">
        <v>25</v>
      </c>
      <c r="E55" s="61">
        <v>405482.83</v>
      </c>
    </row>
    <row r="56" spans="1:5" ht="15.75" x14ac:dyDescent="0.25">
      <c r="A56" s="6"/>
      <c r="B56" s="6"/>
      <c r="C56" s="10"/>
      <c r="D56" s="6" t="s">
        <v>2</v>
      </c>
      <c r="E56" s="61">
        <v>24970.74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5">
        <v>0</v>
      </c>
    </row>
    <row r="59" spans="1:5" ht="15.75" x14ac:dyDescent="0.25">
      <c r="A59" s="6"/>
      <c r="B59" s="6"/>
      <c r="C59" s="6"/>
      <c r="D59" s="6" t="s">
        <v>25</v>
      </c>
      <c r="E59" s="55">
        <v>0</v>
      </c>
    </row>
    <row r="60" spans="1:5" ht="15.75" x14ac:dyDescent="0.25">
      <c r="A60" s="6"/>
      <c r="B60" s="6"/>
      <c r="C60" s="6"/>
      <c r="D60" s="6" t="s">
        <v>2</v>
      </c>
      <c r="E60" s="47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61">
        <v>9095439.5</v>
      </c>
    </row>
    <row r="63" spans="1:5" ht="15.75" x14ac:dyDescent="0.25">
      <c r="A63" s="6"/>
      <c r="B63" s="5"/>
      <c r="C63" s="6"/>
      <c r="D63" s="6" t="s">
        <v>25</v>
      </c>
      <c r="E63" s="61">
        <v>13566421.17</v>
      </c>
    </row>
    <row r="64" spans="1:5" ht="15.75" x14ac:dyDescent="0.25">
      <c r="A64" s="6"/>
      <c r="B64" s="6"/>
      <c r="C64" s="6"/>
      <c r="D64" s="6" t="s">
        <v>2</v>
      </c>
      <c r="E64" s="61">
        <v>110075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61">
        <v>49105492.109999999</v>
      </c>
    </row>
    <row r="67" spans="1:7" ht="15.75" x14ac:dyDescent="0.25">
      <c r="A67" s="6"/>
      <c r="B67" s="6"/>
      <c r="C67" s="6"/>
      <c r="D67" s="6" t="s">
        <v>25</v>
      </c>
      <c r="E67" s="61">
        <v>47098558.299999997</v>
      </c>
    </row>
    <row r="68" spans="1:7" ht="15.75" x14ac:dyDescent="0.25">
      <c r="A68" s="6"/>
      <c r="B68" s="6"/>
      <c r="C68" s="6"/>
      <c r="D68" s="6" t="s">
        <v>2</v>
      </c>
      <c r="E68" s="61">
        <v>1950016.4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47">
        <v>0</v>
      </c>
    </row>
    <row r="72" spans="1:7" ht="15.75" x14ac:dyDescent="0.25">
      <c r="A72" s="6"/>
      <c r="B72" s="6"/>
      <c r="C72" s="6"/>
      <c r="D72" s="6" t="s">
        <v>2</v>
      </c>
      <c r="E72" s="47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61">
        <v>37472942.140000001</v>
      </c>
    </row>
    <row r="76" spans="1:7" ht="15.75" x14ac:dyDescent="0.25">
      <c r="A76" s="6"/>
      <c r="B76" s="6"/>
      <c r="C76" s="6"/>
      <c r="D76" s="6" t="s">
        <v>21</v>
      </c>
      <c r="E76" s="57">
        <v>0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61">
        <v>18679997.640000001</v>
      </c>
      <c r="G78" s="19"/>
    </row>
    <row r="79" spans="1:7" ht="15.75" x14ac:dyDescent="0.25">
      <c r="A79" s="6"/>
      <c r="B79" s="6"/>
      <c r="C79" s="6"/>
      <c r="D79" s="6" t="s">
        <v>13</v>
      </c>
      <c r="E79" s="61">
        <v>4930050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61">
        <v>50975094.140000001</v>
      </c>
    </row>
    <row r="82" spans="1:9" ht="15.75" x14ac:dyDescent="0.25">
      <c r="A82" s="6"/>
      <c r="B82" s="6"/>
      <c r="C82" s="6"/>
      <c r="D82" s="16" t="s">
        <v>13</v>
      </c>
      <c r="E82" s="61">
        <v>6423508.9000000004</v>
      </c>
    </row>
    <row r="83" spans="1:9" ht="15.75" x14ac:dyDescent="0.25">
      <c r="A83" s="6"/>
      <c r="B83" s="6"/>
      <c r="C83" s="6" t="s">
        <v>18</v>
      </c>
      <c r="D83" s="6"/>
      <c r="E83" s="49">
        <v>0</v>
      </c>
    </row>
    <row r="84" spans="1:9" ht="15.75" x14ac:dyDescent="0.25">
      <c r="A84" s="6"/>
      <c r="B84" s="6"/>
      <c r="C84" s="6"/>
      <c r="D84" s="6" t="s">
        <v>14</v>
      </c>
      <c r="E84" s="57">
        <v>0</v>
      </c>
    </row>
    <row r="85" spans="1:9" ht="15.75" x14ac:dyDescent="0.25">
      <c r="A85" s="6"/>
      <c r="B85" s="6"/>
      <c r="C85" s="6"/>
      <c r="D85" s="6" t="s">
        <v>13</v>
      </c>
      <c r="E85" s="57">
        <v>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61">
        <v>265286.24</v>
      </c>
      <c r="G87" s="45"/>
    </row>
    <row r="88" spans="1:9" ht="15.75" x14ac:dyDescent="0.25">
      <c r="A88" s="6"/>
      <c r="B88" s="6"/>
      <c r="C88" s="6"/>
      <c r="D88" s="6" t="s">
        <v>13</v>
      </c>
      <c r="E88" s="61">
        <v>3011531.8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54">
        <v>0</v>
      </c>
      <c r="F90" s="43"/>
    </row>
    <row r="91" spans="1:9" ht="15.75" x14ac:dyDescent="0.25">
      <c r="A91" s="6"/>
      <c r="B91" s="6"/>
      <c r="C91" s="6"/>
      <c r="D91" s="6" t="s">
        <v>14</v>
      </c>
      <c r="E91" s="61">
        <v>54993416.969999999</v>
      </c>
    </row>
    <row r="92" spans="1:9" ht="15.75" x14ac:dyDescent="0.25">
      <c r="A92" s="6"/>
      <c r="B92" s="6"/>
      <c r="C92" s="6"/>
      <c r="D92" s="6" t="s">
        <v>13</v>
      </c>
      <c r="E92" s="61">
        <v>3025656.43</v>
      </c>
    </row>
    <row r="93" spans="1:9" ht="15.75" x14ac:dyDescent="0.25">
      <c r="A93" s="5" t="s">
        <v>12</v>
      </c>
      <c r="D93" s="6"/>
      <c r="E93" s="43">
        <f>SUM(E41:E92)</f>
        <v>494288281.02999991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61">
        <v>10633853.279999999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61">
        <v>900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61">
        <v>49185315.280000001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61">
        <v>129663650.7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61">
        <v>17250193.57</v>
      </c>
    </row>
    <row r="111" spans="1:9" ht="15.75" x14ac:dyDescent="0.25">
      <c r="A111" s="5" t="s">
        <v>1</v>
      </c>
      <c r="E111" s="4">
        <f>SUM(E95:E110)</f>
        <v>206733912.82999998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701022193.8599999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8D12-E9D9-48AA-81E1-A0C3AD472115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75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64">
        <v>72136943.269999996</v>
      </c>
      <c r="F11" s="35"/>
    </row>
    <row r="12" spans="1:9" ht="15.75" x14ac:dyDescent="0.25">
      <c r="A12" s="6"/>
      <c r="B12" s="6"/>
      <c r="C12" s="6"/>
      <c r="D12" s="6" t="s">
        <v>55</v>
      </c>
      <c r="E12" s="61">
        <v>151256446.00999999</v>
      </c>
      <c r="F12" s="35"/>
    </row>
    <row r="13" spans="1:9" ht="15.75" x14ac:dyDescent="0.25">
      <c r="A13" s="6"/>
      <c r="B13" s="6"/>
      <c r="C13" s="6"/>
      <c r="D13" s="6" t="s">
        <v>54</v>
      </c>
      <c r="E13" s="63">
        <v>9159870.9399999995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232553260.21999997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61">
        <v>71165711.549999997</v>
      </c>
    </row>
    <row r="17" spans="1:5" ht="15.75" x14ac:dyDescent="0.25">
      <c r="A17" s="6"/>
      <c r="B17" s="6"/>
      <c r="C17" s="6"/>
      <c r="D17" s="6" t="s">
        <v>50</v>
      </c>
      <c r="E17" s="61">
        <v>63444501.170000002</v>
      </c>
    </row>
    <row r="18" spans="1:5" ht="15.75" x14ac:dyDescent="0.25">
      <c r="A18" s="6"/>
      <c r="B18" s="6"/>
      <c r="C18" s="27"/>
      <c r="D18" s="6" t="s">
        <v>49</v>
      </c>
      <c r="E18" s="61">
        <v>673492.18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135283704.90000001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61">
        <v>835184501</v>
      </c>
    </row>
    <row r="22" spans="1:5" ht="15.75" x14ac:dyDescent="0.25">
      <c r="A22" s="6"/>
      <c r="B22" s="6"/>
      <c r="C22" s="6" t="s">
        <v>45</v>
      </c>
      <c r="D22" s="6"/>
    </row>
    <row r="23" spans="1:5" ht="15.75" x14ac:dyDescent="0.25">
      <c r="A23" s="6"/>
      <c r="B23" s="6"/>
      <c r="C23" s="6" t="s">
        <v>44</v>
      </c>
      <c r="D23" s="6"/>
      <c r="E23" s="54">
        <v>0</v>
      </c>
    </row>
    <row r="24" spans="1:5" ht="15.75" x14ac:dyDescent="0.25">
      <c r="A24" s="6"/>
      <c r="B24" s="6"/>
      <c r="C24" s="6"/>
      <c r="D24" s="6" t="s">
        <v>43</v>
      </c>
      <c r="E24" s="47">
        <v>0</v>
      </c>
    </row>
    <row r="25" spans="1:5" ht="15.75" x14ac:dyDescent="0.25">
      <c r="A25" s="6"/>
      <c r="B25" s="6"/>
      <c r="C25" s="6"/>
      <c r="D25" s="6" t="s">
        <v>42</v>
      </c>
      <c r="E25">
        <v>0</v>
      </c>
    </row>
    <row r="26" spans="1:5" ht="15.75" x14ac:dyDescent="0.25">
      <c r="A26" s="6"/>
      <c r="B26" s="6"/>
      <c r="C26" s="6"/>
      <c r="D26" s="6" t="s">
        <v>41</v>
      </c>
      <c r="E26" s="35">
        <v>0</v>
      </c>
    </row>
    <row r="27" spans="1:5" ht="15.75" x14ac:dyDescent="0.25">
      <c r="A27" s="6"/>
      <c r="B27" s="6"/>
      <c r="C27" s="6"/>
      <c r="D27" s="6" t="s">
        <v>40</v>
      </c>
      <c r="E27" s="61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59">
        <v>0</v>
      </c>
    </row>
    <row r="30" spans="1:5" ht="15.75" x14ac:dyDescent="0.25">
      <c r="A30" s="6"/>
      <c r="B30" s="6"/>
      <c r="C30" s="6"/>
      <c r="D30" s="6" t="s">
        <v>37</v>
      </c>
      <c r="E30" s="53">
        <v>1982424.4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7" ht="15.75" x14ac:dyDescent="0.25">
      <c r="A33" s="6"/>
      <c r="B33" s="6"/>
      <c r="C33" s="6"/>
      <c r="D33" s="6" t="s">
        <v>34</v>
      </c>
      <c r="E33" s="61">
        <v>0</v>
      </c>
    </row>
    <row r="34" spans="1:7" ht="15.75" x14ac:dyDescent="0.25">
      <c r="A34" s="6"/>
      <c r="B34" s="6"/>
      <c r="C34" s="6"/>
      <c r="D34" s="6" t="s">
        <v>33</v>
      </c>
      <c r="E34" s="47">
        <v>0</v>
      </c>
    </row>
    <row r="35" spans="1:7" ht="15.75" x14ac:dyDescent="0.25">
      <c r="A35" s="6"/>
      <c r="B35" s="6"/>
      <c r="C35" s="6"/>
      <c r="D35" s="6" t="s">
        <v>32</v>
      </c>
      <c r="E35" s="47">
        <v>0</v>
      </c>
    </row>
    <row r="36" spans="1:7" ht="15.75" x14ac:dyDescent="0.25">
      <c r="A36" s="6"/>
      <c r="B36" s="6" t="s">
        <v>31</v>
      </c>
      <c r="C36" s="6"/>
      <c r="D36" s="6"/>
      <c r="E36" s="62">
        <v>18217393.16</v>
      </c>
    </row>
    <row r="37" spans="1:7" ht="15.75" x14ac:dyDescent="0.25">
      <c r="A37" s="6"/>
      <c r="B37" s="5" t="s">
        <v>30</v>
      </c>
      <c r="C37" s="6"/>
      <c r="D37" s="6"/>
      <c r="E37" s="17">
        <f>SUM(E14,E19,E21:E36)</f>
        <v>1223221283.6800001</v>
      </c>
      <c r="G37" s="65"/>
    </row>
    <row r="38" spans="1:7" ht="15.75" x14ac:dyDescent="0.25">
      <c r="A38" s="6"/>
      <c r="B38" s="5"/>
      <c r="C38" s="6"/>
      <c r="D38" s="6"/>
      <c r="E38" s="25"/>
    </row>
    <row r="39" spans="1:7" ht="15.75" x14ac:dyDescent="0.25">
      <c r="A39" s="5" t="s">
        <v>29</v>
      </c>
      <c r="B39" s="5"/>
      <c r="C39" s="6"/>
      <c r="D39" s="6"/>
      <c r="E39" s="15"/>
    </row>
    <row r="40" spans="1:7" ht="15.75" x14ac:dyDescent="0.25">
      <c r="A40" s="5" t="s">
        <v>28</v>
      </c>
      <c r="B40" s="6"/>
      <c r="C40" s="6"/>
      <c r="D40" s="6"/>
      <c r="E40" s="15"/>
    </row>
    <row r="41" spans="1:7" ht="15.75" x14ac:dyDescent="0.25">
      <c r="A41" s="6"/>
      <c r="B41" s="5" t="s">
        <v>10</v>
      </c>
      <c r="C41" s="6"/>
      <c r="D41" s="6"/>
      <c r="E41" s="9"/>
    </row>
    <row r="42" spans="1:7" ht="15.75" x14ac:dyDescent="0.25">
      <c r="A42" s="6"/>
      <c r="B42" s="6"/>
      <c r="C42" s="6"/>
      <c r="D42" s="6" t="s">
        <v>26</v>
      </c>
      <c r="E42" s="61">
        <v>148639003.91</v>
      </c>
      <c r="F42" s="7"/>
    </row>
    <row r="43" spans="1:7" ht="15.75" x14ac:dyDescent="0.25">
      <c r="A43" s="6"/>
      <c r="B43" s="6"/>
      <c r="C43" s="6"/>
      <c r="D43" s="6" t="s">
        <v>25</v>
      </c>
      <c r="E43" s="61">
        <v>257769619.09</v>
      </c>
    </row>
    <row r="44" spans="1:7" ht="15.75" x14ac:dyDescent="0.25">
      <c r="A44" s="6"/>
      <c r="B44" s="6"/>
      <c r="C44" s="6"/>
      <c r="D44" s="6" t="s">
        <v>2</v>
      </c>
      <c r="E44" s="61">
        <v>27288144.98</v>
      </c>
    </row>
    <row r="45" spans="1:7" ht="15.75" x14ac:dyDescent="0.25">
      <c r="A45" s="6"/>
      <c r="B45" s="5" t="s">
        <v>9</v>
      </c>
      <c r="C45" s="6"/>
      <c r="D45" s="6"/>
      <c r="E45" s="9"/>
    </row>
    <row r="46" spans="1:7" ht="15.75" x14ac:dyDescent="0.25">
      <c r="A46" s="6"/>
      <c r="B46" s="6"/>
      <c r="C46" s="10"/>
      <c r="D46" s="6" t="s">
        <v>26</v>
      </c>
      <c r="E46" s="57">
        <v>2522202.36</v>
      </c>
    </row>
    <row r="47" spans="1:7" ht="15.75" x14ac:dyDescent="0.25">
      <c r="A47" s="6"/>
      <c r="B47" s="6"/>
      <c r="C47" s="6"/>
      <c r="D47" s="6" t="s">
        <v>25</v>
      </c>
      <c r="E47" s="57">
        <v>37408248.219999999</v>
      </c>
    </row>
    <row r="48" spans="1:7" ht="15.75" x14ac:dyDescent="0.25">
      <c r="A48" s="6"/>
      <c r="B48" s="6"/>
      <c r="C48" s="6"/>
      <c r="D48" s="6" t="s">
        <v>2</v>
      </c>
      <c r="E48" s="57">
        <v>88900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61">
        <v>109202061.31</v>
      </c>
    </row>
    <row r="51" spans="1:5" ht="15.75" x14ac:dyDescent="0.25">
      <c r="A51" s="6"/>
      <c r="B51" s="6"/>
      <c r="C51" s="6"/>
      <c r="D51" s="6" t="s">
        <v>25</v>
      </c>
      <c r="E51" s="61">
        <v>100226849.92</v>
      </c>
    </row>
    <row r="52" spans="1:5" ht="15.75" x14ac:dyDescent="0.25">
      <c r="A52" s="6"/>
      <c r="B52" s="6"/>
      <c r="C52" s="6"/>
      <c r="D52" s="6" t="s">
        <v>2</v>
      </c>
      <c r="E52" s="61">
        <v>458605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61">
        <v>0</v>
      </c>
    </row>
    <row r="55" spans="1:5" ht="15.75" x14ac:dyDescent="0.25">
      <c r="A55" s="6"/>
      <c r="B55" s="6"/>
      <c r="C55" s="6"/>
      <c r="D55" s="6" t="s">
        <v>25</v>
      </c>
      <c r="E55" s="61">
        <v>5124336.78</v>
      </c>
    </row>
    <row r="56" spans="1:5" ht="15.75" x14ac:dyDescent="0.25">
      <c r="A56" s="6"/>
      <c r="B56" s="6"/>
      <c r="C56" s="10"/>
      <c r="D56" s="6" t="s">
        <v>2</v>
      </c>
      <c r="E56" s="61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5">
        <v>0</v>
      </c>
    </row>
    <row r="59" spans="1:5" ht="15.75" x14ac:dyDescent="0.25">
      <c r="A59" s="6"/>
      <c r="B59" s="6"/>
      <c r="C59" s="6"/>
      <c r="D59" s="6" t="s">
        <v>25</v>
      </c>
      <c r="E59" s="55">
        <v>0</v>
      </c>
    </row>
    <row r="60" spans="1:5" ht="15.75" x14ac:dyDescent="0.25">
      <c r="A60" s="6"/>
      <c r="B60" s="6"/>
      <c r="C60" s="6"/>
      <c r="D60" s="6" t="s">
        <v>2</v>
      </c>
      <c r="E60" s="47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61">
        <v>7339389.5899999999</v>
      </c>
    </row>
    <row r="63" spans="1:5" ht="15.75" x14ac:dyDescent="0.25">
      <c r="A63" s="6"/>
      <c r="B63" s="5"/>
      <c r="C63" s="6"/>
      <c r="D63" s="6" t="s">
        <v>25</v>
      </c>
      <c r="E63" s="61">
        <v>27163450.66</v>
      </c>
    </row>
    <row r="64" spans="1:5" ht="15.75" x14ac:dyDescent="0.25">
      <c r="A64" s="6"/>
      <c r="B64" s="6"/>
      <c r="C64" s="6"/>
      <c r="D64" s="6" t="s">
        <v>2</v>
      </c>
      <c r="E64" s="61">
        <v>595050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61">
        <v>43668620.280000001</v>
      </c>
    </row>
    <row r="67" spans="1:7" ht="15.75" x14ac:dyDescent="0.25">
      <c r="A67" s="6"/>
      <c r="B67" s="6"/>
      <c r="C67" s="6"/>
      <c r="D67" s="6" t="s">
        <v>25</v>
      </c>
      <c r="E67" s="61">
        <v>83722905.239999995</v>
      </c>
    </row>
    <row r="68" spans="1:7" ht="15.75" x14ac:dyDescent="0.25">
      <c r="A68" s="6"/>
      <c r="B68" s="6"/>
      <c r="C68" s="6"/>
      <c r="D68" s="6" t="s">
        <v>2</v>
      </c>
      <c r="E68" s="61">
        <v>82290262.549999997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47">
        <v>0</v>
      </c>
    </row>
    <row r="72" spans="1:7" ht="15.75" x14ac:dyDescent="0.25">
      <c r="A72" s="6"/>
      <c r="B72" s="6"/>
      <c r="C72" s="6"/>
      <c r="D72" s="6" t="s">
        <v>2</v>
      </c>
      <c r="E72" s="47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61">
        <v>33256905.050000001</v>
      </c>
    </row>
    <row r="76" spans="1:7" ht="15.75" x14ac:dyDescent="0.25">
      <c r="A76" s="6"/>
      <c r="B76" s="6"/>
      <c r="C76" s="6"/>
      <c r="D76" s="6" t="s">
        <v>21</v>
      </c>
      <c r="E76" s="57">
        <v>0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61">
        <v>33186616.890000001</v>
      </c>
      <c r="G78" s="19"/>
    </row>
    <row r="79" spans="1:7" ht="15.75" x14ac:dyDescent="0.25">
      <c r="A79" s="6"/>
      <c r="B79" s="6"/>
      <c r="C79" s="6"/>
      <c r="D79" s="6" t="s">
        <v>13</v>
      </c>
      <c r="E79" s="61">
        <v>27113383.109999999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61">
        <v>36914301.210000001</v>
      </c>
    </row>
    <row r="82" spans="1:9" ht="15.75" x14ac:dyDescent="0.25">
      <c r="A82" s="6"/>
      <c r="B82" s="6"/>
      <c r="C82" s="6"/>
      <c r="D82" s="16" t="s">
        <v>13</v>
      </c>
      <c r="E82" s="61">
        <v>112589075.16</v>
      </c>
    </row>
    <row r="83" spans="1:9" ht="15.75" x14ac:dyDescent="0.25">
      <c r="A83" s="6"/>
      <c r="B83" s="6"/>
      <c r="C83" s="6" t="s">
        <v>18</v>
      </c>
      <c r="D83" s="6"/>
      <c r="E83" s="49">
        <v>0</v>
      </c>
    </row>
    <row r="84" spans="1:9" ht="15.75" x14ac:dyDescent="0.25">
      <c r="A84" s="6"/>
      <c r="B84" s="6"/>
      <c r="C84" s="6"/>
      <c r="D84" s="6" t="s">
        <v>14</v>
      </c>
      <c r="E84" s="57">
        <v>18764158.66</v>
      </c>
    </row>
    <row r="85" spans="1:9" ht="15.75" x14ac:dyDescent="0.25">
      <c r="A85" s="6"/>
      <c r="B85" s="6"/>
      <c r="C85" s="6"/>
      <c r="D85" s="6" t="s">
        <v>13</v>
      </c>
      <c r="E85" s="57">
        <v>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61">
        <v>1949282.5</v>
      </c>
      <c r="G87" s="45"/>
    </row>
    <row r="88" spans="1:9" ht="15.75" x14ac:dyDescent="0.25">
      <c r="A88" s="6"/>
      <c r="B88" s="6"/>
      <c r="C88" s="6"/>
      <c r="D88" s="6" t="s">
        <v>13</v>
      </c>
      <c r="E88" s="61">
        <v>0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54">
        <v>0</v>
      </c>
      <c r="F90" s="43"/>
    </row>
    <row r="91" spans="1:9" ht="15.75" x14ac:dyDescent="0.25">
      <c r="A91" s="6"/>
      <c r="B91" s="6"/>
      <c r="C91" s="6"/>
      <c r="D91" s="6" t="s">
        <v>14</v>
      </c>
      <c r="E91" s="61">
        <v>3245000</v>
      </c>
    </row>
    <row r="92" spans="1:9" ht="15.75" x14ac:dyDescent="0.25">
      <c r="A92" s="6"/>
      <c r="B92" s="6"/>
      <c r="C92" s="6"/>
      <c r="D92" s="6" t="s">
        <v>13</v>
      </c>
      <c r="E92" s="61">
        <v>0</v>
      </c>
    </row>
    <row r="93" spans="1:9" ht="15.75" x14ac:dyDescent="0.25">
      <c r="A93" s="5" t="s">
        <v>12</v>
      </c>
      <c r="D93" s="6"/>
      <c r="E93" s="43">
        <f>SUM(E41:E92)</f>
        <v>1200526372.47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61">
        <v>2291540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61">
        <v>1281000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61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61">
        <v>53549823.369999997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61">
        <v>0</v>
      </c>
    </row>
    <row r="111" spans="1:9" ht="15.75" x14ac:dyDescent="0.25">
      <c r="A111" s="5" t="s">
        <v>1</v>
      </c>
      <c r="E111" s="4">
        <f>SUM(E95:E110)</f>
        <v>57122363.369999997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1257648735.8399999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774F-CBBC-464D-99C7-7FCEFA828594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76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68">
        <v>13948791.880000001</v>
      </c>
      <c r="F11" s="35"/>
    </row>
    <row r="12" spans="1:9" ht="15.75" x14ac:dyDescent="0.25">
      <c r="A12" s="6"/>
      <c r="B12" s="6"/>
      <c r="C12" s="6"/>
      <c r="D12" s="6" t="s">
        <v>55</v>
      </c>
      <c r="E12" s="68">
        <v>18178761.850000001</v>
      </c>
      <c r="F12" s="35"/>
    </row>
    <row r="13" spans="1:9" ht="15.75" x14ac:dyDescent="0.25">
      <c r="A13" s="6"/>
      <c r="B13" s="6"/>
      <c r="C13" s="6"/>
      <c r="D13" s="6" t="s">
        <v>54</v>
      </c>
      <c r="E13" s="68">
        <v>2690988.19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34818541.920000002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68">
        <v>4305159.87</v>
      </c>
    </row>
    <row r="17" spans="1:5" ht="15.75" x14ac:dyDescent="0.25">
      <c r="A17" s="6"/>
      <c r="B17" s="6"/>
      <c r="C17" s="6"/>
      <c r="D17" s="6" t="s">
        <v>50</v>
      </c>
      <c r="E17" s="68">
        <v>15382907.74</v>
      </c>
    </row>
    <row r="18" spans="1:5" ht="15.75" x14ac:dyDescent="0.25">
      <c r="A18" s="6"/>
      <c r="B18" s="6"/>
      <c r="C18" s="27"/>
      <c r="D18" s="6" t="s">
        <v>49</v>
      </c>
      <c r="E18" s="68">
        <v>658634.16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20346701.77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68">
        <v>371291110</v>
      </c>
    </row>
    <row r="22" spans="1:5" ht="15.75" x14ac:dyDescent="0.25">
      <c r="A22" s="6"/>
      <c r="B22" s="6"/>
      <c r="C22" s="6" t="s">
        <v>45</v>
      </c>
      <c r="D22" s="6"/>
      <c r="E22" s="60">
        <v>0</v>
      </c>
    </row>
    <row r="23" spans="1:5" ht="15.75" x14ac:dyDescent="0.25">
      <c r="A23" s="6"/>
      <c r="B23" s="6"/>
      <c r="C23" s="6" t="s">
        <v>44</v>
      </c>
      <c r="D23" s="6"/>
      <c r="E23" s="54">
        <v>0</v>
      </c>
    </row>
    <row r="24" spans="1:5" ht="15.75" x14ac:dyDescent="0.25">
      <c r="A24" s="6"/>
      <c r="B24" s="6"/>
      <c r="C24" s="6"/>
      <c r="D24" s="6" t="s">
        <v>43</v>
      </c>
      <c r="E24" s="47">
        <v>0</v>
      </c>
    </row>
    <row r="25" spans="1:5" ht="15.75" x14ac:dyDescent="0.25">
      <c r="A25" s="6"/>
      <c r="B25" s="6"/>
      <c r="C25" s="6"/>
      <c r="D25" s="6" t="s">
        <v>42</v>
      </c>
      <c r="E25" s="35">
        <v>0</v>
      </c>
    </row>
    <row r="26" spans="1:5" ht="15.75" x14ac:dyDescent="0.25">
      <c r="A26" s="6"/>
      <c r="B26" s="6"/>
      <c r="C26" s="6"/>
      <c r="D26" s="6" t="s">
        <v>41</v>
      </c>
      <c r="E26" s="66">
        <v>1537152.7</v>
      </c>
    </row>
    <row r="27" spans="1:5" ht="15.75" x14ac:dyDescent="0.25">
      <c r="A27" s="6"/>
      <c r="B27" s="6"/>
      <c r="C27" s="6"/>
      <c r="D27" s="6" t="s">
        <v>40</v>
      </c>
      <c r="E27" s="54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66">
        <v>4823342.5999999996</v>
      </c>
    </row>
    <row r="30" spans="1:5" ht="15.75" x14ac:dyDescent="0.25">
      <c r="A30" s="6"/>
      <c r="B30" s="6"/>
      <c r="C30" s="6"/>
      <c r="D30" s="6" t="s">
        <v>37</v>
      </c>
      <c r="E30" s="53">
        <v>0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66">
        <v>24867500</v>
      </c>
    </row>
    <row r="34" spans="1:6" ht="15.75" x14ac:dyDescent="0.25">
      <c r="A34" s="6"/>
      <c r="B34" s="6"/>
      <c r="C34" s="6"/>
      <c r="D34" s="6" t="s">
        <v>33</v>
      </c>
      <c r="E34" s="47">
        <v>0</v>
      </c>
    </row>
    <row r="35" spans="1:6" ht="15.75" x14ac:dyDescent="0.25">
      <c r="A35" s="6"/>
      <c r="B35" s="6"/>
      <c r="C35" s="6"/>
      <c r="D35" s="6" t="s">
        <v>32</v>
      </c>
      <c r="E35" s="47">
        <v>0</v>
      </c>
    </row>
    <row r="36" spans="1:6" ht="15.75" x14ac:dyDescent="0.25">
      <c r="A36" s="6"/>
      <c r="B36" s="6" t="s">
        <v>31</v>
      </c>
      <c r="C36" s="6"/>
      <c r="D36" s="6"/>
      <c r="E36" s="67">
        <v>108699714.81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566384063.79999995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66">
        <v>76993706.170000002</v>
      </c>
      <c r="F42" s="7"/>
    </row>
    <row r="43" spans="1:6" ht="15.75" x14ac:dyDescent="0.25">
      <c r="A43" s="6"/>
      <c r="B43" s="6"/>
      <c r="C43" s="6"/>
      <c r="D43" s="6" t="s">
        <v>25</v>
      </c>
      <c r="E43" s="66">
        <v>46502240.710000001</v>
      </c>
    </row>
    <row r="44" spans="1:6" ht="15.75" x14ac:dyDescent="0.25">
      <c r="A44" s="6"/>
      <c r="B44" s="6"/>
      <c r="C44" s="6"/>
      <c r="D44" s="6" t="s">
        <v>2</v>
      </c>
      <c r="E44" s="66">
        <v>4367008.05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57">
        <v>0</v>
      </c>
    </row>
    <row r="47" spans="1:6" ht="15.75" x14ac:dyDescent="0.25">
      <c r="A47" s="6"/>
      <c r="B47" s="6"/>
      <c r="C47" s="6"/>
      <c r="D47" s="6" t="s">
        <v>25</v>
      </c>
      <c r="E47" s="57">
        <v>0</v>
      </c>
    </row>
    <row r="48" spans="1:6" ht="15.75" x14ac:dyDescent="0.25">
      <c r="A48" s="6"/>
      <c r="B48" s="6"/>
      <c r="C48" s="6"/>
      <c r="D48" s="6" t="s">
        <v>2</v>
      </c>
      <c r="E48" s="57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66">
        <v>27161862.859999999</v>
      </c>
    </row>
    <row r="51" spans="1:5" ht="15.75" x14ac:dyDescent="0.25">
      <c r="A51" s="6"/>
      <c r="B51" s="6"/>
      <c r="C51" s="6"/>
      <c r="D51" s="6" t="s">
        <v>25</v>
      </c>
      <c r="E51" s="66">
        <v>937895.03</v>
      </c>
    </row>
    <row r="52" spans="1:5" ht="15.75" x14ac:dyDescent="0.25">
      <c r="A52" s="6"/>
      <c r="B52" s="6"/>
      <c r="C52" s="6"/>
      <c r="D52" s="6" t="s">
        <v>2</v>
      </c>
      <c r="E52" s="57">
        <v>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66">
        <v>947692.08</v>
      </c>
    </row>
    <row r="55" spans="1:5" ht="15.75" x14ac:dyDescent="0.25">
      <c r="A55" s="6"/>
      <c r="B55" s="6"/>
      <c r="C55" s="6"/>
      <c r="D55" s="6" t="s">
        <v>25</v>
      </c>
      <c r="E55" s="54">
        <v>0</v>
      </c>
    </row>
    <row r="56" spans="1:5" ht="15.75" x14ac:dyDescent="0.25">
      <c r="A56" s="6"/>
      <c r="B56" s="6"/>
      <c r="C56" s="10"/>
      <c r="D56" s="6" t="s">
        <v>2</v>
      </c>
      <c r="E56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5">
        <v>0</v>
      </c>
    </row>
    <row r="59" spans="1:5" ht="15.75" x14ac:dyDescent="0.25">
      <c r="A59" s="6"/>
      <c r="B59" s="6"/>
      <c r="C59" s="6"/>
      <c r="D59" s="6" t="s">
        <v>25</v>
      </c>
      <c r="E59" s="55">
        <v>0</v>
      </c>
    </row>
    <row r="60" spans="1:5" ht="15.75" x14ac:dyDescent="0.25">
      <c r="A60" s="6"/>
      <c r="B60" s="6"/>
      <c r="C60" s="6"/>
      <c r="D60" s="6" t="s">
        <v>2</v>
      </c>
      <c r="E60" s="47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66">
        <v>6729221.96</v>
      </c>
    </row>
    <row r="63" spans="1:5" ht="15.75" x14ac:dyDescent="0.25">
      <c r="A63" s="6"/>
      <c r="B63" s="5"/>
      <c r="C63" s="6"/>
      <c r="D63" s="6" t="s">
        <v>25</v>
      </c>
      <c r="E63" s="66">
        <v>5317572</v>
      </c>
    </row>
    <row r="64" spans="1:5" ht="15.75" x14ac:dyDescent="0.25">
      <c r="A64" s="6"/>
      <c r="B64" s="6"/>
      <c r="C64" s="6"/>
      <c r="D64" s="6" t="s">
        <v>2</v>
      </c>
      <c r="E64" s="57">
        <v>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66">
        <v>44839000.020000003</v>
      </c>
    </row>
    <row r="67" spans="1:7" ht="15.75" x14ac:dyDescent="0.25">
      <c r="A67" s="6"/>
      <c r="B67" s="6"/>
      <c r="C67" s="6"/>
      <c r="D67" s="6" t="s">
        <v>25</v>
      </c>
      <c r="E67" s="66">
        <v>5101715.76</v>
      </c>
    </row>
    <row r="68" spans="1:7" ht="15.75" x14ac:dyDescent="0.25">
      <c r="A68" s="6"/>
      <c r="B68" s="6"/>
      <c r="C68" s="6"/>
      <c r="D68" s="6" t="s">
        <v>2</v>
      </c>
      <c r="E68" s="66">
        <v>35340627.780000001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47">
        <v>0</v>
      </c>
    </row>
    <row r="72" spans="1:7" ht="15.75" x14ac:dyDescent="0.25">
      <c r="A72" s="6"/>
      <c r="B72" s="6"/>
      <c r="C72" s="6"/>
      <c r="D72" s="6" t="s">
        <v>2</v>
      </c>
      <c r="E72" s="47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66">
        <v>24273357.829999998</v>
      </c>
    </row>
    <row r="76" spans="1:7" ht="15.75" x14ac:dyDescent="0.25">
      <c r="A76" s="6"/>
      <c r="B76" s="6"/>
      <c r="C76" s="6"/>
      <c r="D76" s="6" t="s">
        <v>21</v>
      </c>
      <c r="E76" s="66">
        <v>20022002.73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57">
        <v>0</v>
      </c>
      <c r="G78" s="19"/>
    </row>
    <row r="79" spans="1:7" ht="15.75" x14ac:dyDescent="0.25">
      <c r="A79" s="6"/>
      <c r="B79" s="6"/>
      <c r="C79" s="6"/>
      <c r="D79" s="6" t="s">
        <v>13</v>
      </c>
      <c r="E79" s="66">
        <v>21228205.399999999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</row>
    <row r="82" spans="1:9" ht="15.75" x14ac:dyDescent="0.25">
      <c r="A82" s="6"/>
      <c r="B82" s="6"/>
      <c r="C82" s="6"/>
      <c r="D82" s="16" t="s">
        <v>13</v>
      </c>
      <c r="E82" s="66">
        <v>40504760.490000002</v>
      </c>
    </row>
    <row r="83" spans="1:9" ht="15.75" x14ac:dyDescent="0.25">
      <c r="A83" s="6"/>
      <c r="B83" s="6"/>
      <c r="C83" s="6" t="s">
        <v>18</v>
      </c>
      <c r="D83" s="6"/>
      <c r="E83" s="49"/>
    </row>
    <row r="84" spans="1:9" ht="15.75" x14ac:dyDescent="0.25">
      <c r="A84" s="6"/>
      <c r="B84" s="6"/>
      <c r="C84" s="6"/>
      <c r="D84" s="6" t="s">
        <v>14</v>
      </c>
      <c r="E84" s="57">
        <v>0</v>
      </c>
    </row>
    <row r="85" spans="1:9" ht="15.75" x14ac:dyDescent="0.25">
      <c r="A85" s="6"/>
      <c r="B85" s="6"/>
      <c r="C85" s="6"/>
      <c r="D85" s="6" t="s">
        <v>13</v>
      </c>
      <c r="E85" s="57">
        <v>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66">
        <v>3950299</v>
      </c>
      <c r="G87" s="45"/>
    </row>
    <row r="88" spans="1:9" ht="15.75" x14ac:dyDescent="0.25">
      <c r="A88" s="6"/>
      <c r="B88" s="6"/>
      <c r="C88" s="6"/>
      <c r="D88" s="6" t="s">
        <v>13</v>
      </c>
      <c r="E88">
        <v>0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66">
        <v>12784629.75</v>
      </c>
      <c r="F90" s="43"/>
    </row>
    <row r="91" spans="1:9" ht="15.75" x14ac:dyDescent="0.25">
      <c r="A91" s="6"/>
      <c r="B91" s="6"/>
      <c r="C91" s="6"/>
      <c r="D91" s="6" t="s">
        <v>14</v>
      </c>
      <c r="E91" s="66">
        <v>4225720.3499999996</v>
      </c>
    </row>
    <row r="92" spans="1:9" ht="15.75" x14ac:dyDescent="0.25">
      <c r="A92" s="6"/>
      <c r="B92" s="6"/>
      <c r="C92" s="6"/>
      <c r="D92" s="6" t="s">
        <v>13</v>
      </c>
      <c r="E92" s="66">
        <v>1429017.26</v>
      </c>
    </row>
    <row r="93" spans="1:9" ht="15.75" x14ac:dyDescent="0.25">
      <c r="A93" s="5" t="s">
        <v>12</v>
      </c>
      <c r="D93" s="6"/>
      <c r="E93" s="43">
        <f>SUM(E41:E92)</f>
        <v>382656535.23000002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3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2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2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66">
        <v>9901266.3000000007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54">
        <v>0</v>
      </c>
    </row>
    <row r="111" spans="1:9" ht="15.75" x14ac:dyDescent="0.25">
      <c r="A111" s="5" t="s">
        <v>1</v>
      </c>
      <c r="E111" s="4">
        <f>SUM(E95:E110)</f>
        <v>9901266.3000000007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392557801.53000003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6711-E54D-4CCC-88B6-13AA8247E6C7}">
  <dimension ref="A1:I112"/>
  <sheetViews>
    <sheetView tabSelected="1"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77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69">
        <v>91932138.24000001</v>
      </c>
      <c r="F11" s="35"/>
    </row>
    <row r="12" spans="1:9" ht="15.75" x14ac:dyDescent="0.25">
      <c r="A12" s="6"/>
      <c r="B12" s="6"/>
      <c r="C12" s="6"/>
      <c r="D12" s="6" t="s">
        <v>55</v>
      </c>
      <c r="E12" s="69">
        <v>227773638.97</v>
      </c>
      <c r="F12" s="35"/>
    </row>
    <row r="13" spans="1:9" ht="15.75" x14ac:dyDescent="0.25">
      <c r="A13" s="6"/>
      <c r="B13" s="6"/>
      <c r="C13" s="6"/>
      <c r="D13" s="6" t="s">
        <v>54</v>
      </c>
      <c r="E13" s="69">
        <v>13320696.560000001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333026473.77000004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69">
        <v>42052463.219999999</v>
      </c>
    </row>
    <row r="17" spans="1:5" ht="15.75" x14ac:dyDescent="0.25">
      <c r="A17" s="6"/>
      <c r="B17" s="6"/>
      <c r="C17" s="6"/>
      <c r="D17" s="6" t="s">
        <v>50</v>
      </c>
      <c r="E17" s="69">
        <v>38242551.090000004</v>
      </c>
    </row>
    <row r="18" spans="1:5" ht="15.75" x14ac:dyDescent="0.25">
      <c r="A18" s="6"/>
      <c r="B18" s="6"/>
      <c r="C18" s="27"/>
      <c r="D18" s="6" t="s">
        <v>49</v>
      </c>
      <c r="E18" s="68">
        <v>0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80295014.310000002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69">
        <v>762153649</v>
      </c>
    </row>
    <row r="22" spans="1:5" ht="15.75" x14ac:dyDescent="0.25">
      <c r="A22" s="6"/>
      <c r="B22" s="6"/>
      <c r="C22" s="6" t="s">
        <v>45</v>
      </c>
      <c r="D22" s="6"/>
      <c r="E22" s="60">
        <v>0</v>
      </c>
    </row>
    <row r="23" spans="1:5" ht="15.75" x14ac:dyDescent="0.25">
      <c r="A23" s="6"/>
      <c r="B23" s="6"/>
      <c r="C23" s="6" t="s">
        <v>44</v>
      </c>
      <c r="D23" s="6"/>
      <c r="E23" s="54">
        <v>0</v>
      </c>
    </row>
    <row r="24" spans="1:5" ht="15.75" x14ac:dyDescent="0.25">
      <c r="A24" s="6"/>
      <c r="B24" s="6"/>
      <c r="C24" s="6"/>
      <c r="D24" s="6" t="s">
        <v>43</v>
      </c>
      <c r="E24" s="69">
        <v>52209197.229999997</v>
      </c>
    </row>
    <row r="25" spans="1:5" ht="15.75" x14ac:dyDescent="0.25">
      <c r="A25" s="6"/>
      <c r="B25" s="6"/>
      <c r="C25" s="6"/>
      <c r="D25" s="6" t="s">
        <v>42</v>
      </c>
      <c r="E25" s="35">
        <v>0</v>
      </c>
    </row>
    <row r="26" spans="1:5" ht="15.75" x14ac:dyDescent="0.25">
      <c r="A26" s="6"/>
      <c r="B26" s="6"/>
      <c r="C26" s="6"/>
      <c r="D26" s="6" t="s">
        <v>41</v>
      </c>
      <c r="E26" s="69">
        <v>3164240.97</v>
      </c>
    </row>
    <row r="27" spans="1:5" ht="15.75" x14ac:dyDescent="0.25">
      <c r="A27" s="6"/>
      <c r="B27" s="6"/>
      <c r="C27" s="6"/>
      <c r="D27" s="6" t="s">
        <v>40</v>
      </c>
      <c r="E27" s="69">
        <v>14360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66">
        <v>0</v>
      </c>
    </row>
    <row r="30" spans="1:5" ht="15.75" x14ac:dyDescent="0.25">
      <c r="A30" s="6"/>
      <c r="B30" s="6"/>
      <c r="C30" s="6"/>
      <c r="D30" s="6" t="s">
        <v>37</v>
      </c>
      <c r="E30" s="69">
        <v>3231445.13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66">
        <v>0</v>
      </c>
    </row>
    <row r="34" spans="1:6" ht="15.75" x14ac:dyDescent="0.25">
      <c r="A34" s="6"/>
      <c r="B34" s="6"/>
      <c r="C34" s="6"/>
      <c r="D34" s="6" t="s">
        <v>33</v>
      </c>
      <c r="E34" s="47">
        <v>0</v>
      </c>
    </row>
    <row r="35" spans="1:6" ht="15.75" x14ac:dyDescent="0.25">
      <c r="A35" s="6"/>
      <c r="B35" s="6"/>
      <c r="C35" s="6"/>
      <c r="D35" s="6" t="s">
        <v>32</v>
      </c>
      <c r="E35" s="47">
        <v>0</v>
      </c>
    </row>
    <row r="36" spans="1:6" ht="15.75" x14ac:dyDescent="0.25">
      <c r="A36" s="6"/>
      <c r="B36" s="6" t="s">
        <v>31</v>
      </c>
      <c r="C36" s="6"/>
      <c r="D36" s="6"/>
      <c r="E36" s="67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1234094380.4100001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69">
        <v>189831745.13</v>
      </c>
      <c r="F42" s="7"/>
    </row>
    <row r="43" spans="1:6" ht="15.75" x14ac:dyDescent="0.25">
      <c r="A43" s="6"/>
      <c r="B43" s="6"/>
      <c r="C43" s="6"/>
      <c r="D43" s="6" t="s">
        <v>25</v>
      </c>
      <c r="E43" s="69">
        <v>190809096.27000001</v>
      </c>
    </row>
    <row r="44" spans="1:6" ht="15.75" x14ac:dyDescent="0.25">
      <c r="A44" s="6"/>
      <c r="B44" s="6"/>
      <c r="C44" s="6"/>
      <c r="D44" s="6" t="s">
        <v>2</v>
      </c>
      <c r="E44" s="69">
        <v>110133209.79000001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57">
        <v>0</v>
      </c>
    </row>
    <row r="47" spans="1:6" ht="15.75" x14ac:dyDescent="0.25">
      <c r="A47" s="6"/>
      <c r="B47" s="6"/>
      <c r="C47" s="6"/>
      <c r="D47" s="6" t="s">
        <v>25</v>
      </c>
      <c r="E47" s="57">
        <v>0</v>
      </c>
    </row>
    <row r="48" spans="1:6" ht="15.75" x14ac:dyDescent="0.25">
      <c r="A48" s="6"/>
      <c r="B48" s="6"/>
      <c r="C48" s="6"/>
      <c r="D48" s="6" t="s">
        <v>2</v>
      </c>
      <c r="E48" s="57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69">
        <v>56774569.109999999</v>
      </c>
    </row>
    <row r="51" spans="1:5" ht="15.75" x14ac:dyDescent="0.25">
      <c r="A51" s="6"/>
      <c r="B51" s="6"/>
      <c r="C51" s="6"/>
      <c r="D51" s="6" t="s">
        <v>25</v>
      </c>
      <c r="E51" s="69">
        <v>6919690.5800000001</v>
      </c>
    </row>
    <row r="52" spans="1:5" ht="15.75" x14ac:dyDescent="0.25">
      <c r="A52" s="6"/>
      <c r="B52" s="6"/>
      <c r="C52" s="6"/>
      <c r="D52" s="6" t="s">
        <v>2</v>
      </c>
      <c r="E52" s="69">
        <v>75000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66">
        <v>0</v>
      </c>
    </row>
    <row r="55" spans="1:5" ht="15.75" x14ac:dyDescent="0.25">
      <c r="A55" s="6"/>
      <c r="B55" s="6"/>
      <c r="C55" s="6"/>
      <c r="D55" s="6" t="s">
        <v>25</v>
      </c>
      <c r="E55" s="54">
        <v>0</v>
      </c>
    </row>
    <row r="56" spans="1:5" ht="15.75" x14ac:dyDescent="0.25">
      <c r="A56" s="6"/>
      <c r="B56" s="6"/>
      <c r="C56" s="10"/>
      <c r="D56" s="6" t="s">
        <v>2</v>
      </c>
      <c r="E56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5">
        <v>0</v>
      </c>
    </row>
    <row r="59" spans="1:5" ht="15.75" x14ac:dyDescent="0.25">
      <c r="A59" s="6"/>
      <c r="B59" s="6"/>
      <c r="C59" s="6"/>
      <c r="D59" s="6" t="s">
        <v>25</v>
      </c>
      <c r="E59" s="69">
        <v>60666681.039999999</v>
      </c>
    </row>
    <row r="60" spans="1:5" ht="15.75" x14ac:dyDescent="0.25">
      <c r="A60" s="6"/>
      <c r="B60" s="6"/>
      <c r="C60" s="6"/>
      <c r="D60" s="6" t="s">
        <v>2</v>
      </c>
      <c r="E60" s="69">
        <v>76144167.079999998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69">
        <v>14741888.92</v>
      </c>
    </row>
    <row r="63" spans="1:5" ht="15.75" x14ac:dyDescent="0.25">
      <c r="A63" s="6"/>
      <c r="B63" s="5"/>
      <c r="C63" s="6"/>
      <c r="D63" s="6" t="s">
        <v>25</v>
      </c>
      <c r="E63" s="69">
        <v>6820205.6500000004</v>
      </c>
    </row>
    <row r="64" spans="1:5" ht="15.75" x14ac:dyDescent="0.25">
      <c r="A64" s="6"/>
      <c r="B64" s="6"/>
      <c r="C64" s="6"/>
      <c r="D64" s="6" t="s">
        <v>2</v>
      </c>
      <c r="E64" s="69">
        <v>502500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69">
        <v>79857744.480000004</v>
      </c>
    </row>
    <row r="67" spans="1:7" ht="15.75" x14ac:dyDescent="0.25">
      <c r="A67" s="6"/>
      <c r="B67" s="6"/>
      <c r="C67" s="6"/>
      <c r="D67" s="6" t="s">
        <v>25</v>
      </c>
      <c r="E67" s="69">
        <v>58984402.439999998</v>
      </c>
    </row>
    <row r="68" spans="1:7" ht="15.75" x14ac:dyDescent="0.25">
      <c r="A68" s="6"/>
      <c r="B68" s="6"/>
      <c r="C68" s="6"/>
      <c r="D68" s="6" t="s">
        <v>2</v>
      </c>
      <c r="E68" s="69">
        <v>454940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47">
        <v>0</v>
      </c>
    </row>
    <row r="72" spans="1:7" ht="15.75" x14ac:dyDescent="0.25">
      <c r="A72" s="6"/>
      <c r="B72" s="6"/>
      <c r="C72" s="6"/>
      <c r="D72" s="6" t="s">
        <v>2</v>
      </c>
      <c r="E72" s="47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69">
        <v>111119640.66</v>
      </c>
    </row>
    <row r="76" spans="1:7" ht="15.75" x14ac:dyDescent="0.25">
      <c r="A76" s="6"/>
      <c r="B76" s="6"/>
      <c r="C76" s="6"/>
      <c r="D76" s="6" t="s">
        <v>21</v>
      </c>
      <c r="E76" s="69">
        <v>42304067.740000002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69">
        <v>4351136</v>
      </c>
      <c r="G78" s="19"/>
    </row>
    <row r="79" spans="1:7" ht="15.75" x14ac:dyDescent="0.25">
      <c r="A79" s="6"/>
      <c r="B79" s="6"/>
      <c r="C79" s="6"/>
      <c r="D79" s="6" t="s">
        <v>13</v>
      </c>
      <c r="E79" s="69">
        <v>27427339.379999999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</row>
    <row r="82" spans="1:9" ht="15.75" x14ac:dyDescent="0.25">
      <c r="A82" s="6"/>
      <c r="B82" s="6"/>
      <c r="C82" s="6"/>
      <c r="D82" s="16" t="s">
        <v>13</v>
      </c>
      <c r="E82" s="66">
        <v>0</v>
      </c>
    </row>
    <row r="83" spans="1:9" ht="15.75" x14ac:dyDescent="0.25">
      <c r="A83" s="6"/>
      <c r="B83" s="6"/>
      <c r="C83" s="6" t="s">
        <v>18</v>
      </c>
      <c r="D83" s="6"/>
      <c r="E83" s="49"/>
    </row>
    <row r="84" spans="1:9" ht="15.75" x14ac:dyDescent="0.25">
      <c r="A84" s="6"/>
      <c r="B84" s="6"/>
      <c r="C84" s="6"/>
      <c r="D84" s="6" t="s">
        <v>14</v>
      </c>
      <c r="E84" s="57">
        <v>0</v>
      </c>
    </row>
    <row r="85" spans="1:9" ht="15.75" x14ac:dyDescent="0.25">
      <c r="A85" s="6"/>
      <c r="B85" s="6"/>
      <c r="C85" s="6"/>
      <c r="D85" s="6" t="s">
        <v>13</v>
      </c>
      <c r="E85" s="57">
        <v>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69">
        <v>3222659.64</v>
      </c>
      <c r="G87" s="45"/>
    </row>
    <row r="88" spans="1:9" ht="15.75" x14ac:dyDescent="0.25">
      <c r="A88" s="6"/>
      <c r="B88" s="6"/>
      <c r="C88" s="6"/>
      <c r="D88" s="6" t="s">
        <v>13</v>
      </c>
      <c r="E88" s="69">
        <v>1076920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69">
        <v>13418587.359999999</v>
      </c>
      <c r="F90" s="43"/>
    </row>
    <row r="91" spans="1:9" ht="15.75" x14ac:dyDescent="0.25">
      <c r="A91" s="6"/>
      <c r="B91" s="6"/>
      <c r="C91" s="6"/>
      <c r="D91" s="6" t="s">
        <v>14</v>
      </c>
      <c r="E91" s="69">
        <v>22157064.82</v>
      </c>
    </row>
    <row r="92" spans="1:9" ht="15.75" x14ac:dyDescent="0.25">
      <c r="A92" s="6"/>
      <c r="B92" s="6"/>
      <c r="C92" s="6"/>
      <c r="D92" s="6" t="s">
        <v>13</v>
      </c>
      <c r="E92" s="66">
        <v>0</v>
      </c>
    </row>
    <row r="93" spans="1:9" ht="15.75" x14ac:dyDescent="0.25">
      <c r="A93" s="5" t="s">
        <v>12</v>
      </c>
      <c r="D93" s="6"/>
      <c r="E93" s="43">
        <f>SUM(E41:E92)</f>
        <v>1077793256.0899999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3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2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2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66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54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1077793256.0899999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CDF8-6A6C-4E33-A900-E724DE1202E7}">
  <dimension ref="A1:I112"/>
  <sheetViews>
    <sheetView topLeftCell="A64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65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36">
        <v>34148538.109999999</v>
      </c>
      <c r="F11" s="36"/>
    </row>
    <row r="12" spans="1:9" ht="15.75" x14ac:dyDescent="0.25">
      <c r="A12" s="6"/>
      <c r="B12" s="6"/>
      <c r="C12" s="6"/>
      <c r="D12" s="6" t="s">
        <v>55</v>
      </c>
      <c r="E12" s="36">
        <v>80175831.400000006</v>
      </c>
      <c r="F12" s="36"/>
    </row>
    <row r="13" spans="1:9" ht="15.75" x14ac:dyDescent="0.25">
      <c r="A13" s="6"/>
      <c r="B13" s="6"/>
      <c r="C13" s="6"/>
      <c r="D13" s="6" t="s">
        <v>54</v>
      </c>
      <c r="E13" s="8">
        <v>9647546.1899999995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123971915.7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36">
        <v>23810763.129999999</v>
      </c>
    </row>
    <row r="17" spans="1:5" ht="15.75" x14ac:dyDescent="0.25">
      <c r="A17" s="6"/>
      <c r="B17" s="6"/>
      <c r="C17" s="6"/>
      <c r="D17" s="6" t="s">
        <v>50</v>
      </c>
      <c r="E17" s="36">
        <v>59011814.93</v>
      </c>
    </row>
    <row r="18" spans="1:5" ht="15.75" x14ac:dyDescent="0.25">
      <c r="A18" s="6"/>
      <c r="B18" s="6"/>
      <c r="C18" s="27"/>
      <c r="D18" s="6" t="s">
        <v>49</v>
      </c>
      <c r="E18" s="8">
        <v>0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82822578.060000002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36">
        <v>354360542</v>
      </c>
    </row>
    <row r="22" spans="1:5" ht="15.75" x14ac:dyDescent="0.25">
      <c r="A22" s="6"/>
      <c r="B22" s="6"/>
      <c r="C22" s="6" t="s">
        <v>45</v>
      </c>
      <c r="D22" s="6"/>
      <c r="E22" s="22">
        <v>0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36">
        <v>1860718.66</v>
      </c>
    </row>
    <row r="25" spans="1:5" ht="15.75" x14ac:dyDescent="0.25">
      <c r="A25" s="6"/>
      <c r="B25" s="6"/>
      <c r="C25" s="6"/>
      <c r="D25" s="6" t="s">
        <v>42</v>
      </c>
      <c r="E25" s="36">
        <v>36273.42</v>
      </c>
    </row>
    <row r="26" spans="1:5" ht="15.75" x14ac:dyDescent="0.25">
      <c r="A26" s="6"/>
      <c r="B26" s="6"/>
      <c r="C26" s="6"/>
      <c r="D26" s="6" t="s">
        <v>41</v>
      </c>
      <c r="E26" s="36">
        <v>6265371.8499999996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15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8">
        <v>0</v>
      </c>
    </row>
    <row r="34" spans="1:6" ht="15.75" x14ac:dyDescent="0.25">
      <c r="A34" s="6"/>
      <c r="B34" s="6"/>
      <c r="C34" s="6"/>
      <c r="D34" s="6" t="s">
        <v>33</v>
      </c>
      <c r="E34" s="15">
        <v>0</v>
      </c>
    </row>
    <row r="35" spans="1:6" ht="15.75" x14ac:dyDescent="0.25">
      <c r="A35" s="6"/>
      <c r="B35" s="6"/>
      <c r="C35" s="6"/>
      <c r="D35" s="6" t="s">
        <v>32</v>
      </c>
      <c r="E35" s="22">
        <v>0</v>
      </c>
    </row>
    <row r="36" spans="1:6" ht="15.75" x14ac:dyDescent="0.25">
      <c r="A36" s="6"/>
      <c r="B36" s="6" t="s">
        <v>31</v>
      </c>
      <c r="C36" s="6"/>
      <c r="D36" s="6"/>
      <c r="E36" s="20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569317399.68999994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36">
        <v>97147610.780000001</v>
      </c>
      <c r="F42" s="7"/>
    </row>
    <row r="43" spans="1:6" ht="15.75" x14ac:dyDescent="0.25">
      <c r="A43" s="6"/>
      <c r="B43" s="6"/>
      <c r="C43" s="6"/>
      <c r="D43" s="6" t="s">
        <v>25</v>
      </c>
      <c r="E43" s="36">
        <v>176060536.06</v>
      </c>
    </row>
    <row r="44" spans="1:6" ht="15.75" x14ac:dyDescent="0.25">
      <c r="A44" s="6"/>
      <c r="B44" s="6"/>
      <c r="C44" s="6"/>
      <c r="D44" s="6" t="s">
        <v>2</v>
      </c>
      <c r="E44" s="36">
        <v>8383155.2000000002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36">
        <v>309464.7</v>
      </c>
    </row>
    <row r="47" spans="1:6" ht="15.75" x14ac:dyDescent="0.25">
      <c r="A47" s="6"/>
      <c r="B47" s="6"/>
      <c r="C47" s="6"/>
      <c r="D47" s="6" t="s">
        <v>25</v>
      </c>
      <c r="E47" s="36">
        <v>131177.95000000001</v>
      </c>
    </row>
    <row r="48" spans="1:6" ht="15.75" x14ac:dyDescent="0.25">
      <c r="A48" s="6"/>
      <c r="B48" s="6"/>
      <c r="C48" s="6"/>
      <c r="D48" s="6" t="s">
        <v>2</v>
      </c>
      <c r="E48" s="8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36">
        <v>23946212.190000001</v>
      </c>
    </row>
    <row r="51" spans="1:5" ht="15.75" x14ac:dyDescent="0.25">
      <c r="A51" s="6"/>
      <c r="B51" s="6"/>
      <c r="C51" s="6"/>
      <c r="D51" s="6" t="s">
        <v>25</v>
      </c>
      <c r="E51" s="36">
        <v>4064199.01</v>
      </c>
    </row>
    <row r="52" spans="1:5" ht="15.75" x14ac:dyDescent="0.25">
      <c r="A52" s="6"/>
      <c r="B52" s="6"/>
      <c r="C52" s="6"/>
      <c r="D52" s="6" t="s">
        <v>2</v>
      </c>
      <c r="E52" s="36">
        <v>393000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20">
        <v>0</v>
      </c>
    </row>
    <row r="55" spans="1:5" ht="15.75" x14ac:dyDescent="0.25">
      <c r="A55" s="6"/>
      <c r="B55" s="6"/>
      <c r="C55" s="6"/>
      <c r="D55" s="6" t="s">
        <v>25</v>
      </c>
      <c r="E55" s="8">
        <v>0</v>
      </c>
    </row>
    <row r="56" spans="1:5" ht="15.75" x14ac:dyDescent="0.25">
      <c r="A56" s="6"/>
      <c r="B56" s="6"/>
      <c r="C56" s="10"/>
      <c r="D56" s="6" t="s">
        <v>2</v>
      </c>
      <c r="E56" s="20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20">
        <v>0</v>
      </c>
    </row>
    <row r="59" spans="1:5" ht="15.75" x14ac:dyDescent="0.25">
      <c r="A59" s="6"/>
      <c r="B59" s="6"/>
      <c r="C59" s="6"/>
      <c r="D59" s="6" t="s">
        <v>25</v>
      </c>
      <c r="E59" s="8">
        <v>0</v>
      </c>
    </row>
    <row r="60" spans="1:5" ht="15.75" x14ac:dyDescent="0.25">
      <c r="A60" s="6"/>
      <c r="B60" s="6"/>
      <c r="C60" s="6"/>
      <c r="D60" s="6" t="s">
        <v>2</v>
      </c>
      <c r="E60" s="2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36">
        <v>7720112.9800000004</v>
      </c>
    </row>
    <row r="63" spans="1:5" ht="15.75" x14ac:dyDescent="0.25">
      <c r="A63" s="6"/>
      <c r="B63" s="5"/>
      <c r="C63" s="6"/>
      <c r="D63" s="6" t="s">
        <v>25</v>
      </c>
      <c r="E63" s="36">
        <v>989495.31</v>
      </c>
    </row>
    <row r="64" spans="1:5" ht="15.75" x14ac:dyDescent="0.25">
      <c r="A64" s="6"/>
      <c r="B64" s="6"/>
      <c r="C64" s="6"/>
      <c r="D64" s="6" t="s">
        <v>2</v>
      </c>
      <c r="E64" s="8">
        <v>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35">
        <v>17281845.600000001</v>
      </c>
    </row>
    <row r="67" spans="1:7" ht="15.75" x14ac:dyDescent="0.25">
      <c r="A67" s="6"/>
      <c r="B67" s="6"/>
      <c r="C67" s="6"/>
      <c r="D67" s="6" t="s">
        <v>25</v>
      </c>
      <c r="E67" s="35">
        <v>11505446.949999999</v>
      </c>
    </row>
    <row r="68" spans="1:7" ht="15.75" x14ac:dyDescent="0.25">
      <c r="A68" s="6"/>
      <c r="B68" s="6"/>
      <c r="C68" s="6"/>
      <c r="D68" s="6" t="s">
        <v>2</v>
      </c>
      <c r="E68" s="35">
        <v>282000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35">
        <v>33593756.409999996</v>
      </c>
    </row>
    <row r="72" spans="1:7" ht="15.75" x14ac:dyDescent="0.25">
      <c r="A72" s="6"/>
      <c r="B72" s="6"/>
      <c r="C72" s="6"/>
      <c r="D72" s="6" t="s">
        <v>2</v>
      </c>
      <c r="E72" s="21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</row>
    <row r="76" spans="1:7" ht="15.75" x14ac:dyDescent="0.25">
      <c r="A76" s="6"/>
      <c r="B76" s="6"/>
      <c r="C76" s="6"/>
      <c r="D76" s="6" t="s">
        <v>21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35">
        <v>1938076.6</v>
      </c>
      <c r="G78" s="19"/>
    </row>
    <row r="79" spans="1:7" ht="15.75" x14ac:dyDescent="0.25">
      <c r="A79" s="6"/>
      <c r="B79" s="6"/>
      <c r="C79" s="6"/>
      <c r="D79" s="6" t="s">
        <v>13</v>
      </c>
      <c r="E79" s="35">
        <v>15871692.75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35">
        <v>5309133.4000000004</v>
      </c>
    </row>
    <row r="82" spans="1:9" ht="15.75" x14ac:dyDescent="0.25">
      <c r="A82" s="6"/>
      <c r="B82" s="6"/>
      <c r="C82" s="6"/>
      <c r="D82" s="16" t="s">
        <v>13</v>
      </c>
      <c r="E82" s="35">
        <v>49061112.729999997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5">
        <v>0</v>
      </c>
    </row>
    <row r="85" spans="1:9" ht="15.75" x14ac:dyDescent="0.25">
      <c r="A85" s="6"/>
      <c r="B85" s="6"/>
      <c r="C85" s="6"/>
      <c r="D85" s="6" t="s">
        <v>13</v>
      </c>
      <c r="E85" s="35">
        <v>0</v>
      </c>
    </row>
    <row r="86" spans="1:9" ht="15.75" x14ac:dyDescent="0.25">
      <c r="A86" s="6"/>
      <c r="B86" s="6"/>
      <c r="C86" s="6" t="s">
        <v>17</v>
      </c>
      <c r="D86" s="6"/>
      <c r="E86" s="8"/>
    </row>
    <row r="87" spans="1:9" ht="15.75" x14ac:dyDescent="0.25">
      <c r="A87" s="6"/>
      <c r="B87" s="6"/>
      <c r="C87" s="6"/>
      <c r="D87" s="6" t="s">
        <v>14</v>
      </c>
      <c r="E87" s="8">
        <v>0</v>
      </c>
    </row>
    <row r="88" spans="1:9" ht="15.75" x14ac:dyDescent="0.25">
      <c r="A88" s="6"/>
      <c r="B88" s="6"/>
      <c r="C88" s="6"/>
      <c r="D88" s="6" t="s">
        <v>13</v>
      </c>
      <c r="E88">
        <v>0</v>
      </c>
      <c r="F88" s="7"/>
    </row>
    <row r="89" spans="1:9" ht="15.75" x14ac:dyDescent="0.25">
      <c r="A89" s="6"/>
      <c r="B89" s="6"/>
      <c r="C89" s="6" t="s">
        <v>16</v>
      </c>
      <c r="D89" s="6"/>
      <c r="E89" s="15"/>
    </row>
    <row r="90" spans="1:9" ht="15.75" x14ac:dyDescent="0.25">
      <c r="A90" s="6"/>
      <c r="B90" s="6"/>
      <c r="C90" s="6"/>
      <c r="D90" s="6" t="s">
        <v>15</v>
      </c>
      <c r="E90" s="8">
        <v>0</v>
      </c>
    </row>
    <row r="91" spans="1:9" ht="15.75" x14ac:dyDescent="0.25">
      <c r="A91" s="6"/>
      <c r="B91" s="6"/>
      <c r="C91" s="6"/>
      <c r="D91" s="6" t="s">
        <v>14</v>
      </c>
      <c r="E91" s="8">
        <v>0</v>
      </c>
    </row>
    <row r="92" spans="1:9" ht="15.75" x14ac:dyDescent="0.25">
      <c r="A92" s="6"/>
      <c r="B92" s="6"/>
      <c r="C92" s="6"/>
      <c r="D92" s="6" t="s">
        <v>13</v>
      </c>
      <c r="E92" s="18">
        <v>0</v>
      </c>
    </row>
    <row r="93" spans="1:9" ht="15.75" x14ac:dyDescent="0.25">
      <c r="A93" s="5" t="s">
        <v>12</v>
      </c>
      <c r="D93" s="6"/>
      <c r="E93" s="17">
        <f>SUM(E41:E92)</f>
        <v>453988028.62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8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453988028.62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6312-D411-4241-B905-A634CF387B4A}">
  <dimension ref="A1:I112"/>
  <sheetViews>
    <sheetView topLeftCell="A88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66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38">
        <v>140691258.5</v>
      </c>
      <c r="F11" s="36"/>
    </row>
    <row r="12" spans="1:9" ht="15.75" x14ac:dyDescent="0.25">
      <c r="A12" s="6"/>
      <c r="B12" s="6"/>
      <c r="C12" s="6"/>
      <c r="D12" s="6" t="s">
        <v>55</v>
      </c>
      <c r="E12" s="37">
        <v>231340962.08999997</v>
      </c>
      <c r="F12" s="36"/>
    </row>
    <row r="13" spans="1:9" ht="15.75" x14ac:dyDescent="0.25">
      <c r="A13" s="6"/>
      <c r="B13" s="6"/>
      <c r="C13" s="6"/>
      <c r="D13" s="6" t="s">
        <v>54</v>
      </c>
      <c r="E13" s="37">
        <v>6850221.8099999996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378882442.39999998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37">
        <v>41023886.909999996</v>
      </c>
    </row>
    <row r="17" spans="1:5" ht="15.75" x14ac:dyDescent="0.25">
      <c r="A17" s="6"/>
      <c r="B17" s="6"/>
      <c r="C17" s="6"/>
      <c r="D17" s="6" t="s">
        <v>50</v>
      </c>
      <c r="E17" s="37">
        <v>36632720.07</v>
      </c>
    </row>
    <row r="18" spans="1:5" ht="15.75" x14ac:dyDescent="0.25">
      <c r="A18" s="6"/>
      <c r="B18" s="6"/>
      <c r="C18" s="27"/>
      <c r="D18" s="6" t="s">
        <v>49</v>
      </c>
      <c r="E18" s="37">
        <v>48895.839999999997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77705502.819999993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37">
        <v>708377861</v>
      </c>
    </row>
    <row r="22" spans="1:5" ht="15.75" x14ac:dyDescent="0.25">
      <c r="A22" s="6"/>
      <c r="B22" s="6"/>
      <c r="C22" s="6" t="s">
        <v>45</v>
      </c>
      <c r="D22" s="6"/>
      <c r="E22" s="37">
        <v>4700412.33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36">
        <v>0</v>
      </c>
    </row>
    <row r="25" spans="1:5" ht="15.75" x14ac:dyDescent="0.25">
      <c r="A25" s="6"/>
      <c r="B25" s="6"/>
      <c r="C25" s="6"/>
      <c r="D25" s="6" t="s">
        <v>42</v>
      </c>
      <c r="E25" s="36">
        <v>0</v>
      </c>
    </row>
    <row r="26" spans="1:5" ht="15.75" x14ac:dyDescent="0.25">
      <c r="A26" s="6"/>
      <c r="B26" s="6"/>
      <c r="C26" s="6"/>
      <c r="D26" s="6" t="s">
        <v>41</v>
      </c>
      <c r="E26" s="36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37">
        <v>9799939.9499999993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8">
        <v>0</v>
      </c>
    </row>
    <row r="34" spans="1:6" ht="15.75" x14ac:dyDescent="0.25">
      <c r="A34" s="6"/>
      <c r="B34" s="6"/>
      <c r="C34" s="6"/>
      <c r="D34" s="6" t="s">
        <v>33</v>
      </c>
      <c r="E34" s="15">
        <v>0</v>
      </c>
    </row>
    <row r="35" spans="1:6" ht="15.75" x14ac:dyDescent="0.25">
      <c r="A35" s="6"/>
      <c r="B35" s="6"/>
      <c r="C35" s="6"/>
      <c r="D35" s="6" t="s">
        <v>32</v>
      </c>
      <c r="E35" s="22">
        <v>0</v>
      </c>
    </row>
    <row r="36" spans="1:6" ht="15.75" x14ac:dyDescent="0.25">
      <c r="A36" s="6"/>
      <c r="B36" s="6" t="s">
        <v>31</v>
      </c>
      <c r="C36" s="6"/>
      <c r="D36" s="6"/>
      <c r="E36" s="20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1179466158.5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37">
        <v>187129768.38999999</v>
      </c>
      <c r="F42" s="7"/>
    </row>
    <row r="43" spans="1:6" ht="15.75" x14ac:dyDescent="0.25">
      <c r="A43" s="6"/>
      <c r="B43" s="6"/>
      <c r="C43" s="6"/>
      <c r="D43" s="6" t="s">
        <v>25</v>
      </c>
      <c r="E43" s="37">
        <v>109049383.89</v>
      </c>
    </row>
    <row r="44" spans="1:6" ht="15.75" x14ac:dyDescent="0.25">
      <c r="A44" s="6"/>
      <c r="B44" s="6"/>
      <c r="C44" s="6"/>
      <c r="D44" s="6" t="s">
        <v>2</v>
      </c>
      <c r="E44" s="37">
        <v>9983828.9100000001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37">
        <v>882858.78</v>
      </c>
    </row>
    <row r="47" spans="1:6" ht="15.75" x14ac:dyDescent="0.25">
      <c r="A47" s="6"/>
      <c r="B47" s="6"/>
      <c r="C47" s="6"/>
      <c r="D47" s="6" t="s">
        <v>25</v>
      </c>
      <c r="E47" s="36">
        <v>0</v>
      </c>
    </row>
    <row r="48" spans="1:6" ht="15.75" x14ac:dyDescent="0.25">
      <c r="A48" s="6"/>
      <c r="B48" s="6"/>
      <c r="C48" s="6"/>
      <c r="D48" s="6" t="s">
        <v>2</v>
      </c>
      <c r="E48" s="8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37">
        <v>98889238.439999998</v>
      </c>
    </row>
    <row r="51" spans="1:5" ht="15.75" x14ac:dyDescent="0.25">
      <c r="A51" s="6"/>
      <c r="B51" s="6"/>
      <c r="C51" s="6"/>
      <c r="D51" s="6" t="s">
        <v>25</v>
      </c>
      <c r="E51" s="37">
        <v>63504325.850000001</v>
      </c>
    </row>
    <row r="52" spans="1:5" ht="15.75" x14ac:dyDescent="0.25">
      <c r="A52" s="6"/>
      <c r="B52" s="6"/>
      <c r="C52" s="6"/>
      <c r="D52" s="6" t="s">
        <v>2</v>
      </c>
      <c r="E52" s="37">
        <v>3742810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20">
        <v>0</v>
      </c>
    </row>
    <row r="55" spans="1:5" ht="15.75" x14ac:dyDescent="0.25">
      <c r="A55" s="6"/>
      <c r="B55" s="6"/>
      <c r="C55" s="6"/>
      <c r="D55" s="6" t="s">
        <v>25</v>
      </c>
      <c r="E55" s="8">
        <v>0</v>
      </c>
    </row>
    <row r="56" spans="1:5" ht="15.75" x14ac:dyDescent="0.25">
      <c r="A56" s="6"/>
      <c r="B56" s="6"/>
      <c r="C56" s="10"/>
      <c r="D56" s="6" t="s">
        <v>2</v>
      </c>
      <c r="E56" s="20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20">
        <v>0</v>
      </c>
    </row>
    <row r="59" spans="1:5" ht="15.75" x14ac:dyDescent="0.25">
      <c r="A59" s="6"/>
      <c r="B59" s="6"/>
      <c r="C59" s="6"/>
      <c r="D59" s="6" t="s">
        <v>25</v>
      </c>
      <c r="E59" s="8">
        <v>0</v>
      </c>
    </row>
    <row r="60" spans="1:5" ht="15.75" x14ac:dyDescent="0.25">
      <c r="A60" s="6"/>
      <c r="B60" s="6"/>
      <c r="C60" s="6"/>
      <c r="D60" s="6" t="s">
        <v>2</v>
      </c>
      <c r="E60" s="2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37">
        <v>11251604.24</v>
      </c>
    </row>
    <row r="63" spans="1:5" ht="15.75" x14ac:dyDescent="0.25">
      <c r="A63" s="6"/>
      <c r="B63" s="5"/>
      <c r="C63" s="6"/>
      <c r="D63" s="6" t="s">
        <v>25</v>
      </c>
      <c r="E63" s="37">
        <v>40114510.060000002</v>
      </c>
    </row>
    <row r="64" spans="1:5" ht="15.75" x14ac:dyDescent="0.25">
      <c r="A64" s="6"/>
      <c r="B64" s="6"/>
      <c r="C64" s="6"/>
      <c r="D64" s="6" t="s">
        <v>2</v>
      </c>
      <c r="E64" s="37">
        <v>9114712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37">
        <v>50563842</v>
      </c>
    </row>
    <row r="67" spans="1:7" ht="15.75" x14ac:dyDescent="0.25">
      <c r="A67" s="6"/>
      <c r="B67" s="6"/>
      <c r="C67" s="6"/>
      <c r="D67" s="6" t="s">
        <v>25</v>
      </c>
      <c r="E67" s="37">
        <v>70985098.200000003</v>
      </c>
    </row>
    <row r="68" spans="1:7" ht="15.75" x14ac:dyDescent="0.25">
      <c r="A68" s="6"/>
      <c r="B68" s="6"/>
      <c r="C68" s="6"/>
      <c r="D68" s="6" t="s">
        <v>2</v>
      </c>
      <c r="E68" s="37">
        <v>92921450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35">
        <v>0</v>
      </c>
    </row>
    <row r="72" spans="1:7" ht="15.75" x14ac:dyDescent="0.25">
      <c r="A72" s="6"/>
      <c r="B72" s="6"/>
      <c r="C72" s="6"/>
      <c r="D72" s="6" t="s">
        <v>2</v>
      </c>
      <c r="E72" s="21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37">
        <v>27991898.780000001</v>
      </c>
    </row>
    <row r="76" spans="1:7" ht="15.75" x14ac:dyDescent="0.25">
      <c r="A76" s="6"/>
      <c r="B76" s="6"/>
      <c r="C76" s="6"/>
      <c r="D76" s="6" t="s">
        <v>21</v>
      </c>
      <c r="E76" s="37">
        <v>94381449.010000005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37">
        <v>48682098</v>
      </c>
      <c r="G78" s="19"/>
    </row>
    <row r="79" spans="1:7" ht="15.75" x14ac:dyDescent="0.25">
      <c r="A79" s="6"/>
      <c r="B79" s="6"/>
      <c r="C79" s="6"/>
      <c r="D79" s="6" t="s">
        <v>13</v>
      </c>
      <c r="E79" s="37">
        <v>6940995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37">
        <v>49879471.460000001</v>
      </c>
    </row>
    <row r="82" spans="1:9" ht="15.75" x14ac:dyDescent="0.25">
      <c r="A82" s="6"/>
      <c r="B82" s="6"/>
      <c r="C82" s="6"/>
      <c r="D82" s="16" t="s">
        <v>13</v>
      </c>
      <c r="E82" s="37">
        <v>34446085.710000001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5">
        <v>0</v>
      </c>
    </row>
    <row r="85" spans="1:9" ht="15.75" x14ac:dyDescent="0.25">
      <c r="A85" s="6"/>
      <c r="B85" s="6"/>
      <c r="C85" s="6"/>
      <c r="D85" s="6" t="s">
        <v>13</v>
      </c>
      <c r="E85" s="35">
        <v>0</v>
      </c>
    </row>
    <row r="86" spans="1:9" ht="15.75" x14ac:dyDescent="0.25">
      <c r="A86" s="6"/>
      <c r="B86" s="6"/>
      <c r="C86" s="6" t="s">
        <v>17</v>
      </c>
      <c r="D86" s="6"/>
      <c r="E86" s="8"/>
    </row>
    <row r="87" spans="1:9" ht="15.75" x14ac:dyDescent="0.25">
      <c r="A87" s="6"/>
      <c r="B87" s="6"/>
      <c r="C87" s="6"/>
      <c r="D87" s="6" t="s">
        <v>14</v>
      </c>
      <c r="E87" s="37">
        <v>3322613.25</v>
      </c>
    </row>
    <row r="88" spans="1:9" ht="15.75" x14ac:dyDescent="0.25">
      <c r="A88" s="6"/>
      <c r="B88" s="6"/>
      <c r="C88" s="6"/>
      <c r="D88" s="6" t="s">
        <v>13</v>
      </c>
      <c r="E88" s="37">
        <v>690150</v>
      </c>
      <c r="F88" s="7"/>
    </row>
    <row r="89" spans="1:9" ht="15.75" x14ac:dyDescent="0.25">
      <c r="A89" s="6"/>
      <c r="B89" s="6"/>
      <c r="C89" s="6" t="s">
        <v>16</v>
      </c>
      <c r="D89" s="6"/>
      <c r="E89" s="15"/>
    </row>
    <row r="90" spans="1:9" ht="15.75" x14ac:dyDescent="0.25">
      <c r="A90" s="6"/>
      <c r="B90" s="6"/>
      <c r="C90" s="6"/>
      <c r="D90" s="6" t="s">
        <v>15</v>
      </c>
      <c r="E90" s="8">
        <v>0</v>
      </c>
    </row>
    <row r="91" spans="1:9" ht="15.75" x14ac:dyDescent="0.25">
      <c r="A91" s="6"/>
      <c r="B91" s="6"/>
      <c r="C91" s="6"/>
      <c r="D91" s="6" t="s">
        <v>14</v>
      </c>
      <c r="E91" s="37">
        <v>23641590.719999999</v>
      </c>
    </row>
    <row r="92" spans="1:9" ht="15.75" x14ac:dyDescent="0.25">
      <c r="A92" s="6"/>
      <c r="B92" s="6"/>
      <c r="C92" s="6"/>
      <c r="D92" s="6" t="s">
        <v>13</v>
      </c>
      <c r="E92" s="18">
        <v>0</v>
      </c>
    </row>
    <row r="93" spans="1:9" ht="15.75" x14ac:dyDescent="0.25">
      <c r="A93" s="5" t="s">
        <v>12</v>
      </c>
      <c r="D93" s="6"/>
      <c r="E93" s="17">
        <f>SUM(E41:E92)</f>
        <v>1038109782.6900001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37">
        <v>685103.04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37">
        <v>451500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37">
        <v>2676624.54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37">
        <v>421691470.02999997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37">
        <v>31133882.840000004</v>
      </c>
    </row>
    <row r="111" spans="1:9" ht="15.75" x14ac:dyDescent="0.25">
      <c r="A111" s="5" t="s">
        <v>1</v>
      </c>
      <c r="E111" s="4">
        <f>SUM(E95:E110)</f>
        <v>456638580.44999993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1494748363.1399999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647C-3366-4FEB-9124-1345FAA31D59}">
  <dimension ref="A1:I112"/>
  <sheetViews>
    <sheetView topLeftCell="A85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41">
        <v>4867147.6799999988</v>
      </c>
      <c r="F11" s="36"/>
    </row>
    <row r="12" spans="1:9" ht="15.75" x14ac:dyDescent="0.25">
      <c r="A12" s="6"/>
      <c r="B12" s="6"/>
      <c r="C12" s="6"/>
      <c r="D12" s="6" t="s">
        <v>55</v>
      </c>
      <c r="E12" s="41">
        <v>35197646.849999994</v>
      </c>
      <c r="F12" s="36"/>
    </row>
    <row r="13" spans="1:9" ht="15.75" x14ac:dyDescent="0.25">
      <c r="A13" s="6"/>
      <c r="B13" s="6"/>
      <c r="C13" s="6"/>
      <c r="D13" s="6" t="s">
        <v>54</v>
      </c>
      <c r="E13" s="41">
        <v>2503674.7600000002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42568469.289999992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41">
        <v>9729010.5299999993</v>
      </c>
    </row>
    <row r="17" spans="1:5" ht="15.75" x14ac:dyDescent="0.25">
      <c r="A17" s="6"/>
      <c r="B17" s="6"/>
      <c r="C17" s="6"/>
      <c r="D17" s="6" t="s">
        <v>50</v>
      </c>
      <c r="E17" s="41">
        <v>21832134.73</v>
      </c>
    </row>
    <row r="18" spans="1:5" ht="15.75" x14ac:dyDescent="0.25">
      <c r="A18" s="6"/>
      <c r="B18" s="6"/>
      <c r="C18" s="27"/>
      <c r="D18" s="6" t="s">
        <v>49</v>
      </c>
      <c r="E18" s="41">
        <v>304224.82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31865370.079999998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41">
        <v>405849564</v>
      </c>
    </row>
    <row r="22" spans="1:5" ht="15.75" x14ac:dyDescent="0.25">
      <c r="A22" s="6"/>
      <c r="B22" s="6"/>
      <c r="C22" s="6" t="s">
        <v>45</v>
      </c>
      <c r="D22" s="6"/>
      <c r="E22" s="41">
        <v>2329714.81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36">
        <v>0</v>
      </c>
    </row>
    <row r="25" spans="1:5" ht="15.75" x14ac:dyDescent="0.25">
      <c r="A25" s="6"/>
      <c r="B25" s="6"/>
      <c r="C25" s="6"/>
      <c r="D25" s="6" t="s">
        <v>42</v>
      </c>
      <c r="E25" s="36">
        <v>0</v>
      </c>
    </row>
    <row r="26" spans="1:5" ht="15.75" x14ac:dyDescent="0.25">
      <c r="A26" s="6"/>
      <c r="B26" s="6"/>
      <c r="C26" s="6"/>
      <c r="D26" s="6" t="s">
        <v>41</v>
      </c>
      <c r="E26" s="36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37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8">
        <v>0</v>
      </c>
    </row>
    <row r="34" spans="1:6" ht="15.75" x14ac:dyDescent="0.25">
      <c r="A34" s="6"/>
      <c r="B34" s="6"/>
      <c r="C34" s="6"/>
      <c r="D34" s="6" t="s">
        <v>33</v>
      </c>
      <c r="E34" s="15">
        <v>0</v>
      </c>
    </row>
    <row r="35" spans="1:6" ht="15.75" x14ac:dyDescent="0.25">
      <c r="A35" s="6"/>
      <c r="B35" s="6"/>
      <c r="C35" s="6"/>
      <c r="D35" s="6" t="s">
        <v>32</v>
      </c>
      <c r="E35" s="22">
        <v>0</v>
      </c>
    </row>
    <row r="36" spans="1:6" ht="15.75" x14ac:dyDescent="0.25">
      <c r="A36" s="6"/>
      <c r="B36" s="6" t="s">
        <v>31</v>
      </c>
      <c r="C36" s="6"/>
      <c r="D36" s="6"/>
      <c r="E36" s="20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482613118.18000001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39">
        <v>88093356.472000003</v>
      </c>
      <c r="F42" s="7"/>
    </row>
    <row r="43" spans="1:6" ht="15.75" x14ac:dyDescent="0.25">
      <c r="A43" s="6"/>
      <c r="B43" s="6"/>
      <c r="C43" s="6"/>
      <c r="D43" s="6" t="s">
        <v>25</v>
      </c>
      <c r="E43" s="39">
        <v>70106730.170000002</v>
      </c>
    </row>
    <row r="44" spans="1:6" ht="15.75" x14ac:dyDescent="0.25">
      <c r="A44" s="6"/>
      <c r="B44" s="6"/>
      <c r="C44" s="6"/>
      <c r="D44" s="6" t="s">
        <v>2</v>
      </c>
      <c r="E44" s="39">
        <v>5817204.5999999996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39">
        <v>5480850.8600000003</v>
      </c>
    </row>
    <row r="47" spans="1:6" ht="15.75" x14ac:dyDescent="0.25">
      <c r="A47" s="6"/>
      <c r="B47" s="6"/>
      <c r="C47" s="6"/>
      <c r="D47" s="6" t="s">
        <v>25</v>
      </c>
      <c r="E47" s="39">
        <v>14298656.57</v>
      </c>
    </row>
    <row r="48" spans="1:6" ht="15.75" x14ac:dyDescent="0.25">
      <c r="A48" s="6"/>
      <c r="B48" s="6"/>
      <c r="C48" s="6"/>
      <c r="D48" s="6" t="s">
        <v>2</v>
      </c>
      <c r="E48" s="39">
        <v>47500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39">
        <v>16605661.68</v>
      </c>
    </row>
    <row r="51" spans="1:5" ht="15.75" x14ac:dyDescent="0.25">
      <c r="A51" s="6"/>
      <c r="B51" s="6"/>
      <c r="C51" s="6"/>
      <c r="D51" s="6" t="s">
        <v>25</v>
      </c>
      <c r="E51" s="39">
        <v>3638986.17</v>
      </c>
    </row>
    <row r="52" spans="1:5" ht="15.75" x14ac:dyDescent="0.25">
      <c r="A52" s="6"/>
      <c r="B52" s="6"/>
      <c r="C52" s="6"/>
      <c r="D52" s="6" t="s">
        <v>2</v>
      </c>
      <c r="E52" s="39">
        <v>102093.79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20">
        <v>0</v>
      </c>
    </row>
    <row r="55" spans="1:5" ht="15.75" x14ac:dyDescent="0.25">
      <c r="A55" s="6"/>
      <c r="B55" s="6"/>
      <c r="C55" s="6"/>
      <c r="D55" s="6" t="s">
        <v>25</v>
      </c>
      <c r="E55" s="8">
        <v>0</v>
      </c>
    </row>
    <row r="56" spans="1:5" ht="15.75" x14ac:dyDescent="0.25">
      <c r="A56" s="6"/>
      <c r="B56" s="6"/>
      <c r="C56" s="10"/>
      <c r="D56" s="6" t="s">
        <v>2</v>
      </c>
      <c r="E56" s="20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20">
        <v>0</v>
      </c>
    </row>
    <row r="59" spans="1:5" ht="15.75" x14ac:dyDescent="0.25">
      <c r="A59" s="6"/>
      <c r="B59" s="6"/>
      <c r="C59" s="6"/>
      <c r="D59" s="6" t="s">
        <v>25</v>
      </c>
      <c r="E59" s="8">
        <v>0</v>
      </c>
    </row>
    <row r="60" spans="1:5" ht="15.75" x14ac:dyDescent="0.25">
      <c r="A60" s="6"/>
      <c r="B60" s="6"/>
      <c r="C60" s="6"/>
      <c r="D60" s="6" t="s">
        <v>2</v>
      </c>
      <c r="E60" s="20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39">
        <v>4450071.93</v>
      </c>
    </row>
    <row r="63" spans="1:5" ht="15.75" x14ac:dyDescent="0.25">
      <c r="A63" s="6"/>
      <c r="B63" s="5"/>
      <c r="C63" s="6"/>
      <c r="D63" s="6" t="s">
        <v>25</v>
      </c>
      <c r="E63" s="39">
        <v>9702293.5499999989</v>
      </c>
    </row>
    <row r="64" spans="1:5" ht="15.75" x14ac:dyDescent="0.25">
      <c r="A64" s="6"/>
      <c r="B64" s="6"/>
      <c r="C64" s="6"/>
      <c r="D64" s="6" t="s">
        <v>2</v>
      </c>
      <c r="E64" s="39">
        <v>35923.47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39">
        <v>23803197.290000003</v>
      </c>
    </row>
    <row r="67" spans="1:7" ht="15.75" x14ac:dyDescent="0.25">
      <c r="A67" s="6"/>
      <c r="B67" s="6"/>
      <c r="C67" s="6"/>
      <c r="D67" s="6" t="s">
        <v>25</v>
      </c>
      <c r="E67" s="39">
        <v>67735808.169999987</v>
      </c>
    </row>
    <row r="68" spans="1:7" ht="15.75" x14ac:dyDescent="0.25">
      <c r="A68" s="6"/>
      <c r="B68" s="6"/>
      <c r="C68" s="6"/>
      <c r="D68" s="6" t="s">
        <v>2</v>
      </c>
      <c r="E68" s="39">
        <v>1999999.01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35">
        <v>0</v>
      </c>
    </row>
    <row r="72" spans="1:7" ht="15.75" x14ac:dyDescent="0.25">
      <c r="A72" s="6"/>
      <c r="B72" s="6"/>
      <c r="C72" s="6"/>
      <c r="D72" s="6" t="s">
        <v>2</v>
      </c>
      <c r="E72" s="40">
        <v>14192919.050000001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39">
        <v>17422934.909999996</v>
      </c>
    </row>
    <row r="76" spans="1:7" ht="15.75" x14ac:dyDescent="0.25">
      <c r="A76" s="6"/>
      <c r="B76" s="6"/>
      <c r="C76" s="6"/>
      <c r="D76" s="6" t="s">
        <v>21</v>
      </c>
      <c r="E76" s="39">
        <v>40430017.319999993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39">
        <v>9711141.8600000013</v>
      </c>
      <c r="G78" s="19"/>
    </row>
    <row r="79" spans="1:7" ht="15.75" x14ac:dyDescent="0.25">
      <c r="A79" s="6"/>
      <c r="B79" s="6"/>
      <c r="C79" s="6"/>
      <c r="D79" s="6" t="s">
        <v>13</v>
      </c>
      <c r="E79" s="39">
        <v>0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39">
        <v>0</v>
      </c>
    </row>
    <row r="82" spans="1:9" ht="15.75" x14ac:dyDescent="0.25">
      <c r="A82" s="6"/>
      <c r="B82" s="6"/>
      <c r="C82" s="6"/>
      <c r="D82" s="16" t="s">
        <v>13</v>
      </c>
      <c r="E82" s="39">
        <v>31350045.780000001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5">
        <v>0</v>
      </c>
    </row>
    <row r="85" spans="1:9" ht="15.75" x14ac:dyDescent="0.25">
      <c r="A85" s="6"/>
      <c r="B85" s="6"/>
      <c r="C85" s="6"/>
      <c r="D85" s="6" t="s">
        <v>13</v>
      </c>
      <c r="E85" s="35">
        <v>0</v>
      </c>
    </row>
    <row r="86" spans="1:9" ht="15.75" x14ac:dyDescent="0.25">
      <c r="A86" s="6"/>
      <c r="B86" s="6"/>
      <c r="C86" s="6" t="s">
        <v>17</v>
      </c>
      <c r="D86" s="6"/>
      <c r="E86" s="8"/>
    </row>
    <row r="87" spans="1:9" ht="15.75" x14ac:dyDescent="0.25">
      <c r="A87" s="6"/>
      <c r="B87" s="6"/>
      <c r="C87" s="6"/>
      <c r="D87" s="6" t="s">
        <v>14</v>
      </c>
      <c r="E87" s="37">
        <v>0</v>
      </c>
    </row>
    <row r="88" spans="1:9" ht="15.75" x14ac:dyDescent="0.25">
      <c r="A88" s="6"/>
      <c r="B88" s="6"/>
      <c r="C88" s="6"/>
      <c r="D88" s="6" t="s">
        <v>13</v>
      </c>
      <c r="E88" s="37">
        <v>0</v>
      </c>
      <c r="F88" s="7"/>
    </row>
    <row r="89" spans="1:9" ht="15.75" x14ac:dyDescent="0.25">
      <c r="A89" s="6"/>
      <c r="B89" s="6"/>
      <c r="C89" s="6" t="s">
        <v>16</v>
      </c>
      <c r="D89" s="6"/>
      <c r="E89" s="15"/>
    </row>
    <row r="90" spans="1:9" ht="15.75" x14ac:dyDescent="0.25">
      <c r="A90" s="6"/>
      <c r="B90" s="6"/>
      <c r="C90" s="6"/>
      <c r="D90" s="6" t="s">
        <v>15</v>
      </c>
      <c r="E90" s="8">
        <v>0</v>
      </c>
    </row>
    <row r="91" spans="1:9" ht="15.75" x14ac:dyDescent="0.25">
      <c r="A91" s="6"/>
      <c r="B91" s="6"/>
      <c r="C91" s="6"/>
      <c r="D91" s="6" t="s">
        <v>14</v>
      </c>
      <c r="E91" s="39">
        <v>249000</v>
      </c>
    </row>
    <row r="92" spans="1:9" ht="15.75" x14ac:dyDescent="0.25">
      <c r="A92" s="6"/>
      <c r="B92" s="6"/>
      <c r="C92" s="6"/>
      <c r="D92" s="6" t="s">
        <v>13</v>
      </c>
      <c r="E92" s="39">
        <v>2937860</v>
      </c>
    </row>
    <row r="93" spans="1:9" ht="15.75" x14ac:dyDescent="0.25">
      <c r="A93" s="5" t="s">
        <v>12</v>
      </c>
      <c r="D93" s="6"/>
      <c r="E93" s="17">
        <f>SUM(E41:E92)</f>
        <v>428212252.65200007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37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37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37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37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37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428212252.65200007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F947-91CC-43B5-8BAB-6FE6F9A75202}">
  <dimension ref="A1:I112"/>
  <sheetViews>
    <sheetView topLeftCell="A79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46">
        <v>28247795.370000001</v>
      </c>
      <c r="F11" s="35"/>
    </row>
    <row r="12" spans="1:9" ht="15.75" x14ac:dyDescent="0.25">
      <c r="A12" s="6"/>
      <c r="B12" s="6"/>
      <c r="C12" s="6"/>
      <c r="D12" s="6" t="s">
        <v>55</v>
      </c>
      <c r="E12" s="43">
        <v>79625342.180000007</v>
      </c>
      <c r="F12" s="35"/>
    </row>
    <row r="13" spans="1:9" ht="15.75" x14ac:dyDescent="0.25">
      <c r="A13" s="6"/>
      <c r="B13" s="6"/>
      <c r="C13" s="6"/>
      <c r="D13" s="6" t="s">
        <v>54</v>
      </c>
      <c r="E13" s="43">
        <v>5350296.33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113223433.88000001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43">
        <v>14698233</v>
      </c>
    </row>
    <row r="17" spans="1:5" ht="15.75" x14ac:dyDescent="0.25">
      <c r="A17" s="6"/>
      <c r="B17" s="6"/>
      <c r="C17" s="6"/>
      <c r="D17" s="6" t="s">
        <v>50</v>
      </c>
      <c r="E17" s="43">
        <v>23248944.510000002</v>
      </c>
    </row>
    <row r="18" spans="1:5" ht="15.75" x14ac:dyDescent="0.25">
      <c r="A18" s="6"/>
      <c r="B18" s="6"/>
      <c r="C18" s="27"/>
      <c r="D18" s="6" t="s">
        <v>49</v>
      </c>
      <c r="E18" s="43">
        <v>15211926.77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53159104.280000001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43">
        <v>503852793</v>
      </c>
    </row>
    <row r="22" spans="1:5" ht="15.75" x14ac:dyDescent="0.25">
      <c r="A22" s="6"/>
      <c r="B22" s="6"/>
      <c r="C22" s="6" t="s">
        <v>45</v>
      </c>
      <c r="D22" s="6"/>
      <c r="E22" s="43">
        <v>4323157.3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43">
        <v>441413251.94</v>
      </c>
    </row>
    <row r="25" spans="1:5" ht="15.75" x14ac:dyDescent="0.25">
      <c r="A25" s="6"/>
      <c r="B25" s="6"/>
      <c r="C25" s="6"/>
      <c r="D25" s="6" t="s">
        <v>42</v>
      </c>
      <c r="E25" s="35">
        <v>0</v>
      </c>
    </row>
    <row r="26" spans="1:5" ht="15.75" x14ac:dyDescent="0.25">
      <c r="A26" s="6"/>
      <c r="B26" s="6"/>
      <c r="C26" s="6"/>
      <c r="D26" s="6" t="s">
        <v>41</v>
      </c>
      <c r="E26" s="35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8">
        <v>0</v>
      </c>
    </row>
    <row r="34" spans="1:6" ht="15.75" x14ac:dyDescent="0.25">
      <c r="A34" s="6"/>
      <c r="B34" s="6"/>
      <c r="C34" s="6"/>
      <c r="D34" s="6" t="s">
        <v>33</v>
      </c>
      <c r="E34" s="15">
        <v>0</v>
      </c>
    </row>
    <row r="35" spans="1:6" ht="15.75" x14ac:dyDescent="0.25">
      <c r="A35" s="6"/>
      <c r="B35" s="6"/>
      <c r="C35" s="6"/>
      <c r="D35" s="6" t="s">
        <v>32</v>
      </c>
      <c r="E35" s="22">
        <v>0</v>
      </c>
    </row>
    <row r="36" spans="1:6" ht="15.75" x14ac:dyDescent="0.25">
      <c r="A36" s="6"/>
      <c r="B36" s="6" t="s">
        <v>31</v>
      </c>
      <c r="C36" s="6"/>
      <c r="D36" s="6"/>
      <c r="E36" s="20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1115971740.4000001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43">
        <v>287630937.01999998</v>
      </c>
      <c r="F42" s="7"/>
    </row>
    <row r="43" spans="1:6" ht="15.75" x14ac:dyDescent="0.25">
      <c r="A43" s="6"/>
      <c r="B43" s="6"/>
      <c r="C43" s="6"/>
      <c r="D43" s="6" t="s">
        <v>25</v>
      </c>
      <c r="E43" s="43">
        <v>31950083.239999998</v>
      </c>
    </row>
    <row r="44" spans="1:6" ht="15.75" x14ac:dyDescent="0.25">
      <c r="A44" s="6"/>
      <c r="B44" s="6"/>
      <c r="C44" s="6"/>
      <c r="D44" s="6" t="s">
        <v>2</v>
      </c>
      <c r="E44" s="43">
        <v>8869619.2300000004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43">
        <v>121000</v>
      </c>
    </row>
    <row r="47" spans="1:6" ht="15.75" x14ac:dyDescent="0.25">
      <c r="A47" s="6"/>
      <c r="B47" s="6"/>
      <c r="C47" s="6"/>
      <c r="D47" s="6" t="s">
        <v>25</v>
      </c>
      <c r="E47" s="43">
        <v>18605545</v>
      </c>
    </row>
    <row r="48" spans="1:6" ht="15.75" x14ac:dyDescent="0.25">
      <c r="A48" s="6"/>
      <c r="B48" s="6"/>
      <c r="C48" s="6"/>
      <c r="D48" s="6" t="s">
        <v>2</v>
      </c>
      <c r="E48" s="43">
        <v>14000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43">
        <v>35539094</v>
      </c>
    </row>
    <row r="51" spans="1:5" ht="15.75" x14ac:dyDescent="0.25">
      <c r="A51" s="6"/>
      <c r="B51" s="6"/>
      <c r="C51" s="6"/>
      <c r="D51" s="6" t="s">
        <v>25</v>
      </c>
      <c r="E51" s="43">
        <v>1323100</v>
      </c>
    </row>
    <row r="52" spans="1:5" ht="15.75" x14ac:dyDescent="0.25">
      <c r="A52" s="6"/>
      <c r="B52" s="6"/>
      <c r="C52" s="6"/>
      <c r="D52" s="6" t="s">
        <v>2</v>
      </c>
      <c r="E52" s="43">
        <v>1469938.9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43">
        <v>1920736.6</v>
      </c>
    </row>
    <row r="55" spans="1:5" ht="15.75" x14ac:dyDescent="0.25">
      <c r="A55" s="6"/>
      <c r="B55" s="6"/>
      <c r="C55" s="6"/>
      <c r="D55" s="6" t="s">
        <v>25</v>
      </c>
      <c r="E55" s="43">
        <v>323285.25</v>
      </c>
    </row>
    <row r="56" spans="1:5" ht="15.75" x14ac:dyDescent="0.25">
      <c r="A56" s="6"/>
      <c r="B56" s="6"/>
      <c r="C56" s="10"/>
      <c r="D56" s="6" t="s">
        <v>2</v>
      </c>
      <c r="E56" s="43">
        <v>274900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43">
        <v>18828417.199999999</v>
      </c>
    </row>
    <row r="59" spans="1:5" ht="15.75" x14ac:dyDescent="0.25">
      <c r="A59" s="6"/>
      <c r="B59" s="6"/>
      <c r="C59" s="6"/>
      <c r="D59" s="6" t="s">
        <v>25</v>
      </c>
      <c r="E59" s="43">
        <v>443142.46</v>
      </c>
    </row>
    <row r="60" spans="1:5" ht="15.75" x14ac:dyDescent="0.25">
      <c r="A60" s="6"/>
      <c r="B60" s="6"/>
      <c r="C60" s="6"/>
      <c r="D60" s="6" t="s">
        <v>2</v>
      </c>
      <c r="E60" s="43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43">
        <v>20667603.600000001</v>
      </c>
    </row>
    <row r="63" spans="1:5" ht="15.75" x14ac:dyDescent="0.25">
      <c r="A63" s="6"/>
      <c r="B63" s="5"/>
      <c r="C63" s="6"/>
      <c r="D63" s="6" t="s">
        <v>25</v>
      </c>
      <c r="E63" s="43">
        <v>2358000.04</v>
      </c>
    </row>
    <row r="64" spans="1:5" ht="15.75" x14ac:dyDescent="0.25">
      <c r="A64" s="6"/>
      <c r="B64" s="6"/>
      <c r="C64" s="6"/>
      <c r="D64" s="6" t="s">
        <v>2</v>
      </c>
      <c r="E64" s="43">
        <v>1803640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43">
        <v>30619545.32</v>
      </c>
    </row>
    <row r="67" spans="1:7" ht="15.75" x14ac:dyDescent="0.25">
      <c r="A67" s="6"/>
      <c r="B67" s="6"/>
      <c r="C67" s="6"/>
      <c r="D67" s="6" t="s">
        <v>25</v>
      </c>
      <c r="E67" s="43">
        <v>6648840.25</v>
      </c>
    </row>
    <row r="68" spans="1:7" ht="15.75" x14ac:dyDescent="0.25">
      <c r="A68" s="6"/>
      <c r="B68" s="6"/>
      <c r="C68" s="6"/>
      <c r="D68" s="6" t="s">
        <v>2</v>
      </c>
      <c r="E68" s="43">
        <v>337644.4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  <c r="E70" s="15">
        <v>0</v>
      </c>
    </row>
    <row r="71" spans="1:7" ht="15.75" x14ac:dyDescent="0.25">
      <c r="A71" s="6"/>
      <c r="B71" s="6"/>
      <c r="C71" s="6"/>
      <c r="D71" s="6" t="s">
        <v>25</v>
      </c>
      <c r="E71" s="35">
        <v>0</v>
      </c>
    </row>
    <row r="72" spans="1:7" ht="15.75" x14ac:dyDescent="0.25">
      <c r="A72" s="6"/>
      <c r="B72" s="6"/>
      <c r="C72" s="6"/>
      <c r="D72" s="6" t="s">
        <v>2</v>
      </c>
      <c r="E72" s="39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43">
        <v>691059.9</v>
      </c>
    </row>
    <row r="76" spans="1:7" ht="15.75" x14ac:dyDescent="0.25">
      <c r="A76" s="6"/>
      <c r="B76" s="6"/>
      <c r="C76" s="6"/>
      <c r="D76" s="6" t="s">
        <v>21</v>
      </c>
      <c r="E76" s="43">
        <v>11424764.85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43">
        <v>22067314.27</v>
      </c>
      <c r="G78" s="19"/>
    </row>
    <row r="79" spans="1:7" ht="15.75" x14ac:dyDescent="0.25">
      <c r="A79" s="6"/>
      <c r="B79" s="6"/>
      <c r="C79" s="6"/>
      <c r="D79" s="6" t="s">
        <v>13</v>
      </c>
      <c r="E79" s="43">
        <v>9443199.0999999996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39">
        <v>0</v>
      </c>
    </row>
    <row r="82" spans="1:9" ht="15.75" x14ac:dyDescent="0.25">
      <c r="A82" s="6"/>
      <c r="B82" s="6"/>
      <c r="C82" s="6"/>
      <c r="D82" s="16" t="s">
        <v>13</v>
      </c>
      <c r="E82" s="39">
        <v>0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5">
        <v>0</v>
      </c>
    </row>
    <row r="85" spans="1:9" ht="15.75" x14ac:dyDescent="0.25">
      <c r="A85" s="6"/>
      <c r="B85" s="6"/>
      <c r="C85" s="6"/>
      <c r="D85" s="6" t="s">
        <v>13</v>
      </c>
      <c r="E85" s="35">
        <v>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43">
        <v>2398925.6</v>
      </c>
      <c r="G87" s="45"/>
    </row>
    <row r="88" spans="1:9" ht="15.75" x14ac:dyDescent="0.25">
      <c r="A88" s="6"/>
      <c r="B88" s="6"/>
      <c r="C88" s="6"/>
      <c r="D88" s="6" t="s">
        <v>13</v>
      </c>
      <c r="E88">
        <v>775935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44">
        <v>9325032.6899999995</v>
      </c>
      <c r="F90" s="43"/>
    </row>
    <row r="91" spans="1:9" ht="15.75" x14ac:dyDescent="0.25">
      <c r="A91" s="6"/>
      <c r="B91" s="6"/>
      <c r="C91" s="6"/>
      <c r="D91" s="6" t="s">
        <v>14</v>
      </c>
      <c r="E91" s="44">
        <v>295583100.63999999</v>
      </c>
    </row>
    <row r="92" spans="1:9" ht="15.75" x14ac:dyDescent="0.25">
      <c r="A92" s="6"/>
      <c r="B92" s="6"/>
      <c r="C92" s="6"/>
      <c r="D92" s="6" t="s">
        <v>13</v>
      </c>
      <c r="E92" s="44">
        <v>207067560.00999999</v>
      </c>
    </row>
    <row r="93" spans="1:9" ht="15.75" x14ac:dyDescent="0.25">
      <c r="A93" s="5" t="s">
        <v>12</v>
      </c>
      <c r="D93" s="6"/>
      <c r="E93" s="43">
        <f>SUM(E41:E92)</f>
        <v>1028525964.5699999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3">
        <v>93895577.370000005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2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2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3">
        <v>3369083.72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42">
        <v>0</v>
      </c>
    </row>
    <row r="111" spans="1:9" ht="15.75" x14ac:dyDescent="0.25">
      <c r="A111" s="5" t="s">
        <v>1</v>
      </c>
      <c r="E111" s="4">
        <f>SUM(E95:E110)</f>
        <v>97264661.090000004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1125790625.6599998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5D36-23CA-4D7E-ABC8-7FC1A4AD814A}">
  <dimension ref="A1:I112"/>
  <sheetViews>
    <sheetView topLeftCell="A87" workbookViewId="0">
      <selection activeCell="E92" sqref="E9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70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47">
        <v>72009000.900000006</v>
      </c>
      <c r="F11" s="35"/>
    </row>
    <row r="12" spans="1:9" ht="15.75" x14ac:dyDescent="0.25">
      <c r="A12" s="6"/>
      <c r="B12" s="6"/>
      <c r="C12" s="6"/>
      <c r="D12" s="6" t="s">
        <v>55</v>
      </c>
      <c r="E12" s="47">
        <v>396640000.39999998</v>
      </c>
      <c r="F12" s="35"/>
    </row>
    <row r="13" spans="1:9" ht="15.75" x14ac:dyDescent="0.25">
      <c r="A13" s="6"/>
      <c r="B13" s="6"/>
      <c r="C13" s="6"/>
      <c r="D13" s="6" t="s">
        <v>54</v>
      </c>
      <c r="E13" s="43">
        <v>5131000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473780001.29999995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47">
        <v>30200000.399999999</v>
      </c>
    </row>
    <row r="17" spans="1:5" ht="15.75" x14ac:dyDescent="0.25">
      <c r="A17" s="6"/>
      <c r="B17" s="6"/>
      <c r="C17" s="6"/>
      <c r="D17" s="6" t="s">
        <v>50</v>
      </c>
      <c r="E17" s="47">
        <v>26835000.300000001</v>
      </c>
    </row>
    <row r="18" spans="1:5" ht="15.75" x14ac:dyDescent="0.25">
      <c r="A18" s="6"/>
      <c r="B18" s="6"/>
      <c r="C18" s="27"/>
      <c r="D18" s="6" t="s">
        <v>49</v>
      </c>
      <c r="E18" s="48" t="s">
        <v>69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57035000.700000003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47">
        <v>450444000.60000002</v>
      </c>
    </row>
    <row r="22" spans="1:5" ht="15.75" x14ac:dyDescent="0.25">
      <c r="A22" s="6"/>
      <c r="B22" s="6"/>
      <c r="C22" s="6" t="s">
        <v>45</v>
      </c>
      <c r="D22" s="6"/>
      <c r="E22" s="47">
        <v>4047000.7</v>
      </c>
    </row>
    <row r="23" spans="1:5" ht="15.75" x14ac:dyDescent="0.25">
      <c r="A23" s="6"/>
      <c r="B23" s="6"/>
      <c r="C23" s="6" t="s">
        <v>44</v>
      </c>
      <c r="D23" s="6"/>
      <c r="E23" s="14"/>
    </row>
    <row r="24" spans="1:5" ht="15.75" x14ac:dyDescent="0.25">
      <c r="A24" s="6"/>
      <c r="B24" s="6"/>
      <c r="C24" s="6"/>
      <c r="D24" s="6" t="s">
        <v>43</v>
      </c>
      <c r="E24" s="47">
        <v>5917000.2999999998</v>
      </c>
    </row>
    <row r="25" spans="1:5" ht="15.75" x14ac:dyDescent="0.25">
      <c r="A25" s="6"/>
      <c r="B25" s="6"/>
      <c r="C25" s="6"/>
      <c r="D25" s="6" t="s">
        <v>42</v>
      </c>
      <c r="E25" s="35">
        <v>0</v>
      </c>
    </row>
    <row r="26" spans="1:5" ht="15.75" x14ac:dyDescent="0.25">
      <c r="A26" s="6"/>
      <c r="B26" s="6"/>
      <c r="C26" s="6"/>
      <c r="D26" s="6" t="s">
        <v>41</v>
      </c>
      <c r="E26" s="35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22">
        <v>0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47">
        <v>119000.3</v>
      </c>
    </row>
    <row r="34" spans="1:6" ht="15.75" x14ac:dyDescent="0.25">
      <c r="A34" s="6"/>
      <c r="B34" s="6"/>
      <c r="C34" s="6"/>
      <c r="D34" s="6" t="s">
        <v>33</v>
      </c>
      <c r="E34" s="47">
        <v>67000.899999999994</v>
      </c>
    </row>
    <row r="35" spans="1:6" ht="15.75" x14ac:dyDescent="0.25">
      <c r="A35" s="6"/>
      <c r="B35" s="6"/>
      <c r="C35" s="6"/>
      <c r="D35" s="6" t="s">
        <v>32</v>
      </c>
      <c r="E35" s="47">
        <v>3554000.2</v>
      </c>
    </row>
    <row r="36" spans="1:6" ht="15.75" x14ac:dyDescent="0.25">
      <c r="A36" s="6"/>
      <c r="B36" s="6" t="s">
        <v>31</v>
      </c>
      <c r="C36" s="6"/>
      <c r="D36" s="6"/>
      <c r="E36" s="47">
        <v>1525000.3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996488005.29999983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73">
        <v>481608000.64793003</v>
      </c>
      <c r="F42" s="7"/>
    </row>
    <row r="43" spans="1:6" ht="15.75" x14ac:dyDescent="0.25">
      <c r="A43" s="6"/>
      <c r="B43" s="6"/>
      <c r="C43" s="6"/>
      <c r="D43" s="6" t="s">
        <v>25</v>
      </c>
      <c r="E43" s="47"/>
    </row>
    <row r="44" spans="1:6" ht="15.75" x14ac:dyDescent="0.25">
      <c r="A44" s="6"/>
      <c r="B44" s="6"/>
      <c r="C44" s="6"/>
      <c r="D44" s="6" t="s">
        <v>2</v>
      </c>
      <c r="E44" s="47"/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47">
        <v>0</v>
      </c>
    </row>
    <row r="47" spans="1:6" ht="15.75" x14ac:dyDescent="0.25">
      <c r="A47" s="6"/>
      <c r="B47" s="6"/>
      <c r="C47" s="6"/>
      <c r="D47" s="6" t="s">
        <v>25</v>
      </c>
      <c r="E47" s="47">
        <v>0</v>
      </c>
    </row>
    <row r="48" spans="1:6" ht="15.75" x14ac:dyDescent="0.25">
      <c r="A48" s="6"/>
      <c r="B48" s="6"/>
      <c r="C48" s="6"/>
      <c r="D48" s="6" t="s">
        <v>2</v>
      </c>
      <c r="E48" s="47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47">
        <v>33123000.210760001</v>
      </c>
    </row>
    <row r="51" spans="1:5" ht="15.75" x14ac:dyDescent="0.25">
      <c r="A51" s="6"/>
      <c r="B51" s="6"/>
      <c r="C51" s="6"/>
      <c r="D51" s="6" t="s">
        <v>25</v>
      </c>
      <c r="E51" s="47">
        <v>37627000.897150002</v>
      </c>
    </row>
    <row r="52" spans="1:5" ht="15.75" x14ac:dyDescent="0.25">
      <c r="A52" s="6"/>
      <c r="B52" s="6"/>
      <c r="C52" s="6"/>
      <c r="D52" s="6" t="s">
        <v>2</v>
      </c>
      <c r="E52" s="47">
        <v>622000.45285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47">
        <v>0</v>
      </c>
    </row>
    <row r="55" spans="1:5" ht="15.75" x14ac:dyDescent="0.25">
      <c r="A55" s="6"/>
      <c r="B55" s="6"/>
      <c r="C55" s="6"/>
      <c r="D55" s="6" t="s">
        <v>25</v>
      </c>
      <c r="E55" s="47">
        <v>0</v>
      </c>
    </row>
    <row r="56" spans="1:5" ht="15.75" x14ac:dyDescent="0.25">
      <c r="A56" s="6"/>
      <c r="B56" s="6"/>
      <c r="C56" s="10"/>
      <c r="D56" s="6" t="s">
        <v>2</v>
      </c>
      <c r="E56" s="47">
        <v>0</v>
      </c>
    </row>
    <row r="57" spans="1:5" ht="15.75" x14ac:dyDescent="0.25">
      <c r="A57" s="6"/>
      <c r="B57" s="5" t="s">
        <v>6</v>
      </c>
      <c r="C57" s="6"/>
      <c r="D57" s="6"/>
      <c r="E57" s="23">
        <v>0</v>
      </c>
    </row>
    <row r="58" spans="1:5" ht="15.75" x14ac:dyDescent="0.25">
      <c r="A58" s="6"/>
      <c r="B58" s="6"/>
      <c r="C58" s="6"/>
      <c r="D58" s="6" t="s">
        <v>26</v>
      </c>
      <c r="E58" s="47">
        <v>0</v>
      </c>
    </row>
    <row r="59" spans="1:5" ht="15.75" x14ac:dyDescent="0.25">
      <c r="A59" s="6"/>
      <c r="B59" s="6"/>
      <c r="C59" s="6"/>
      <c r="D59" s="6" t="s">
        <v>25</v>
      </c>
      <c r="E59" s="47">
        <v>5054276.09</v>
      </c>
    </row>
    <row r="60" spans="1:5" ht="15.75" x14ac:dyDescent="0.25">
      <c r="A60" s="6"/>
      <c r="B60" s="6"/>
      <c r="C60" s="6"/>
      <c r="D60" s="6" t="s">
        <v>2</v>
      </c>
      <c r="E60" s="47">
        <v>0</v>
      </c>
    </row>
    <row r="61" spans="1:5" ht="15.75" x14ac:dyDescent="0.25">
      <c r="A61" s="6"/>
      <c r="B61" s="5" t="s">
        <v>5</v>
      </c>
      <c r="C61" s="6"/>
      <c r="D61" s="6"/>
      <c r="E61" s="23">
        <v>0</v>
      </c>
    </row>
    <row r="62" spans="1:5" ht="15.75" x14ac:dyDescent="0.25">
      <c r="A62" s="6"/>
      <c r="B62" s="6"/>
      <c r="C62" s="6"/>
      <c r="D62" s="6" t="s">
        <v>26</v>
      </c>
      <c r="E62" s="47">
        <v>0</v>
      </c>
    </row>
    <row r="63" spans="1:5" ht="15.75" x14ac:dyDescent="0.25">
      <c r="A63" s="6"/>
      <c r="B63" s="5"/>
      <c r="C63" s="6"/>
      <c r="D63" s="6" t="s">
        <v>25</v>
      </c>
      <c r="E63" s="73">
        <v>24374942.940000001</v>
      </c>
    </row>
    <row r="64" spans="1:5" ht="15.75" x14ac:dyDescent="0.25">
      <c r="A64" s="6"/>
      <c r="B64" s="6"/>
      <c r="C64" s="6"/>
      <c r="D64" s="6" t="s">
        <v>2</v>
      </c>
      <c r="E64" s="47">
        <v>0</v>
      </c>
    </row>
    <row r="65" spans="1:7" ht="15.75" x14ac:dyDescent="0.25">
      <c r="A65" s="6"/>
      <c r="B65" s="5" t="s">
        <v>4</v>
      </c>
      <c r="C65" s="6"/>
      <c r="D65" s="6"/>
      <c r="E65" s="22">
        <v>0</v>
      </c>
    </row>
    <row r="66" spans="1:7" ht="15.75" x14ac:dyDescent="0.25">
      <c r="A66" s="6"/>
      <c r="B66" s="6"/>
      <c r="C66" s="6"/>
      <c r="D66" s="6" t="s">
        <v>26</v>
      </c>
      <c r="E66" s="47">
        <v>0</v>
      </c>
    </row>
    <row r="67" spans="1:7" ht="15.75" x14ac:dyDescent="0.25">
      <c r="A67" s="6"/>
      <c r="B67" s="6"/>
      <c r="C67" s="6"/>
      <c r="D67" s="6" t="s">
        <v>25</v>
      </c>
      <c r="E67" s="73">
        <v>50199294.420000002</v>
      </c>
    </row>
    <row r="68" spans="1:7" ht="15.75" x14ac:dyDescent="0.25">
      <c r="A68" s="6"/>
      <c r="B68" s="6"/>
      <c r="C68" s="6"/>
      <c r="D68" s="6" t="s">
        <v>2</v>
      </c>
      <c r="E68" s="47">
        <v>0</v>
      </c>
    </row>
    <row r="69" spans="1:7" ht="15.75" x14ac:dyDescent="0.25">
      <c r="A69" s="6"/>
      <c r="B69" s="5" t="s">
        <v>27</v>
      </c>
      <c r="C69" s="6"/>
      <c r="D69" s="6"/>
      <c r="E69" s="9">
        <v>0</v>
      </c>
    </row>
    <row r="70" spans="1:7" ht="15.75" x14ac:dyDescent="0.25">
      <c r="A70" s="6"/>
      <c r="B70" s="6"/>
      <c r="C70" s="6"/>
      <c r="D70" s="6" t="s">
        <v>26</v>
      </c>
      <c r="E70" s="47">
        <v>0</v>
      </c>
    </row>
    <row r="71" spans="1:7" ht="15.75" x14ac:dyDescent="0.25">
      <c r="A71" s="6"/>
      <c r="B71" s="6"/>
      <c r="C71" s="6"/>
      <c r="D71" s="6" t="s">
        <v>25</v>
      </c>
      <c r="E71" s="47">
        <v>0</v>
      </c>
    </row>
    <row r="72" spans="1:7" ht="15.75" x14ac:dyDescent="0.25">
      <c r="A72" s="6"/>
      <c r="B72" s="6"/>
      <c r="C72" s="6"/>
      <c r="D72" s="6" t="s">
        <v>2</v>
      </c>
      <c r="E72" s="47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43">
        <v>0</v>
      </c>
    </row>
    <row r="76" spans="1:7" ht="15.75" x14ac:dyDescent="0.25">
      <c r="A76" s="6"/>
      <c r="B76" s="6"/>
      <c r="C76" s="6"/>
      <c r="D76" s="6" t="s">
        <v>21</v>
      </c>
      <c r="E76" s="43">
        <v>0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43">
        <v>0</v>
      </c>
      <c r="G78" s="19"/>
    </row>
    <row r="79" spans="1:7" ht="15.75" x14ac:dyDescent="0.25">
      <c r="A79" s="6"/>
      <c r="B79" s="6"/>
      <c r="C79" s="6"/>
      <c r="D79" s="6" t="s">
        <v>13</v>
      </c>
      <c r="E79" s="43">
        <v>0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47">
        <v>0</v>
      </c>
    </row>
    <row r="82" spans="1:9" ht="15.75" x14ac:dyDescent="0.25">
      <c r="A82" s="6"/>
      <c r="B82" s="6"/>
      <c r="C82" s="6"/>
      <c r="D82" s="16" t="s">
        <v>13</v>
      </c>
      <c r="E82" s="47">
        <v>0</v>
      </c>
    </row>
    <row r="83" spans="1:9" ht="15.75" x14ac:dyDescent="0.25">
      <c r="A83" s="6"/>
      <c r="B83" s="6"/>
      <c r="C83" s="6" t="s">
        <v>18</v>
      </c>
      <c r="D83" s="6"/>
      <c r="E83" s="15"/>
    </row>
    <row r="84" spans="1:9" ht="15.75" x14ac:dyDescent="0.25">
      <c r="A84" s="6"/>
      <c r="B84" s="6"/>
      <c r="C84" s="6"/>
      <c r="D84" s="6" t="s">
        <v>14</v>
      </c>
      <c r="E84" s="35">
        <v>0</v>
      </c>
    </row>
    <row r="85" spans="1:9" ht="15.75" x14ac:dyDescent="0.25">
      <c r="A85" s="6"/>
      <c r="B85" s="6"/>
      <c r="C85" s="6"/>
      <c r="D85" s="6" t="s">
        <v>13</v>
      </c>
      <c r="E85" s="35">
        <v>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43">
        <v>0</v>
      </c>
      <c r="G87" s="45"/>
    </row>
    <row r="88" spans="1:9" ht="15.75" x14ac:dyDescent="0.25">
      <c r="A88" s="6"/>
      <c r="B88" s="6"/>
      <c r="C88" s="6"/>
      <c r="D88" s="6" t="s">
        <v>13</v>
      </c>
      <c r="E88">
        <v>0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47">
        <v>0</v>
      </c>
      <c r="F90" s="43"/>
    </row>
    <row r="91" spans="1:9" ht="15.75" x14ac:dyDescent="0.25">
      <c r="A91" s="6"/>
      <c r="B91" s="6"/>
      <c r="C91" s="6"/>
      <c r="D91" s="6" t="s">
        <v>14</v>
      </c>
      <c r="E91" s="73">
        <v>15085555.470000001</v>
      </c>
    </row>
    <row r="92" spans="1:9" ht="15.75" x14ac:dyDescent="0.25">
      <c r="A92" s="6"/>
      <c r="B92" s="6"/>
      <c r="C92" s="6"/>
      <c r="D92" s="6" t="s">
        <v>13</v>
      </c>
      <c r="E92" s="47"/>
    </row>
    <row r="93" spans="1:9" ht="15.75" x14ac:dyDescent="0.25">
      <c r="A93" s="5" t="s">
        <v>12</v>
      </c>
      <c r="D93" s="6"/>
      <c r="E93" s="43">
        <f>SUM(E41:E92)</f>
        <v>647694071.12869012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3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2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2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3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42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647694071.12869012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04F6-AB8D-42E0-A039-DCD55A15DB1B}">
  <dimension ref="A1:I112"/>
  <sheetViews>
    <sheetView topLeftCell="A92" workbookViewId="0">
      <selection activeCell="E109" sqref="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71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6.5" thickBot="1" x14ac:dyDescent="0.3">
      <c r="A10" s="28"/>
      <c r="B10" s="28"/>
      <c r="C10" s="28" t="s">
        <v>57</v>
      </c>
      <c r="D10" s="28"/>
    </row>
    <row r="11" spans="1:9" ht="15.75" customHeight="1" thickBot="1" x14ac:dyDescent="0.3">
      <c r="A11" s="6"/>
      <c r="B11" s="6"/>
      <c r="C11" s="6"/>
      <c r="D11" s="6" t="s">
        <v>56</v>
      </c>
      <c r="E11" s="51">
        <v>52980000</v>
      </c>
      <c r="F11" s="35"/>
    </row>
    <row r="12" spans="1:9" ht="16.5" thickBot="1" x14ac:dyDescent="0.3">
      <c r="A12" s="6"/>
      <c r="B12" s="6"/>
      <c r="C12" s="6"/>
      <c r="D12" s="6" t="s">
        <v>55</v>
      </c>
      <c r="E12" s="50">
        <v>140840000</v>
      </c>
      <c r="F12" s="35"/>
    </row>
    <row r="13" spans="1:9" ht="16.5" thickBot="1" x14ac:dyDescent="0.3">
      <c r="A13" s="6"/>
      <c r="B13" s="6"/>
      <c r="C13" s="6"/>
      <c r="D13" s="6" t="s">
        <v>54</v>
      </c>
      <c r="E13" s="50">
        <v>14759000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208579000</v>
      </c>
    </row>
    <row r="15" spans="1:9" ht="16.5" thickBot="1" x14ac:dyDescent="0.3">
      <c r="A15" s="6"/>
      <c r="B15" s="6"/>
      <c r="C15" s="6" t="s">
        <v>52</v>
      </c>
      <c r="D15" s="6"/>
      <c r="E15" s="15"/>
    </row>
    <row r="16" spans="1:9" ht="16.5" thickBot="1" x14ac:dyDescent="0.3">
      <c r="A16" s="6"/>
      <c r="B16" s="6"/>
      <c r="C16" s="6"/>
      <c r="D16" s="6" t="s">
        <v>51</v>
      </c>
      <c r="E16" s="51">
        <v>44062000</v>
      </c>
    </row>
    <row r="17" spans="1:5" ht="16.5" thickBot="1" x14ac:dyDescent="0.3">
      <c r="A17" s="6"/>
      <c r="B17" s="6"/>
      <c r="C17" s="6"/>
      <c r="D17" s="6" t="s">
        <v>50</v>
      </c>
      <c r="E17" s="50">
        <v>338686000</v>
      </c>
    </row>
    <row r="18" spans="1:5" ht="15.75" x14ac:dyDescent="0.25">
      <c r="A18" s="6"/>
      <c r="B18" s="6"/>
      <c r="C18" s="27"/>
      <c r="D18" s="6" t="s">
        <v>49</v>
      </c>
      <c r="E18" s="48" t="s">
        <v>69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382748000</v>
      </c>
    </row>
    <row r="20" spans="1:5" ht="16.5" thickBot="1" x14ac:dyDescent="0.3">
      <c r="A20" s="6"/>
      <c r="B20" s="6" t="s">
        <v>47</v>
      </c>
      <c r="C20" s="6"/>
      <c r="D20" s="6"/>
      <c r="E20" s="9"/>
    </row>
    <row r="21" spans="1:5" ht="16.5" thickBot="1" x14ac:dyDescent="0.3">
      <c r="A21" s="6"/>
      <c r="B21" s="6"/>
      <c r="C21" s="6" t="s">
        <v>46</v>
      </c>
      <c r="D21" s="6"/>
      <c r="E21" s="51">
        <v>587989000</v>
      </c>
    </row>
    <row r="22" spans="1:5" ht="16.5" thickBot="1" x14ac:dyDescent="0.3">
      <c r="A22" s="6"/>
      <c r="B22" s="6"/>
      <c r="C22" s="6" t="s">
        <v>45</v>
      </c>
      <c r="D22" s="6"/>
      <c r="E22" s="50">
        <v>15539000</v>
      </c>
    </row>
    <row r="23" spans="1:5" ht="15.75" x14ac:dyDescent="0.25">
      <c r="A23" s="6"/>
      <c r="B23" s="6"/>
      <c r="C23" s="6" t="s">
        <v>44</v>
      </c>
      <c r="D23" s="6"/>
      <c r="E23" s="49">
        <v>62665000</v>
      </c>
    </row>
    <row r="24" spans="1:5" ht="15.75" x14ac:dyDescent="0.25">
      <c r="A24" s="6"/>
      <c r="B24" s="6"/>
      <c r="C24" s="6"/>
      <c r="D24" s="6" t="s">
        <v>43</v>
      </c>
      <c r="E24" s="47">
        <v>0</v>
      </c>
    </row>
    <row r="25" spans="1:5" ht="15.75" x14ac:dyDescent="0.25">
      <c r="A25" s="6"/>
      <c r="B25" s="6"/>
      <c r="C25" s="6"/>
      <c r="D25" s="6" t="s">
        <v>42</v>
      </c>
      <c r="E25" s="35">
        <v>0</v>
      </c>
    </row>
    <row r="26" spans="1:5" ht="15.75" x14ac:dyDescent="0.25">
      <c r="A26" s="6"/>
      <c r="B26" s="6"/>
      <c r="C26" s="6"/>
      <c r="D26" s="6" t="s">
        <v>41</v>
      </c>
      <c r="E26" s="35">
        <v>0</v>
      </c>
    </row>
    <row r="27" spans="1:5" ht="15.75" x14ac:dyDescent="0.25">
      <c r="A27" s="6"/>
      <c r="B27" s="6"/>
      <c r="C27" s="6"/>
      <c r="D27" s="6" t="s">
        <v>40</v>
      </c>
      <c r="E27" s="15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53">
        <v>22000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47">
        <v>0</v>
      </c>
    </row>
    <row r="34" spans="1:6" ht="15.75" x14ac:dyDescent="0.25">
      <c r="A34" s="6"/>
      <c r="B34" s="6"/>
      <c r="C34" s="6"/>
      <c r="D34" s="6" t="s">
        <v>33</v>
      </c>
      <c r="E34" s="47">
        <v>0</v>
      </c>
    </row>
    <row r="35" spans="1:6" ht="15.75" x14ac:dyDescent="0.25">
      <c r="A35" s="6"/>
      <c r="B35" s="6"/>
      <c r="C35" s="6"/>
      <c r="D35" s="6" t="s">
        <v>32</v>
      </c>
      <c r="E35" s="47">
        <v>0</v>
      </c>
    </row>
    <row r="36" spans="1:6" ht="15.75" x14ac:dyDescent="0.25">
      <c r="A36" s="6"/>
      <c r="B36" s="6" t="s">
        <v>31</v>
      </c>
      <c r="C36" s="6"/>
      <c r="D36" s="6"/>
      <c r="E36" s="49">
        <v>283083000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1540625000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6.5" thickBot="1" x14ac:dyDescent="0.3">
      <c r="A41" s="6"/>
      <c r="B41" s="5" t="s">
        <v>10</v>
      </c>
      <c r="C41" s="6"/>
      <c r="D41" s="6"/>
      <c r="E41" s="9"/>
    </row>
    <row r="42" spans="1:6" ht="16.5" thickBot="1" x14ac:dyDescent="0.3">
      <c r="A42" s="6"/>
      <c r="B42" s="6"/>
      <c r="C42" s="6"/>
      <c r="D42" s="6" t="s">
        <v>26</v>
      </c>
      <c r="E42" s="51">
        <v>212379000</v>
      </c>
      <c r="F42" s="7"/>
    </row>
    <row r="43" spans="1:6" ht="16.5" thickBot="1" x14ac:dyDescent="0.3">
      <c r="A43" s="6"/>
      <c r="B43" s="6"/>
      <c r="C43" s="6"/>
      <c r="D43" s="6" t="s">
        <v>25</v>
      </c>
      <c r="E43" s="50">
        <v>188188000</v>
      </c>
    </row>
    <row r="44" spans="1:6" ht="16.5" thickBot="1" x14ac:dyDescent="0.3">
      <c r="A44" s="6"/>
      <c r="B44" s="6"/>
      <c r="C44" s="6"/>
      <c r="D44" s="6" t="s">
        <v>2</v>
      </c>
      <c r="E44" s="50">
        <v>194317000</v>
      </c>
    </row>
    <row r="45" spans="1:6" ht="16.5" thickBot="1" x14ac:dyDescent="0.3">
      <c r="A45" s="6"/>
      <c r="B45" s="5" t="s">
        <v>9</v>
      </c>
      <c r="C45" s="6"/>
      <c r="D45" s="6"/>
      <c r="E45" s="9"/>
    </row>
    <row r="46" spans="1:6" ht="16.5" thickBot="1" x14ac:dyDescent="0.3">
      <c r="A46" s="6"/>
      <c r="B46" s="6"/>
      <c r="C46" s="10"/>
      <c r="D46" s="6" t="s">
        <v>26</v>
      </c>
      <c r="E46" s="52">
        <v>288000</v>
      </c>
    </row>
    <row r="47" spans="1:6" ht="16.5" thickBot="1" x14ac:dyDescent="0.3">
      <c r="A47" s="6"/>
      <c r="B47" s="6"/>
      <c r="C47" s="6"/>
      <c r="D47" s="6" t="s">
        <v>25</v>
      </c>
      <c r="E47" s="50">
        <v>20884000</v>
      </c>
    </row>
    <row r="48" spans="1:6" ht="16.5" thickBot="1" x14ac:dyDescent="0.3">
      <c r="A48" s="6"/>
      <c r="B48" s="6"/>
      <c r="C48" s="6"/>
      <c r="D48" s="6" t="s">
        <v>2</v>
      </c>
      <c r="E48" s="50">
        <v>6548000</v>
      </c>
    </row>
    <row r="49" spans="1:5" ht="16.5" thickBot="1" x14ac:dyDescent="0.3">
      <c r="A49" s="6"/>
      <c r="B49" s="5" t="s">
        <v>8</v>
      </c>
      <c r="C49" s="6"/>
      <c r="D49" s="6"/>
      <c r="E49" s="22"/>
    </row>
    <row r="50" spans="1:5" ht="16.5" thickBot="1" x14ac:dyDescent="0.3">
      <c r="A50" s="24"/>
      <c r="B50" s="24"/>
      <c r="C50" s="24"/>
      <c r="D50" s="6" t="s">
        <v>26</v>
      </c>
      <c r="E50" s="51">
        <v>41477000</v>
      </c>
    </row>
    <row r="51" spans="1:5" ht="16.5" thickBot="1" x14ac:dyDescent="0.3">
      <c r="A51" s="6"/>
      <c r="B51" s="6"/>
      <c r="C51" s="6"/>
      <c r="D51" s="6" t="s">
        <v>25</v>
      </c>
      <c r="E51" s="50">
        <v>5585000</v>
      </c>
    </row>
    <row r="52" spans="1:5" ht="15.75" x14ac:dyDescent="0.25">
      <c r="A52" s="6"/>
      <c r="B52" s="6"/>
      <c r="C52" s="6"/>
      <c r="D52" s="6" t="s">
        <v>2</v>
      </c>
      <c r="E52" s="47">
        <v>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47">
        <v>0</v>
      </c>
    </row>
    <row r="55" spans="1:5" ht="15.75" x14ac:dyDescent="0.25">
      <c r="A55" s="6"/>
      <c r="B55" s="6"/>
      <c r="C55" s="6"/>
      <c r="D55" s="6" t="s">
        <v>25</v>
      </c>
      <c r="E55" s="47">
        <v>0</v>
      </c>
    </row>
    <row r="56" spans="1:5" ht="15.75" x14ac:dyDescent="0.25">
      <c r="A56" s="6"/>
      <c r="B56" s="6"/>
      <c r="C56" s="10"/>
      <c r="D56" s="6" t="s">
        <v>2</v>
      </c>
      <c r="E56" s="47">
        <v>0</v>
      </c>
    </row>
    <row r="57" spans="1:5" ht="16.5" thickBot="1" x14ac:dyDescent="0.3">
      <c r="A57" s="6"/>
      <c r="B57" s="5" t="s">
        <v>6</v>
      </c>
      <c r="C57" s="6"/>
      <c r="D57" s="6"/>
      <c r="E57" s="23">
        <v>0</v>
      </c>
    </row>
    <row r="58" spans="1:5" ht="16.5" thickBot="1" x14ac:dyDescent="0.3">
      <c r="A58" s="6"/>
      <c r="B58" s="6"/>
      <c r="C58" s="6"/>
      <c r="D58" s="6" t="s">
        <v>26</v>
      </c>
      <c r="E58" s="51">
        <v>29396000</v>
      </c>
    </row>
    <row r="59" spans="1:5" ht="16.5" thickBot="1" x14ac:dyDescent="0.3">
      <c r="A59" s="6"/>
      <c r="B59" s="6"/>
      <c r="C59" s="6"/>
      <c r="D59" s="6" t="s">
        <v>25</v>
      </c>
      <c r="E59" s="50">
        <v>23050000</v>
      </c>
    </row>
    <row r="60" spans="1:5" ht="15.75" x14ac:dyDescent="0.25">
      <c r="A60" s="6"/>
      <c r="B60" s="6"/>
      <c r="C60" s="6"/>
      <c r="D60" s="6" t="s">
        <v>2</v>
      </c>
      <c r="E60" s="47">
        <v>0</v>
      </c>
    </row>
    <row r="61" spans="1:5" ht="16.5" thickBot="1" x14ac:dyDescent="0.3">
      <c r="A61" s="6"/>
      <c r="B61" s="5" t="s">
        <v>5</v>
      </c>
      <c r="C61" s="6"/>
      <c r="D61" s="6"/>
      <c r="E61" s="23">
        <v>0</v>
      </c>
    </row>
    <row r="62" spans="1:5" ht="16.5" thickBot="1" x14ac:dyDescent="0.3">
      <c r="A62" s="6"/>
      <c r="B62" s="6"/>
      <c r="C62" s="6"/>
      <c r="D62" s="6" t="s">
        <v>26</v>
      </c>
      <c r="E62" s="51">
        <v>13672000</v>
      </c>
    </row>
    <row r="63" spans="1:5" ht="16.5" thickBot="1" x14ac:dyDescent="0.3">
      <c r="A63" s="6"/>
      <c r="B63" s="5"/>
      <c r="C63" s="6"/>
      <c r="D63" s="6" t="s">
        <v>25</v>
      </c>
      <c r="E63" s="50">
        <v>15651000</v>
      </c>
    </row>
    <row r="64" spans="1:5" ht="15.75" x14ac:dyDescent="0.25">
      <c r="A64" s="6"/>
      <c r="B64" s="6"/>
      <c r="C64" s="6"/>
      <c r="D64" s="6" t="s">
        <v>2</v>
      </c>
      <c r="E64" s="47">
        <v>0</v>
      </c>
    </row>
    <row r="65" spans="1:7" ht="16.5" thickBot="1" x14ac:dyDescent="0.3">
      <c r="A65" s="6"/>
      <c r="B65" s="5" t="s">
        <v>4</v>
      </c>
      <c r="C65" s="6"/>
      <c r="D65" s="6"/>
      <c r="E65" s="22"/>
    </row>
    <row r="66" spans="1:7" ht="16.5" thickBot="1" x14ac:dyDescent="0.3">
      <c r="A66" s="6"/>
      <c r="B66" s="6"/>
      <c r="C66" s="6"/>
      <c r="D66" s="6" t="s">
        <v>26</v>
      </c>
      <c r="E66" s="51">
        <v>147644000</v>
      </c>
    </row>
    <row r="67" spans="1:7" ht="16.5" thickBot="1" x14ac:dyDescent="0.3">
      <c r="A67" s="6"/>
      <c r="B67" s="6"/>
      <c r="C67" s="6"/>
      <c r="D67" s="6" t="s">
        <v>25</v>
      </c>
      <c r="E67" s="50">
        <v>229484000</v>
      </c>
    </row>
    <row r="68" spans="1:7" ht="16.5" thickBot="1" x14ac:dyDescent="0.3">
      <c r="A68" s="6"/>
      <c r="B68" s="6"/>
      <c r="C68" s="6"/>
      <c r="D68" s="6" t="s">
        <v>2</v>
      </c>
      <c r="E68" s="50">
        <v>10414000</v>
      </c>
    </row>
    <row r="69" spans="1:7" ht="15.75" x14ac:dyDescent="0.25">
      <c r="A69" s="6"/>
      <c r="B69" s="5" t="s">
        <v>27</v>
      </c>
      <c r="C69" s="6"/>
      <c r="D69" s="6"/>
      <c r="E69" s="9">
        <v>0</v>
      </c>
    </row>
    <row r="70" spans="1:7" ht="15.75" x14ac:dyDescent="0.25">
      <c r="A70" s="6"/>
      <c r="B70" s="6"/>
      <c r="C70" s="6"/>
      <c r="D70" s="6" t="s">
        <v>26</v>
      </c>
      <c r="E70" s="47">
        <v>0</v>
      </c>
    </row>
    <row r="71" spans="1:7" ht="15.75" x14ac:dyDescent="0.25">
      <c r="A71" s="6"/>
      <c r="B71" s="6"/>
      <c r="C71" s="6"/>
      <c r="D71" s="6" t="s">
        <v>25</v>
      </c>
      <c r="E71" s="47">
        <v>0</v>
      </c>
    </row>
    <row r="72" spans="1:7" ht="15.75" x14ac:dyDescent="0.25">
      <c r="A72" s="6"/>
      <c r="B72" s="6"/>
      <c r="C72" s="6"/>
      <c r="D72" s="6" t="s">
        <v>2</v>
      </c>
      <c r="E72" s="47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6.5" thickBot="1" x14ac:dyDescent="0.3">
      <c r="A74" s="6"/>
      <c r="B74" s="6"/>
      <c r="C74" s="6" t="s">
        <v>23</v>
      </c>
      <c r="D74" s="6"/>
      <c r="E74" s="8">
        <v>0</v>
      </c>
    </row>
    <row r="75" spans="1:7" ht="16.5" thickBot="1" x14ac:dyDescent="0.3">
      <c r="A75" s="6"/>
      <c r="B75" s="6"/>
      <c r="C75" s="6"/>
      <c r="D75" s="6" t="s">
        <v>22</v>
      </c>
      <c r="E75" s="51">
        <v>103308000</v>
      </c>
    </row>
    <row r="76" spans="1:7" ht="16.5" thickBot="1" x14ac:dyDescent="0.3">
      <c r="A76" s="6"/>
      <c r="B76" s="6"/>
      <c r="C76" s="6"/>
      <c r="D76" s="6" t="s">
        <v>21</v>
      </c>
      <c r="E76" s="50">
        <v>191096000</v>
      </c>
    </row>
    <row r="77" spans="1:7" ht="16.5" thickBot="1" x14ac:dyDescent="0.3">
      <c r="A77" s="6"/>
      <c r="B77" s="6"/>
      <c r="C77" s="16" t="s">
        <v>20</v>
      </c>
      <c r="D77" s="6"/>
    </row>
    <row r="78" spans="1:7" ht="16.5" thickBot="1" x14ac:dyDescent="0.3">
      <c r="A78" s="6"/>
      <c r="B78" s="6"/>
      <c r="C78" s="6"/>
      <c r="D78" s="6" t="s">
        <v>14</v>
      </c>
      <c r="E78" s="51">
        <v>14049000</v>
      </c>
      <c r="G78" s="19"/>
    </row>
    <row r="79" spans="1:7" ht="16.5" thickBot="1" x14ac:dyDescent="0.3">
      <c r="A79" s="6"/>
      <c r="B79" s="6"/>
      <c r="C79" s="6"/>
      <c r="D79" s="6" t="s">
        <v>13</v>
      </c>
      <c r="E79" s="50">
        <v>6343000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47">
        <v>0</v>
      </c>
    </row>
    <row r="82" spans="1:9" ht="15.75" x14ac:dyDescent="0.25">
      <c r="A82" s="6"/>
      <c r="B82" s="6"/>
      <c r="C82" s="6"/>
      <c r="D82" s="16" t="s">
        <v>13</v>
      </c>
      <c r="E82" s="47">
        <v>0</v>
      </c>
    </row>
    <row r="83" spans="1:9" ht="15.75" x14ac:dyDescent="0.25">
      <c r="A83" s="6"/>
      <c r="B83" s="6"/>
      <c r="C83" s="6" t="s">
        <v>18</v>
      </c>
      <c r="D83" s="6"/>
      <c r="E83" s="49">
        <v>29927000</v>
      </c>
    </row>
    <row r="84" spans="1:9" ht="15.75" x14ac:dyDescent="0.25">
      <c r="A84" s="6"/>
      <c r="B84" s="6"/>
      <c r="C84" s="6"/>
      <c r="D84" s="6" t="s">
        <v>14</v>
      </c>
      <c r="E84" s="35">
        <v>0</v>
      </c>
    </row>
    <row r="85" spans="1:9" ht="15.75" x14ac:dyDescent="0.25">
      <c r="A85" s="6"/>
      <c r="B85" s="6"/>
      <c r="C85" s="6"/>
      <c r="D85" s="6" t="s">
        <v>13</v>
      </c>
      <c r="E85" s="35">
        <v>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43">
        <v>0</v>
      </c>
      <c r="G87" s="45"/>
    </row>
    <row r="88" spans="1:9" ht="15.75" x14ac:dyDescent="0.25">
      <c r="A88" s="6"/>
      <c r="B88" s="6"/>
      <c r="C88" s="6"/>
      <c r="D88" s="6" t="s">
        <v>13</v>
      </c>
      <c r="E88">
        <v>0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47">
        <v>0</v>
      </c>
      <c r="F90" s="43"/>
    </row>
    <row r="91" spans="1:9" ht="15.75" x14ac:dyDescent="0.25">
      <c r="A91" s="6"/>
      <c r="B91" s="6"/>
      <c r="C91" s="6"/>
      <c r="D91" s="6" t="s">
        <v>14</v>
      </c>
      <c r="E91" s="47">
        <v>0</v>
      </c>
    </row>
    <row r="92" spans="1:9" ht="15.75" x14ac:dyDescent="0.25">
      <c r="A92" s="6"/>
      <c r="B92" s="6"/>
      <c r="C92" s="6"/>
      <c r="D92" s="6" t="s">
        <v>13</v>
      </c>
      <c r="E92" s="47"/>
    </row>
    <row r="93" spans="1:9" ht="15.75" x14ac:dyDescent="0.25">
      <c r="A93" s="5" t="s">
        <v>12</v>
      </c>
      <c r="D93" s="6"/>
      <c r="E93" s="43">
        <f>SUM(E41:E92)</f>
        <v>1483700000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3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2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2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3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42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1483700000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C270-DB6C-4887-9A6D-09B453E66887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72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54">
        <v>5366445.4400000004</v>
      </c>
      <c r="F11" s="35"/>
    </row>
    <row r="12" spans="1:9" ht="15.75" x14ac:dyDescent="0.25">
      <c r="A12" s="6"/>
      <c r="B12" s="6"/>
      <c r="C12" s="6"/>
      <c r="D12" s="6" t="s">
        <v>55</v>
      </c>
      <c r="E12" s="54">
        <v>3570588.6</v>
      </c>
      <c r="F12" s="35"/>
    </row>
    <row r="13" spans="1:9" ht="15.75" x14ac:dyDescent="0.25">
      <c r="A13" s="6"/>
      <c r="B13" s="6"/>
      <c r="C13" s="6"/>
      <c r="D13" s="6" t="s">
        <v>54</v>
      </c>
      <c r="E13" s="54">
        <v>1485455.86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10422489.9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54">
        <v>2240127.54</v>
      </c>
    </row>
    <row r="17" spans="1:5" ht="15.75" x14ac:dyDescent="0.25">
      <c r="A17" s="6"/>
      <c r="B17" s="6"/>
      <c r="C17" s="6"/>
      <c r="D17" s="6" t="s">
        <v>50</v>
      </c>
      <c r="E17" s="54">
        <v>3066900.39</v>
      </c>
    </row>
    <row r="18" spans="1:5" ht="15.75" x14ac:dyDescent="0.25">
      <c r="A18" s="6"/>
      <c r="B18" s="6"/>
      <c r="C18" s="27"/>
      <c r="D18" s="6" t="s">
        <v>49</v>
      </c>
      <c r="E18" s="54">
        <v>82136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5389163.9299999997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54">
        <v>281072371</v>
      </c>
    </row>
    <row r="22" spans="1:5" ht="15.75" x14ac:dyDescent="0.25">
      <c r="A22" s="6"/>
      <c r="B22" s="6"/>
      <c r="C22" s="6" t="s">
        <v>45</v>
      </c>
      <c r="D22" s="6"/>
      <c r="E22" s="55">
        <v>0</v>
      </c>
    </row>
    <row r="23" spans="1:5" ht="15.75" x14ac:dyDescent="0.25">
      <c r="A23" s="6"/>
      <c r="B23" s="6"/>
      <c r="C23" s="6" t="s">
        <v>44</v>
      </c>
      <c r="D23" s="6"/>
      <c r="E23" s="54">
        <v>0</v>
      </c>
    </row>
    <row r="24" spans="1:5" ht="15.75" x14ac:dyDescent="0.25">
      <c r="A24" s="6"/>
      <c r="B24" s="6"/>
      <c r="C24" s="6"/>
      <c r="D24" s="6" t="s">
        <v>43</v>
      </c>
      <c r="E24" s="47">
        <v>0</v>
      </c>
    </row>
    <row r="25" spans="1:5" ht="15.75" x14ac:dyDescent="0.25">
      <c r="A25" s="6"/>
      <c r="B25" s="6"/>
      <c r="C25" s="6"/>
      <c r="D25" s="6" t="s">
        <v>42</v>
      </c>
      <c r="E25" s="35">
        <v>0</v>
      </c>
    </row>
    <row r="26" spans="1:5" ht="15.75" x14ac:dyDescent="0.25">
      <c r="A26" s="6"/>
      <c r="B26" s="6"/>
      <c r="C26" s="6"/>
      <c r="D26" s="6" t="s">
        <v>41</v>
      </c>
      <c r="E26" s="35">
        <v>0</v>
      </c>
    </row>
    <row r="27" spans="1:5" ht="15.75" x14ac:dyDescent="0.25">
      <c r="A27" s="6"/>
      <c r="B27" s="6"/>
      <c r="C27" s="6"/>
      <c r="D27" s="6" t="s">
        <v>40</v>
      </c>
      <c r="E27" s="54">
        <v>6687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8">
        <v>0</v>
      </c>
    </row>
    <row r="30" spans="1:5" ht="15.75" x14ac:dyDescent="0.25">
      <c r="A30" s="6"/>
      <c r="B30" s="6"/>
      <c r="C30" s="6"/>
      <c r="D30" s="6" t="s">
        <v>37</v>
      </c>
      <c r="E30" s="53">
        <v>22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47">
        <v>0</v>
      </c>
    </row>
    <row r="34" spans="1:6" ht="15.75" x14ac:dyDescent="0.25">
      <c r="A34" s="6"/>
      <c r="B34" s="6"/>
      <c r="C34" s="6"/>
      <c r="D34" s="6" t="s">
        <v>33</v>
      </c>
      <c r="E34" s="47">
        <v>0</v>
      </c>
    </row>
    <row r="35" spans="1:6" ht="15.75" x14ac:dyDescent="0.25">
      <c r="A35" s="6"/>
      <c r="B35" s="6"/>
      <c r="C35" s="6"/>
      <c r="D35" s="6" t="s">
        <v>32</v>
      </c>
      <c r="E35" s="47">
        <v>0</v>
      </c>
    </row>
    <row r="36" spans="1:6" ht="15.75" x14ac:dyDescent="0.25">
      <c r="A36" s="6"/>
      <c r="B36" s="6" t="s">
        <v>31</v>
      </c>
      <c r="C36" s="6"/>
      <c r="D36" s="6"/>
      <c r="E36" s="49">
        <v>0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296890733.82999998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54">
        <v>73761419.030000001</v>
      </c>
      <c r="F42" s="7"/>
    </row>
    <row r="43" spans="1:6" ht="15.75" x14ac:dyDescent="0.25">
      <c r="A43" s="6"/>
      <c r="B43" s="6"/>
      <c r="C43" s="6"/>
      <c r="D43" s="6" t="s">
        <v>25</v>
      </c>
      <c r="E43" s="54">
        <v>24964229.550000001</v>
      </c>
    </row>
    <row r="44" spans="1:6" ht="15.75" x14ac:dyDescent="0.25">
      <c r="A44" s="6"/>
      <c r="B44" s="6"/>
      <c r="C44" s="6"/>
      <c r="D44" s="6" t="s">
        <v>2</v>
      </c>
      <c r="E44" s="54">
        <v>2117189.15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56">
        <v>0</v>
      </c>
    </row>
    <row r="47" spans="1:6" ht="15.75" x14ac:dyDescent="0.25">
      <c r="A47" s="6"/>
      <c r="B47" s="6"/>
      <c r="C47" s="6"/>
      <c r="D47" s="6" t="s">
        <v>25</v>
      </c>
      <c r="E47" s="55">
        <v>0</v>
      </c>
    </row>
    <row r="48" spans="1:6" ht="15.75" x14ac:dyDescent="0.25">
      <c r="A48" s="6"/>
      <c r="B48" s="6"/>
      <c r="C48" s="6"/>
      <c r="D48" s="6" t="s">
        <v>2</v>
      </c>
      <c r="E48" s="55">
        <v>0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54">
        <v>15603132.970000001</v>
      </c>
    </row>
    <row r="51" spans="1:5" ht="15.75" x14ac:dyDescent="0.25">
      <c r="A51" s="6"/>
      <c r="B51" s="6"/>
      <c r="C51" s="6"/>
      <c r="D51" s="6" t="s">
        <v>25</v>
      </c>
      <c r="E51" s="54">
        <v>2588589.85</v>
      </c>
    </row>
    <row r="52" spans="1:5" ht="15.75" x14ac:dyDescent="0.25">
      <c r="A52" s="6"/>
      <c r="B52" s="6"/>
      <c r="C52" s="6"/>
      <c r="D52" s="6" t="s">
        <v>2</v>
      </c>
      <c r="E52" s="54">
        <v>138900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54">
        <v>510302.33</v>
      </c>
    </row>
    <row r="55" spans="1:5" ht="15.75" x14ac:dyDescent="0.25">
      <c r="A55" s="6"/>
      <c r="B55" s="6"/>
      <c r="C55" s="6"/>
      <c r="D55" s="6" t="s">
        <v>25</v>
      </c>
      <c r="E55" s="54">
        <v>189768.77</v>
      </c>
    </row>
    <row r="56" spans="1:5" ht="15.75" x14ac:dyDescent="0.25">
      <c r="A56" s="6"/>
      <c r="B56" s="6"/>
      <c r="C56" s="10"/>
      <c r="D56" s="6" t="s">
        <v>2</v>
      </c>
      <c r="E56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5">
        <v>0</v>
      </c>
    </row>
    <row r="59" spans="1:5" ht="15.75" x14ac:dyDescent="0.25">
      <c r="A59" s="6"/>
      <c r="B59" s="6"/>
      <c r="C59" s="6"/>
      <c r="D59" s="6" t="s">
        <v>25</v>
      </c>
      <c r="E59" s="55">
        <v>0</v>
      </c>
    </row>
    <row r="60" spans="1:5" ht="15.75" x14ac:dyDescent="0.25">
      <c r="A60" s="6"/>
      <c r="B60" s="6"/>
      <c r="C60" s="6"/>
      <c r="D60" s="6" t="s">
        <v>2</v>
      </c>
      <c r="E60" s="47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54">
        <v>8002062.6100000003</v>
      </c>
    </row>
    <row r="63" spans="1:5" ht="15.75" x14ac:dyDescent="0.25">
      <c r="A63" s="6"/>
      <c r="B63" s="5"/>
      <c r="C63" s="6"/>
      <c r="D63" s="6" t="s">
        <v>25</v>
      </c>
      <c r="E63" s="54">
        <v>281147.46000000002</v>
      </c>
    </row>
    <row r="64" spans="1:5" ht="15.75" x14ac:dyDescent="0.25">
      <c r="A64" s="6"/>
      <c r="B64" s="6"/>
      <c r="C64" s="6"/>
      <c r="D64" s="6" t="s">
        <v>2</v>
      </c>
      <c r="E64" s="54">
        <v>74460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54">
        <v>26443598.719999999</v>
      </c>
    </row>
    <row r="67" spans="1:7" ht="15.75" x14ac:dyDescent="0.25">
      <c r="A67" s="6"/>
      <c r="B67" s="6"/>
      <c r="C67" s="6"/>
      <c r="D67" s="6" t="s">
        <v>25</v>
      </c>
      <c r="E67" s="54">
        <v>5654084.6200000001</v>
      </c>
    </row>
    <row r="68" spans="1:7" ht="15.75" x14ac:dyDescent="0.25">
      <c r="A68" s="6"/>
      <c r="B68" s="6"/>
      <c r="C68" s="6"/>
      <c r="D68" s="6" t="s">
        <v>2</v>
      </c>
      <c r="E68" s="54">
        <v>1481733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47">
        <v>0</v>
      </c>
    </row>
    <row r="72" spans="1:7" ht="15.75" x14ac:dyDescent="0.25">
      <c r="A72" s="6"/>
      <c r="B72" s="6"/>
      <c r="C72" s="6"/>
      <c r="D72" s="6" t="s">
        <v>2</v>
      </c>
      <c r="E72" s="47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54">
        <v>609188.51</v>
      </c>
    </row>
    <row r="76" spans="1:7" ht="15.75" x14ac:dyDescent="0.25">
      <c r="A76" s="6"/>
      <c r="B76" s="6"/>
      <c r="C76" s="6"/>
      <c r="D76" s="6" t="s">
        <v>21</v>
      </c>
      <c r="E76" s="54">
        <v>5837949.3600000003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54">
        <v>10961945.74</v>
      </c>
      <c r="G78" s="19"/>
    </row>
    <row r="79" spans="1:7" ht="15.75" x14ac:dyDescent="0.25">
      <c r="A79" s="6"/>
      <c r="B79" s="6"/>
      <c r="C79" s="6"/>
      <c r="D79" s="6" t="s">
        <v>13</v>
      </c>
      <c r="E79" s="54">
        <v>1145431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54">
        <v>12029059.390000001</v>
      </c>
    </row>
    <row r="82" spans="1:9" ht="15.75" x14ac:dyDescent="0.25">
      <c r="A82" s="6"/>
      <c r="B82" s="6"/>
      <c r="C82" s="6"/>
      <c r="D82" s="16" t="s">
        <v>13</v>
      </c>
      <c r="E82" s="54">
        <v>4154562.15</v>
      </c>
    </row>
    <row r="83" spans="1:9" ht="15.75" x14ac:dyDescent="0.25">
      <c r="A83" s="6"/>
      <c r="B83" s="6"/>
      <c r="C83" s="6" t="s">
        <v>18</v>
      </c>
      <c r="D83" s="6"/>
      <c r="E83" s="49">
        <v>0</v>
      </c>
    </row>
    <row r="84" spans="1:9" ht="15.75" x14ac:dyDescent="0.25">
      <c r="A84" s="6"/>
      <c r="B84" s="6"/>
      <c r="C84" s="6"/>
      <c r="D84" s="6" t="s">
        <v>14</v>
      </c>
      <c r="E84" s="35">
        <v>0</v>
      </c>
    </row>
    <row r="85" spans="1:9" ht="15.75" x14ac:dyDescent="0.25">
      <c r="A85" s="6"/>
      <c r="B85" s="6"/>
      <c r="C85" s="6"/>
      <c r="D85" s="6" t="s">
        <v>13</v>
      </c>
      <c r="E85" s="35">
        <v>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54">
        <v>3196121.34</v>
      </c>
      <c r="G87" s="45"/>
    </row>
    <row r="88" spans="1:9" ht="15.75" x14ac:dyDescent="0.25">
      <c r="A88" s="6"/>
      <c r="B88" s="6"/>
      <c r="C88" s="6"/>
      <c r="D88" s="6" t="s">
        <v>13</v>
      </c>
      <c r="E88">
        <v>0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54">
        <v>5173348.6500000004</v>
      </c>
      <c r="F90" s="43"/>
    </row>
    <row r="91" spans="1:9" ht="15.75" x14ac:dyDescent="0.25">
      <c r="A91" s="6"/>
      <c r="B91" s="6"/>
      <c r="C91" s="6"/>
      <c r="D91" s="6" t="s">
        <v>14</v>
      </c>
      <c r="E91" s="54">
        <v>29850386.129999999</v>
      </c>
    </row>
    <row r="92" spans="1:9" ht="15.75" x14ac:dyDescent="0.25">
      <c r="A92" s="6"/>
      <c r="B92" s="6"/>
      <c r="C92" s="6"/>
      <c r="D92" s="6" t="s">
        <v>13</v>
      </c>
      <c r="E92" s="47"/>
    </row>
    <row r="93" spans="1:9" ht="15.75" x14ac:dyDescent="0.25">
      <c r="A93" s="5" t="s">
        <v>12</v>
      </c>
      <c r="D93" s="6"/>
      <c r="E93" s="43">
        <f>SUM(E41:E92)</f>
        <v>234768610.33000001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3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2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2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3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54">
        <v>11558874.75</v>
      </c>
    </row>
    <row r="111" spans="1:9" ht="15.75" x14ac:dyDescent="0.25">
      <c r="A111" s="5" t="s">
        <v>1</v>
      </c>
      <c r="E111" s="4">
        <f>SUM(E95:E110)</f>
        <v>11558874.75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246327485.08000001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AADF-EEED-4D4B-A604-D531E6432CE6}">
  <dimension ref="A1:I112"/>
  <sheetViews>
    <sheetView workbookViewId="0">
      <selection sqref="A1:I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0" t="s">
        <v>73</v>
      </c>
      <c r="B1" s="70"/>
      <c r="C1" s="70"/>
      <c r="D1" s="70"/>
      <c r="E1" s="70"/>
      <c r="F1" s="70"/>
      <c r="G1" s="70"/>
      <c r="H1" s="70"/>
      <c r="I1" s="70"/>
    </row>
    <row r="2" spans="1:9" ht="15.75" x14ac:dyDescent="0.25">
      <c r="A2" s="71" t="s">
        <v>63</v>
      </c>
      <c r="B2" s="71"/>
      <c r="C2" s="71"/>
      <c r="D2" s="71"/>
      <c r="E2" s="71"/>
      <c r="F2" s="71"/>
      <c r="G2" s="71"/>
      <c r="H2" s="71"/>
      <c r="I2" s="71"/>
    </row>
    <row r="3" spans="1:9" ht="15.75" x14ac:dyDescent="0.25">
      <c r="A3" s="70" t="s">
        <v>62</v>
      </c>
      <c r="B3" s="70"/>
      <c r="C3" s="70"/>
      <c r="D3" s="70"/>
      <c r="E3" s="70"/>
      <c r="F3" s="70"/>
      <c r="G3" s="70"/>
      <c r="H3" s="70"/>
      <c r="I3" s="70"/>
    </row>
    <row r="4" spans="1:9" ht="15.75" x14ac:dyDescent="0.25">
      <c r="A4" s="70"/>
      <c r="B4" s="70"/>
      <c r="C4" s="70"/>
      <c r="D4" s="70"/>
      <c r="E4" s="70"/>
      <c r="F4" s="70"/>
      <c r="G4" s="70"/>
      <c r="H4" s="70"/>
      <c r="I4" s="70"/>
    </row>
    <row r="5" spans="1:9" ht="15.75" x14ac:dyDescent="0.25">
      <c r="A5" s="28"/>
      <c r="B5" s="28"/>
      <c r="C5" s="28"/>
      <c r="D5" s="28"/>
      <c r="E5" s="34"/>
      <c r="F5" s="34"/>
      <c r="G5" s="33"/>
      <c r="H5" s="32"/>
      <c r="I5" s="31"/>
    </row>
    <row r="6" spans="1:9" ht="15.75" customHeight="1" x14ac:dyDescent="0.25">
      <c r="A6" s="70" t="s">
        <v>61</v>
      </c>
      <c r="B6" s="70"/>
      <c r="C6" s="70"/>
      <c r="D6" s="70"/>
      <c r="E6" s="72" t="s">
        <v>60</v>
      </c>
    </row>
    <row r="7" spans="1:9" ht="15" customHeight="1" x14ac:dyDescent="0.25">
      <c r="A7" s="70"/>
      <c r="B7" s="70"/>
      <c r="C7" s="70"/>
      <c r="D7" s="70"/>
      <c r="E7" s="72"/>
    </row>
    <row r="8" spans="1:9" ht="15.75" x14ac:dyDescent="0.25">
      <c r="A8" s="30" t="s">
        <v>59</v>
      </c>
      <c r="B8" s="28"/>
      <c r="C8" s="28"/>
      <c r="D8" s="28"/>
      <c r="E8" s="29"/>
    </row>
    <row r="9" spans="1:9" ht="15.75" x14ac:dyDescent="0.25">
      <c r="A9" s="28"/>
      <c r="B9" s="28" t="s">
        <v>58</v>
      </c>
      <c r="C9" s="28"/>
      <c r="D9" s="28"/>
      <c r="E9" s="29"/>
    </row>
    <row r="10" spans="1:9" ht="15.75" x14ac:dyDescent="0.25">
      <c r="A10" s="28"/>
      <c r="B10" s="28"/>
      <c r="C10" s="28" t="s">
        <v>57</v>
      </c>
      <c r="D10" s="28"/>
    </row>
    <row r="11" spans="1:9" ht="15.75" customHeight="1" x14ac:dyDescent="0.25">
      <c r="A11" s="6"/>
      <c r="B11" s="6"/>
      <c r="C11" s="6"/>
      <c r="D11" s="6" t="s">
        <v>56</v>
      </c>
      <c r="E11" s="60">
        <v>117213675.98999999</v>
      </c>
      <c r="F11" s="35"/>
    </row>
    <row r="12" spans="1:9" ht="15.75" x14ac:dyDescent="0.25">
      <c r="A12" s="6"/>
      <c r="B12" s="6"/>
      <c r="C12" s="6"/>
      <c r="D12" s="6" t="s">
        <v>55</v>
      </c>
      <c r="E12" s="60">
        <v>428798227.07999998</v>
      </c>
      <c r="F12" s="35"/>
    </row>
    <row r="13" spans="1:9" ht="15.75" x14ac:dyDescent="0.25">
      <c r="A13" s="6"/>
      <c r="B13" s="6"/>
      <c r="C13" s="6"/>
      <c r="D13" s="6" t="s">
        <v>54</v>
      </c>
      <c r="E13" s="59">
        <v>12482597.050000001</v>
      </c>
      <c r="F13" s="7"/>
    </row>
    <row r="14" spans="1:9" ht="15.75" x14ac:dyDescent="0.25">
      <c r="A14" s="6"/>
      <c r="B14" s="6"/>
      <c r="C14" s="6" t="s">
        <v>53</v>
      </c>
      <c r="D14" s="6"/>
      <c r="E14" s="17">
        <f>SUM(E11:E13)</f>
        <v>558494500.11999989</v>
      </c>
    </row>
    <row r="15" spans="1:9" ht="15.75" x14ac:dyDescent="0.25">
      <c r="A15" s="6"/>
      <c r="B15" s="6"/>
      <c r="C15" s="6" t="s">
        <v>52</v>
      </c>
      <c r="D15" s="6"/>
      <c r="E15" s="15"/>
    </row>
    <row r="16" spans="1:9" ht="15.75" x14ac:dyDescent="0.25">
      <c r="A16" s="6"/>
      <c r="B16" s="6"/>
      <c r="C16" s="6"/>
      <c r="D16" s="6" t="s">
        <v>51</v>
      </c>
      <c r="E16" s="60">
        <v>67901150.780000001</v>
      </c>
    </row>
    <row r="17" spans="1:5" ht="15.75" x14ac:dyDescent="0.25">
      <c r="A17" s="6"/>
      <c r="B17" s="6"/>
      <c r="C17" s="6"/>
      <c r="D17" s="6" t="s">
        <v>50</v>
      </c>
      <c r="E17" s="60">
        <v>35782600.200000003</v>
      </c>
    </row>
    <row r="18" spans="1:5" ht="15.75" x14ac:dyDescent="0.25">
      <c r="A18" s="6"/>
      <c r="B18" s="6"/>
      <c r="C18" s="27"/>
      <c r="D18" s="6" t="s">
        <v>49</v>
      </c>
      <c r="E18" s="59">
        <v>12255885.32</v>
      </c>
    </row>
    <row r="19" spans="1:5" ht="15.75" x14ac:dyDescent="0.25">
      <c r="A19" s="6"/>
      <c r="B19" s="6"/>
      <c r="C19" s="6" t="s">
        <v>48</v>
      </c>
      <c r="D19" s="6"/>
      <c r="E19" s="17">
        <f>SUM(E16:E18)</f>
        <v>115939636.30000001</v>
      </c>
    </row>
    <row r="20" spans="1:5" ht="15.75" x14ac:dyDescent="0.25">
      <c r="A20" s="6"/>
      <c r="B20" s="6" t="s">
        <v>47</v>
      </c>
      <c r="C20" s="6"/>
      <c r="D20" s="6"/>
      <c r="E20" s="9"/>
    </row>
    <row r="21" spans="1:5" ht="15.75" x14ac:dyDescent="0.25">
      <c r="A21" s="6"/>
      <c r="B21" s="6"/>
      <c r="C21" s="6" t="s">
        <v>46</v>
      </c>
      <c r="D21" s="6"/>
      <c r="E21" s="60">
        <v>587145715</v>
      </c>
    </row>
    <row r="22" spans="1:5" ht="15.75" x14ac:dyDescent="0.25">
      <c r="A22" s="6"/>
      <c r="B22" s="6"/>
      <c r="C22" s="6" t="s">
        <v>45</v>
      </c>
      <c r="D22" s="6"/>
      <c r="E22" s="60">
        <v>1419311.47</v>
      </c>
    </row>
    <row r="23" spans="1:5" ht="15.75" x14ac:dyDescent="0.25">
      <c r="A23" s="6"/>
      <c r="B23" s="6"/>
      <c r="C23" s="6" t="s">
        <v>44</v>
      </c>
      <c r="D23" s="6"/>
      <c r="E23" s="54">
        <v>0</v>
      </c>
    </row>
    <row r="24" spans="1:5" ht="15.75" x14ac:dyDescent="0.25">
      <c r="A24" s="6"/>
      <c r="B24" s="6"/>
      <c r="C24" s="6"/>
      <c r="D24" s="6" t="s">
        <v>43</v>
      </c>
      <c r="E24" s="47">
        <v>0</v>
      </c>
    </row>
    <row r="25" spans="1:5" ht="15.75" x14ac:dyDescent="0.25">
      <c r="A25" s="6"/>
      <c r="B25" s="6"/>
      <c r="C25" s="6"/>
      <c r="D25" s="6" t="s">
        <v>42</v>
      </c>
      <c r="E25" s="35">
        <v>0</v>
      </c>
    </row>
    <row r="26" spans="1:5" ht="15.75" x14ac:dyDescent="0.25">
      <c r="A26" s="6"/>
      <c r="B26" s="6"/>
      <c r="C26" s="6"/>
      <c r="D26" s="6" t="s">
        <v>41</v>
      </c>
      <c r="E26" s="35">
        <v>0</v>
      </c>
    </row>
    <row r="27" spans="1:5" ht="15.75" x14ac:dyDescent="0.25">
      <c r="A27" s="6"/>
      <c r="B27" s="6"/>
      <c r="C27" s="6"/>
      <c r="D27" s="6" t="s">
        <v>40</v>
      </c>
      <c r="E27" s="54">
        <v>0</v>
      </c>
    </row>
    <row r="28" spans="1:5" ht="15.75" x14ac:dyDescent="0.25">
      <c r="A28" s="6"/>
      <c r="B28" s="6"/>
      <c r="C28" s="6" t="s">
        <v>39</v>
      </c>
      <c r="D28" s="6"/>
      <c r="E28" s="14"/>
    </row>
    <row r="29" spans="1:5" ht="15.75" x14ac:dyDescent="0.25">
      <c r="A29" s="6"/>
      <c r="B29" s="6"/>
      <c r="C29" s="6"/>
      <c r="D29" s="6" t="s">
        <v>38</v>
      </c>
      <c r="E29" s="60">
        <v>328000</v>
      </c>
    </row>
    <row r="30" spans="1:5" ht="15.75" x14ac:dyDescent="0.25">
      <c r="A30" s="6"/>
      <c r="B30" s="6"/>
      <c r="C30" s="6"/>
      <c r="D30" s="6" t="s">
        <v>37</v>
      </c>
      <c r="E30" s="53">
        <v>0</v>
      </c>
    </row>
    <row r="31" spans="1:5" ht="15.75" x14ac:dyDescent="0.25">
      <c r="A31" s="6"/>
      <c r="B31" s="6"/>
      <c r="C31" s="6" t="s">
        <v>36</v>
      </c>
      <c r="D31" s="6"/>
      <c r="E31" s="42">
        <v>0</v>
      </c>
    </row>
    <row r="32" spans="1:5" ht="15.75" x14ac:dyDescent="0.25">
      <c r="A32" s="6"/>
      <c r="B32" s="6"/>
      <c r="C32" s="6" t="s">
        <v>35</v>
      </c>
      <c r="D32" s="6"/>
      <c r="E32" s="9"/>
    </row>
    <row r="33" spans="1:6" ht="15.75" x14ac:dyDescent="0.25">
      <c r="A33" s="6"/>
      <c r="B33" s="6"/>
      <c r="C33" s="6"/>
      <c r="D33" s="6" t="s">
        <v>34</v>
      </c>
      <c r="E33" s="60">
        <v>1161000</v>
      </c>
    </row>
    <row r="34" spans="1:6" ht="15.75" x14ac:dyDescent="0.25">
      <c r="A34" s="6"/>
      <c r="B34" s="6"/>
      <c r="C34" s="6"/>
      <c r="D34" s="6" t="s">
        <v>33</v>
      </c>
      <c r="E34" s="47">
        <v>0</v>
      </c>
    </row>
    <row r="35" spans="1:6" ht="15.75" x14ac:dyDescent="0.25">
      <c r="A35" s="6"/>
      <c r="B35" s="6"/>
      <c r="C35" s="6"/>
      <c r="D35" s="6" t="s">
        <v>32</v>
      </c>
      <c r="E35" s="47">
        <v>0</v>
      </c>
    </row>
    <row r="36" spans="1:6" ht="15.75" x14ac:dyDescent="0.25">
      <c r="A36" s="6"/>
      <c r="B36" s="6" t="s">
        <v>31</v>
      </c>
      <c r="C36" s="6"/>
      <c r="D36" s="6"/>
      <c r="E36" s="59">
        <v>132872717.23999999</v>
      </c>
    </row>
    <row r="37" spans="1:6" ht="15.75" x14ac:dyDescent="0.25">
      <c r="A37" s="6"/>
      <c r="B37" s="5" t="s">
        <v>30</v>
      </c>
      <c r="C37" s="6"/>
      <c r="D37" s="6"/>
      <c r="E37" s="17">
        <f>SUM(E14,E19,E21:E36)</f>
        <v>1397360880.1299999</v>
      </c>
    </row>
    <row r="38" spans="1:6" ht="15.75" x14ac:dyDescent="0.25">
      <c r="A38" s="6"/>
      <c r="B38" s="5"/>
      <c r="C38" s="6"/>
      <c r="D38" s="6"/>
      <c r="E38" s="25"/>
    </row>
    <row r="39" spans="1:6" ht="15.75" x14ac:dyDescent="0.25">
      <c r="A39" s="5" t="s">
        <v>29</v>
      </c>
      <c r="B39" s="5"/>
      <c r="C39" s="6"/>
      <c r="D39" s="6"/>
      <c r="E39" s="15"/>
    </row>
    <row r="40" spans="1:6" ht="15.75" x14ac:dyDescent="0.25">
      <c r="A40" s="5" t="s">
        <v>28</v>
      </c>
      <c r="B40" s="6"/>
      <c r="C40" s="6"/>
      <c r="D40" s="6"/>
      <c r="E40" s="15"/>
    </row>
    <row r="41" spans="1:6" ht="15.75" x14ac:dyDescent="0.25">
      <c r="A41" s="6"/>
      <c r="B41" s="5" t="s">
        <v>10</v>
      </c>
      <c r="C41" s="6"/>
      <c r="D41" s="6"/>
      <c r="E41" s="9"/>
    </row>
    <row r="42" spans="1:6" ht="15.75" x14ac:dyDescent="0.25">
      <c r="A42" s="6"/>
      <c r="B42" s="6"/>
      <c r="C42" s="6"/>
      <c r="D42" s="6" t="s">
        <v>26</v>
      </c>
      <c r="E42" s="57">
        <v>183516789.49000001</v>
      </c>
      <c r="F42" s="7"/>
    </row>
    <row r="43" spans="1:6" ht="15.75" x14ac:dyDescent="0.25">
      <c r="A43" s="6"/>
      <c r="B43" s="6"/>
      <c r="C43" s="6"/>
      <c r="D43" s="6" t="s">
        <v>25</v>
      </c>
      <c r="E43" s="57">
        <v>255416386.22999999</v>
      </c>
    </row>
    <row r="44" spans="1:6" ht="15.75" x14ac:dyDescent="0.25">
      <c r="A44" s="6"/>
      <c r="B44" s="6"/>
      <c r="C44" s="6"/>
      <c r="D44" s="6" t="s">
        <v>2</v>
      </c>
      <c r="E44" s="57">
        <v>49043801.379999995</v>
      </c>
    </row>
    <row r="45" spans="1:6" ht="15.75" x14ac:dyDescent="0.25">
      <c r="A45" s="6"/>
      <c r="B45" s="5" t="s">
        <v>9</v>
      </c>
      <c r="C45" s="6"/>
      <c r="D45" s="6"/>
      <c r="E45" s="9"/>
    </row>
    <row r="46" spans="1:6" ht="15.75" x14ac:dyDescent="0.25">
      <c r="A46" s="6"/>
      <c r="B46" s="6"/>
      <c r="C46" s="10"/>
      <c r="D46" s="6" t="s">
        <v>26</v>
      </c>
      <c r="E46" s="57">
        <v>8971210.8399999999</v>
      </c>
    </row>
    <row r="47" spans="1:6" ht="15.75" x14ac:dyDescent="0.25">
      <c r="A47" s="6"/>
      <c r="B47" s="6"/>
      <c r="C47" s="6"/>
      <c r="D47" s="6" t="s">
        <v>25</v>
      </c>
      <c r="E47" s="57">
        <v>71088158</v>
      </c>
    </row>
    <row r="48" spans="1:6" ht="15.75" x14ac:dyDescent="0.25">
      <c r="A48" s="6"/>
      <c r="B48" s="6"/>
      <c r="C48" s="6"/>
      <c r="D48" s="6" t="s">
        <v>2</v>
      </c>
      <c r="E48" s="57">
        <v>1694138</v>
      </c>
    </row>
    <row r="49" spans="1:5" ht="15.75" x14ac:dyDescent="0.25">
      <c r="A49" s="6"/>
      <c r="B49" s="5" t="s">
        <v>8</v>
      </c>
      <c r="C49" s="6"/>
      <c r="D49" s="6"/>
      <c r="E49" s="22"/>
    </row>
    <row r="50" spans="1:5" ht="15.75" x14ac:dyDescent="0.25">
      <c r="A50" s="24"/>
      <c r="B50" s="24"/>
      <c r="C50" s="24"/>
      <c r="D50" s="6" t="s">
        <v>26</v>
      </c>
      <c r="E50" s="57">
        <v>52882450.57</v>
      </c>
    </row>
    <row r="51" spans="1:5" ht="15.75" x14ac:dyDescent="0.25">
      <c r="A51" s="6"/>
      <c r="B51" s="6"/>
      <c r="C51" s="6"/>
      <c r="D51" s="6" t="s">
        <v>25</v>
      </c>
      <c r="E51" s="57">
        <v>47584530.75</v>
      </c>
    </row>
    <row r="52" spans="1:5" ht="15.75" x14ac:dyDescent="0.25">
      <c r="A52" s="6"/>
      <c r="B52" s="6"/>
      <c r="C52" s="6"/>
      <c r="D52" s="6" t="s">
        <v>2</v>
      </c>
      <c r="E52" s="57">
        <v>1907365.47</v>
      </c>
    </row>
    <row r="53" spans="1:5" ht="15.75" x14ac:dyDescent="0.25">
      <c r="A53" s="6"/>
      <c r="B53" s="5" t="s">
        <v>7</v>
      </c>
      <c r="C53" s="6"/>
      <c r="D53" s="6"/>
      <c r="E53" s="22"/>
    </row>
    <row r="54" spans="1:5" ht="15.75" x14ac:dyDescent="0.25">
      <c r="A54" s="6"/>
      <c r="B54" s="6"/>
      <c r="C54" s="6"/>
      <c r="D54" s="6" t="s">
        <v>26</v>
      </c>
      <c r="E54" s="57">
        <v>6061601</v>
      </c>
    </row>
    <row r="55" spans="1:5" ht="15.75" x14ac:dyDescent="0.25">
      <c r="A55" s="6"/>
      <c r="B55" s="6"/>
      <c r="C55" s="6"/>
      <c r="D55" s="6" t="s">
        <v>25</v>
      </c>
      <c r="E55" s="54">
        <v>0</v>
      </c>
    </row>
    <row r="56" spans="1:5" ht="15.75" x14ac:dyDescent="0.25">
      <c r="A56" s="6"/>
      <c r="B56" s="6"/>
      <c r="C56" s="10"/>
      <c r="D56" s="6" t="s">
        <v>2</v>
      </c>
      <c r="E56">
        <v>0</v>
      </c>
    </row>
    <row r="57" spans="1:5" ht="15.75" x14ac:dyDescent="0.25">
      <c r="A57" s="6"/>
      <c r="B57" s="5" t="s">
        <v>6</v>
      </c>
      <c r="C57" s="6"/>
      <c r="D57" s="6"/>
      <c r="E57" s="23"/>
    </row>
    <row r="58" spans="1:5" ht="15.75" x14ac:dyDescent="0.25">
      <c r="A58" s="6"/>
      <c r="B58" s="6"/>
      <c r="C58" s="6"/>
      <c r="D58" s="6" t="s">
        <v>26</v>
      </c>
      <c r="E58" s="55">
        <v>0</v>
      </c>
    </row>
    <row r="59" spans="1:5" ht="15.75" x14ac:dyDescent="0.25">
      <c r="A59" s="6"/>
      <c r="B59" s="6"/>
      <c r="C59" s="6"/>
      <c r="D59" s="6" t="s">
        <v>25</v>
      </c>
      <c r="E59" s="55">
        <v>0</v>
      </c>
    </row>
    <row r="60" spans="1:5" ht="15.75" x14ac:dyDescent="0.25">
      <c r="A60" s="6"/>
      <c r="B60" s="6"/>
      <c r="C60" s="6"/>
      <c r="D60" s="6" t="s">
        <v>2</v>
      </c>
      <c r="E60" s="47">
        <v>0</v>
      </c>
    </row>
    <row r="61" spans="1:5" ht="15.75" x14ac:dyDescent="0.25">
      <c r="A61" s="6"/>
      <c r="B61" s="5" t="s">
        <v>5</v>
      </c>
      <c r="C61" s="6"/>
      <c r="D61" s="6"/>
      <c r="E61" s="23"/>
    </row>
    <row r="62" spans="1:5" ht="15.75" x14ac:dyDescent="0.25">
      <c r="A62" s="6"/>
      <c r="B62" s="6"/>
      <c r="C62" s="6"/>
      <c r="D62" s="6" t="s">
        <v>26</v>
      </c>
      <c r="E62" s="57">
        <v>26199634.949999999</v>
      </c>
    </row>
    <row r="63" spans="1:5" ht="15.75" x14ac:dyDescent="0.25">
      <c r="A63" s="6"/>
      <c r="B63" s="5"/>
      <c r="C63" s="6"/>
      <c r="D63" s="6" t="s">
        <v>25</v>
      </c>
      <c r="E63" s="57">
        <v>107403.27591</v>
      </c>
    </row>
    <row r="64" spans="1:5" ht="15.75" x14ac:dyDescent="0.25">
      <c r="A64" s="6"/>
      <c r="B64" s="6"/>
      <c r="C64" s="6"/>
      <c r="D64" s="6" t="s">
        <v>2</v>
      </c>
      <c r="E64" s="57">
        <v>498950</v>
      </c>
    </row>
    <row r="65" spans="1:7" ht="15.75" x14ac:dyDescent="0.25">
      <c r="A65" s="6"/>
      <c r="B65" s="5" t="s">
        <v>4</v>
      </c>
      <c r="C65" s="6"/>
      <c r="D65" s="6"/>
      <c r="E65" s="22"/>
    </row>
    <row r="66" spans="1:7" ht="15.75" x14ac:dyDescent="0.25">
      <c r="A66" s="6"/>
      <c r="B66" s="6"/>
      <c r="C66" s="6"/>
      <c r="D66" s="6" t="s">
        <v>26</v>
      </c>
      <c r="E66" s="57">
        <v>40754702.949999996</v>
      </c>
    </row>
    <row r="67" spans="1:7" ht="15.75" x14ac:dyDescent="0.25">
      <c r="A67" s="6"/>
      <c r="B67" s="6"/>
      <c r="C67" s="6"/>
      <c r="D67" s="6" t="s">
        <v>25</v>
      </c>
      <c r="E67" s="57">
        <v>90230147.810000002</v>
      </c>
    </row>
    <row r="68" spans="1:7" ht="15.75" x14ac:dyDescent="0.25">
      <c r="A68" s="6"/>
      <c r="B68" s="6"/>
      <c r="C68" s="6"/>
      <c r="D68" s="6" t="s">
        <v>2</v>
      </c>
      <c r="E68" s="57">
        <v>25261022.939999998</v>
      </c>
    </row>
    <row r="69" spans="1:7" ht="15.75" x14ac:dyDescent="0.25">
      <c r="A69" s="6"/>
      <c r="B69" s="5" t="s">
        <v>27</v>
      </c>
      <c r="C69" s="6"/>
      <c r="D69" s="6"/>
      <c r="E69" s="9"/>
    </row>
    <row r="70" spans="1:7" ht="15.75" x14ac:dyDescent="0.25">
      <c r="A70" s="6"/>
      <c r="B70" s="6"/>
      <c r="C70" s="6"/>
      <c r="D70" s="6" t="s">
        <v>26</v>
      </c>
    </row>
    <row r="71" spans="1:7" ht="15.75" x14ac:dyDescent="0.25">
      <c r="A71" s="6"/>
      <c r="B71" s="6"/>
      <c r="C71" s="6"/>
      <c r="D71" s="6" t="s">
        <v>25</v>
      </c>
      <c r="E71" s="47">
        <v>0</v>
      </c>
    </row>
    <row r="72" spans="1:7" ht="15.75" x14ac:dyDescent="0.25">
      <c r="A72" s="6"/>
      <c r="B72" s="6"/>
      <c r="C72" s="6"/>
      <c r="D72" s="6" t="s">
        <v>2</v>
      </c>
      <c r="E72" s="47">
        <v>0</v>
      </c>
    </row>
    <row r="73" spans="1:7" ht="15.75" x14ac:dyDescent="0.25">
      <c r="A73" s="6"/>
      <c r="B73" s="5" t="s">
        <v>24</v>
      </c>
      <c r="C73" s="6"/>
      <c r="D73" s="6"/>
      <c r="E73" s="9"/>
    </row>
    <row r="74" spans="1:7" ht="15.75" x14ac:dyDescent="0.25">
      <c r="A74" s="6"/>
      <c r="B74" s="6"/>
      <c r="C74" s="6" t="s">
        <v>23</v>
      </c>
      <c r="D74" s="6"/>
      <c r="E74" s="8">
        <v>0</v>
      </c>
    </row>
    <row r="75" spans="1:7" ht="15.75" x14ac:dyDescent="0.25">
      <c r="A75" s="6"/>
      <c r="B75" s="6"/>
      <c r="C75" s="6"/>
      <c r="D75" s="6" t="s">
        <v>22</v>
      </c>
      <c r="E75" s="57">
        <v>4875.492733</v>
      </c>
    </row>
    <row r="76" spans="1:7" ht="15.75" x14ac:dyDescent="0.25">
      <c r="A76" s="6"/>
      <c r="B76" s="6"/>
      <c r="C76" s="6"/>
      <c r="D76" s="6" t="s">
        <v>21</v>
      </c>
      <c r="E76" s="57">
        <v>7528433.1330000004</v>
      </c>
    </row>
    <row r="77" spans="1:7" ht="15.75" x14ac:dyDescent="0.25">
      <c r="A77" s="6"/>
      <c r="B77" s="6"/>
      <c r="C77" s="16" t="s">
        <v>20</v>
      </c>
      <c r="D77" s="6"/>
    </row>
    <row r="78" spans="1:7" ht="15.75" x14ac:dyDescent="0.25">
      <c r="A78" s="6"/>
      <c r="B78" s="6"/>
      <c r="C78" s="6"/>
      <c r="D78" s="6" t="s">
        <v>14</v>
      </c>
      <c r="E78" s="57">
        <v>51241461.730000004</v>
      </c>
      <c r="G78" s="19"/>
    </row>
    <row r="79" spans="1:7" ht="15.75" x14ac:dyDescent="0.25">
      <c r="A79" s="6"/>
      <c r="B79" s="6"/>
      <c r="C79" s="6"/>
      <c r="D79" s="6" t="s">
        <v>13</v>
      </c>
      <c r="E79" s="54">
        <v>0</v>
      </c>
      <c r="G79" s="19"/>
    </row>
    <row r="80" spans="1:7" ht="15.75" x14ac:dyDescent="0.25">
      <c r="A80" s="6"/>
      <c r="B80" s="6"/>
      <c r="C80" s="6" t="s">
        <v>19</v>
      </c>
      <c r="D80" s="6"/>
      <c r="E80" s="35"/>
      <c r="F80" s="35"/>
    </row>
    <row r="81" spans="1:9" ht="15.75" x14ac:dyDescent="0.25">
      <c r="A81" s="6"/>
      <c r="B81" s="6"/>
      <c r="C81" s="6"/>
      <c r="D81" s="16" t="s">
        <v>14</v>
      </c>
      <c r="E81" s="57">
        <v>5266450</v>
      </c>
    </row>
    <row r="82" spans="1:9" ht="15.75" x14ac:dyDescent="0.25">
      <c r="A82" s="6"/>
      <c r="B82" s="6"/>
      <c r="C82" s="6"/>
      <c r="D82" s="16" t="s">
        <v>13</v>
      </c>
      <c r="E82" s="58">
        <v>98558684.890000001</v>
      </c>
    </row>
    <row r="83" spans="1:9" ht="15.75" x14ac:dyDescent="0.25">
      <c r="A83" s="6"/>
      <c r="B83" s="6"/>
      <c r="C83" s="6" t="s">
        <v>18</v>
      </c>
      <c r="D83" s="6"/>
      <c r="E83" s="49">
        <v>0</v>
      </c>
    </row>
    <row r="84" spans="1:9" ht="15.75" x14ac:dyDescent="0.25">
      <c r="A84" s="6"/>
      <c r="B84" s="6"/>
      <c r="C84" s="6"/>
      <c r="D84" s="6" t="s">
        <v>14</v>
      </c>
      <c r="E84" s="57">
        <v>252.94040000000001</v>
      </c>
    </row>
    <row r="85" spans="1:9" ht="15.75" x14ac:dyDescent="0.25">
      <c r="A85" s="6"/>
      <c r="B85" s="6"/>
      <c r="C85" s="6"/>
      <c r="D85" s="6" t="s">
        <v>13</v>
      </c>
      <c r="E85" s="57">
        <v>2400</v>
      </c>
      <c r="G85" s="45"/>
    </row>
    <row r="86" spans="1:9" ht="15.75" x14ac:dyDescent="0.25">
      <c r="A86" s="6"/>
      <c r="B86" s="6"/>
      <c r="C86" s="6" t="s">
        <v>17</v>
      </c>
      <c r="D86" s="6"/>
      <c r="E86" s="8"/>
      <c r="G86" s="45"/>
    </row>
    <row r="87" spans="1:9" ht="15.75" x14ac:dyDescent="0.25">
      <c r="A87" s="6"/>
      <c r="B87" s="6"/>
      <c r="C87" s="6"/>
      <c r="D87" s="6" t="s">
        <v>14</v>
      </c>
      <c r="E87" s="57">
        <v>15034915.93</v>
      </c>
      <c r="G87" s="45"/>
    </row>
    <row r="88" spans="1:9" ht="15.75" x14ac:dyDescent="0.25">
      <c r="A88" s="6"/>
      <c r="B88" s="6"/>
      <c r="C88" s="6"/>
      <c r="D88" s="6" t="s">
        <v>13</v>
      </c>
      <c r="E88">
        <v>0</v>
      </c>
      <c r="F88" s="43"/>
    </row>
    <row r="89" spans="1:9" ht="15.75" x14ac:dyDescent="0.25">
      <c r="A89" s="6"/>
      <c r="B89" s="6"/>
      <c r="C89" s="6" t="s">
        <v>16</v>
      </c>
      <c r="D89" s="6"/>
      <c r="E89" s="43"/>
      <c r="F89" s="43"/>
    </row>
    <row r="90" spans="1:9" ht="15.75" x14ac:dyDescent="0.25">
      <c r="A90" s="6"/>
      <c r="B90" s="6"/>
      <c r="C90" s="6"/>
      <c r="D90" s="6" t="s">
        <v>15</v>
      </c>
      <c r="E90" s="54">
        <v>0</v>
      </c>
      <c r="F90" s="43"/>
    </row>
    <row r="91" spans="1:9" ht="15.75" x14ac:dyDescent="0.25">
      <c r="A91" s="6"/>
      <c r="B91" s="6"/>
      <c r="C91" s="6"/>
      <c r="D91" s="6" t="s">
        <v>14</v>
      </c>
      <c r="E91" s="57">
        <v>6534545.4299999997</v>
      </c>
    </row>
    <row r="92" spans="1:9" ht="15.75" x14ac:dyDescent="0.25">
      <c r="A92" s="6"/>
      <c r="B92" s="6"/>
      <c r="C92" s="6"/>
      <c r="D92" s="6" t="s">
        <v>13</v>
      </c>
      <c r="E92" s="47"/>
    </row>
    <row r="93" spans="1:9" ht="15.75" x14ac:dyDescent="0.25">
      <c r="A93" s="5" t="s">
        <v>12</v>
      </c>
      <c r="D93" s="6"/>
      <c r="E93" s="43">
        <f>SUM(E41:E92)</f>
        <v>1045390313.2020432</v>
      </c>
    </row>
    <row r="94" spans="1:9" ht="15.75" x14ac:dyDescent="0.25">
      <c r="A94" s="5" t="s">
        <v>11</v>
      </c>
      <c r="B94" s="6"/>
      <c r="C94" s="5"/>
      <c r="D94" s="16"/>
      <c r="E94" s="15"/>
    </row>
    <row r="95" spans="1:9" ht="15.75" x14ac:dyDescent="0.25">
      <c r="A95" s="6"/>
      <c r="B95" s="5" t="s">
        <v>10</v>
      </c>
      <c r="C95" s="6"/>
      <c r="D95" s="6"/>
      <c r="E95" s="14"/>
      <c r="H95" s="12"/>
      <c r="I95" s="11"/>
    </row>
    <row r="96" spans="1:9" ht="15.75" x14ac:dyDescent="0.25">
      <c r="A96" s="6"/>
      <c r="B96" s="6"/>
      <c r="C96" s="6"/>
      <c r="D96" s="6" t="s">
        <v>2</v>
      </c>
      <c r="E96" s="43">
        <v>0</v>
      </c>
      <c r="F96" s="13">
        <v>0</v>
      </c>
      <c r="G96" s="6">
        <v>0</v>
      </c>
      <c r="I96" s="11"/>
    </row>
    <row r="97" spans="1:9" ht="15.75" x14ac:dyDescent="0.25">
      <c r="A97" s="6"/>
      <c r="B97" s="5" t="s">
        <v>9</v>
      </c>
      <c r="C97" s="6"/>
      <c r="D97" s="6"/>
      <c r="E97" s="13"/>
      <c r="F97" s="12"/>
      <c r="G97" s="6"/>
      <c r="H97" s="12"/>
      <c r="I97" s="11"/>
    </row>
    <row r="98" spans="1:9" ht="15.75" x14ac:dyDescent="0.25">
      <c r="B98" s="6"/>
      <c r="C98" s="6"/>
      <c r="D98" s="6" t="s">
        <v>2</v>
      </c>
      <c r="E98" s="8">
        <v>0</v>
      </c>
    </row>
    <row r="99" spans="1:9" ht="15.75" customHeight="1" x14ac:dyDescent="0.25">
      <c r="B99" s="5" t="s">
        <v>8</v>
      </c>
      <c r="C99" s="6"/>
      <c r="D99" s="6"/>
      <c r="E99" s="8"/>
      <c r="F99" s="7"/>
    </row>
    <row r="100" spans="1:9" ht="15.75" customHeight="1" x14ac:dyDescent="0.25">
      <c r="B100" s="6"/>
      <c r="C100" s="6"/>
      <c r="D100" s="6" t="s">
        <v>2</v>
      </c>
      <c r="E100" s="42">
        <v>0</v>
      </c>
    </row>
    <row r="101" spans="1:9" ht="15.75" customHeight="1" x14ac:dyDescent="0.25">
      <c r="B101" s="5" t="s">
        <v>7</v>
      </c>
      <c r="C101" s="6"/>
      <c r="D101" s="6"/>
    </row>
    <row r="102" spans="1:9" ht="15.75" x14ac:dyDescent="0.25">
      <c r="B102" s="6"/>
      <c r="C102" s="10"/>
      <c r="D102" s="6" t="s">
        <v>2</v>
      </c>
      <c r="E102" s="8">
        <v>0</v>
      </c>
    </row>
    <row r="103" spans="1:9" ht="15.75" x14ac:dyDescent="0.25">
      <c r="B103" s="5" t="s">
        <v>6</v>
      </c>
      <c r="C103" s="6"/>
      <c r="D103" s="6"/>
      <c r="E103" s="9"/>
    </row>
    <row r="104" spans="1:9" ht="15.75" x14ac:dyDescent="0.25">
      <c r="B104" s="6"/>
      <c r="C104" s="6"/>
      <c r="D104" s="6" t="s">
        <v>2</v>
      </c>
      <c r="E104" s="8">
        <v>0</v>
      </c>
    </row>
    <row r="105" spans="1:9" ht="15.75" x14ac:dyDescent="0.25">
      <c r="B105" s="5" t="s">
        <v>5</v>
      </c>
      <c r="C105" s="6"/>
      <c r="D105" s="6"/>
      <c r="E105" s="9"/>
    </row>
    <row r="106" spans="1:9" ht="15.75" x14ac:dyDescent="0.25">
      <c r="B106" s="6"/>
      <c r="C106" s="6"/>
      <c r="D106" s="6" t="s">
        <v>2</v>
      </c>
      <c r="E106" s="42">
        <v>0</v>
      </c>
      <c r="F106" s="7"/>
    </row>
    <row r="107" spans="1:9" ht="15.75" x14ac:dyDescent="0.25">
      <c r="B107" s="5" t="s">
        <v>4</v>
      </c>
      <c r="C107" s="6"/>
      <c r="D107" s="6"/>
    </row>
    <row r="108" spans="1:9" ht="15.75" x14ac:dyDescent="0.25">
      <c r="B108" s="6"/>
      <c r="C108" s="6"/>
      <c r="D108" s="6" t="s">
        <v>2</v>
      </c>
      <c r="E108" s="43">
        <v>0</v>
      </c>
    </row>
    <row r="109" spans="1:9" ht="15.75" x14ac:dyDescent="0.25">
      <c r="A109" s="5"/>
      <c r="B109" s="5" t="s">
        <v>3</v>
      </c>
      <c r="C109" s="6"/>
      <c r="D109" s="6"/>
      <c r="E109" s="8"/>
      <c r="F109" s="7"/>
    </row>
    <row r="110" spans="1:9" ht="15.75" x14ac:dyDescent="0.25">
      <c r="B110" s="6"/>
      <c r="C110" s="6"/>
      <c r="D110" s="6" t="s">
        <v>2</v>
      </c>
      <c r="E110" s="54">
        <v>0</v>
      </c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1045390313.2020432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Angeles</vt:lpstr>
      <vt:lpstr>Balanga</vt:lpstr>
      <vt:lpstr>Cabanatuan</vt:lpstr>
      <vt:lpstr>Gapan</vt:lpstr>
      <vt:lpstr>Mabalacat</vt:lpstr>
      <vt:lpstr>Meycauayan</vt:lpstr>
      <vt:lpstr>Olongapo</vt:lpstr>
      <vt:lpstr>Palayan</vt:lpstr>
      <vt:lpstr>San Fernando</vt:lpstr>
      <vt:lpstr>San Jose</vt:lpstr>
      <vt:lpstr>San Jose del Monte</vt:lpstr>
      <vt:lpstr>Muñoz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2021-09-08T06:28:23Z</dcterms:created>
  <dcterms:modified xsi:type="dcterms:W3CDTF">2021-09-11T06:32:08Z</dcterms:modified>
</cp:coreProperties>
</file>