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 E N S\Desktop\"/>
    </mc:Choice>
  </mc:AlternateContent>
  <xr:revisionPtr revIDLastSave="0" documentId="8_{DD42FABC-7B71-426F-986B-24C4BD975A23}" xr6:coauthVersionLast="47" xr6:coauthVersionMax="47" xr10:uidLastSave="{00000000-0000-0000-0000-000000000000}"/>
  <bookViews>
    <workbookView xWindow="-120" yWindow="-120" windowWidth="29040" windowHeight="15990" xr2:uid="{156CE2D2-98C5-4585-AF22-0011794488EB}"/>
  </bookViews>
  <sheets>
    <sheet name="Cauayan" sheetId="1" r:id="rId1"/>
    <sheet name="Ilagan" sheetId="2" r:id="rId2"/>
    <sheet name="Santiago" sheetId="3" r:id="rId3"/>
    <sheet name="Tuguegarao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37" i="4" s="1"/>
  <c r="E19" i="4"/>
  <c r="E93" i="4"/>
  <c r="E111" i="4"/>
  <c r="E112" i="4"/>
  <c r="E14" i="3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19" i="1"/>
  <c r="E37" i="1" s="1"/>
  <c r="E93" i="1"/>
  <c r="E112" i="1" s="1"/>
  <c r="E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gerald</author>
  </authors>
  <commentList>
    <comment ref="E44" authorId="0" shapeId="0" xr:uid="{8B77ABAB-BEC6-4489-870C-3BBE0E322F34}">
      <text>
        <r>
          <rPr>
            <b/>
            <sz val="9"/>
            <color indexed="81"/>
            <rFont val="Tahoma"/>
            <family val="2"/>
          </rPr>
          <t>gerald:</t>
        </r>
        <r>
          <rPr>
            <sz val="9"/>
            <color indexed="81"/>
            <rFont val="Tahoma"/>
            <family val="2"/>
          </rPr>
          <t xml:space="preserve">
luth</t>
        </r>
      </text>
    </comment>
    <comment ref="E78" authorId="0" shapeId="0" xr:uid="{CCC831FE-BF4C-4757-9DB6-2F6471F6FD86}">
      <text>
        <r>
          <rPr>
            <b/>
            <sz val="9"/>
            <color indexed="81"/>
            <rFont val="Tahoma"/>
            <family val="2"/>
          </rPr>
          <t>gerald:</t>
        </r>
        <r>
          <rPr>
            <sz val="9"/>
            <color indexed="81"/>
            <rFont val="Tahoma"/>
            <family val="2"/>
          </rPr>
          <t xml:space="preserve">
actual per FS</t>
        </r>
      </text>
    </comment>
  </commentList>
</comments>
</file>

<file path=xl/sharedStrings.xml><?xml version="1.0" encoding="utf-8"?>
<sst xmlns="http://schemas.openxmlformats.org/spreadsheetml/2006/main" count="436" uniqueCount="68">
  <si>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</si>
  <si>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</si>
  <si>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</si>
  <si>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</si>
  <si>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</si>
  <si>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</si>
  <si>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</si>
  <si>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</si>
  <si>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</si>
  <si>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</si>
  <si>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</si>
  <si>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</si>
  <si>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</si>
  <si>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</si>
  <si>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</si>
  <si>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</si>
  <si>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</si>
  <si>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</si>
  <si>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</si>
  <si>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</si>
  <si>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</si>
  <si>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</si>
  <si>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</si>
  <si>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</si>
  <si>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</si>
  <si>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</si>
  <si>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</si>
  <si>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</si>
  <si>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</si>
  <si>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</si>
  <si>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</si>
  <si>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</si>
  <si>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</si>
  <si>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</si>
  <si>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</si>
  <si>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</si>
  <si>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</si>
  <si>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</si>
  <si>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</si>
  <si>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</si>
  <si>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</si>
  <si>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</si>
  <si>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</si>
  <si>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</si>
  <si>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</si>
  <si>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</si>
  <si>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</si>
  <si>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</si>
  <si>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</si>
  <si>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</si>
  <si>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</si>
  <si>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</si>
  <si>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</si>
  <si>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</si>
  <si>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</si>
  <si>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</si>
  <si>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</si>
  <si>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</si>
  <si>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</si>
  <si>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</si>
  <si>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</si>
  <si>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</si>
  <si>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</si>
  <si>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</si>
  <si>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CAUAYAN</t>
  </si>
  <si>
    <t>CITY OF ILAGAN</t>
  </si>
  <si>
    <t>CITY OF SANTIAGO</t>
  </si>
  <si>
    <t>CITY OF TUGUEGARAO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</si>
</sst>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0"/>
      <color rgb="FF000000"/>
      <name val="Times New Roman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0"/>
      <color theme="1"/>
      <name val="Arial Narrow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8" fillId="0" borderId="0" xfId="0" applyNumberFormat="1" applyFont="1"/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164" fontId="11" fillId="0" borderId="0" xfId="3" applyNumberFormat="1" applyFont="1" applyBorder="1" applyAlignment="1">
      <alignment shrinkToFit="1"/>
    </xf>
    <xf numFmtId="164" fontId="12" fillId="0" borderId="0" xfId="2" applyNumberFormat="1" applyFont="1" applyAlignment="1">
      <alignment vertical="center"/>
    </xf>
    <xf numFmtId="164" fontId="13" fillId="0" borderId="0" xfId="2" applyNumberFormat="1" applyFont="1" applyAlignment="1">
      <alignment vertical="center"/>
    </xf>
    <xf numFmtId="164" fontId="13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5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3" fontId="0" fillId="0" borderId="0" xfId="0" applyNumberFormat="1"/>
    <xf numFmtId="4" fontId="16" fillId="0" borderId="0" xfId="2" applyNumberFormat="1" applyFont="1" applyAlignment="1">
      <alignment vertical="center"/>
    </xf>
    <xf numFmtId="4" fontId="10" fillId="0" borderId="0" xfId="4" applyNumberFormat="1" applyFont="1" applyFill="1" applyBorder="1" applyProtection="1">
      <protection locked="0"/>
    </xf>
    <xf numFmtId="4" fontId="14" fillId="0" borderId="0" xfId="1" applyNumberFormat="1" applyFont="1" applyFill="1" applyBorder="1"/>
    <xf numFmtId="164" fontId="9" fillId="0" borderId="0" xfId="2" applyNumberFormat="1" applyFont="1" applyAlignment="1">
      <alignment vertical="center" wrapText="1"/>
    </xf>
    <xf numFmtId="164" fontId="11" fillId="0" borderId="0" xfId="3" applyNumberFormat="1" applyFont="1" applyFill="1" applyBorder="1" applyAlignment="1">
      <alignment shrinkToFit="1"/>
    </xf>
    <xf numFmtId="43" fontId="17" fillId="0" borderId="0" xfId="0" applyNumberFormat="1" applyFont="1"/>
    <xf numFmtId="164" fontId="7" fillId="0" borderId="0" xfId="2" applyNumberFormat="1" applyFont="1" applyAlignment="1">
      <alignment horizontal="center" vertical="center"/>
    </xf>
    <xf numFmtId="0" fontId="9" fillId="0" borderId="0" xfId="2" applyFont="1" applyAlignment="1">
      <alignment vertical="center"/>
    </xf>
    <xf numFmtId="40" fontId="13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18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" fontId="13" fillId="0" borderId="0" xfId="2" applyNumberFormat="1" applyFont="1" applyAlignment="1">
      <alignment horizontal="center" vertical="center"/>
    </xf>
    <xf numFmtId="40" fontId="13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0" fontId="19" fillId="0" borderId="0" xfId="5" applyFont="1" applyAlignment="1">
      <alignment horizontal="center"/>
    </xf>
    <xf numFmtId="43" fontId="0" fillId="0" borderId="0" xfId="0" applyNumberFormat="1"/>
    <xf numFmtId="43" fontId="0" fillId="0" borderId="1" xfId="0" applyNumberFormat="1" applyBorder="1"/>
    <xf numFmtId="43" fontId="20" fillId="0" borderId="0" xfId="6" applyFont="1" applyAlignment="1">
      <alignment horizontal="right" vertical="top" wrapText="1"/>
    </xf>
    <xf numFmtId="43" fontId="21" fillId="0" borderId="0" xfId="6" applyFont="1" applyFill="1" applyBorder="1" applyAlignment="1">
      <alignment horizontal="right" vertical="top" wrapText="1"/>
    </xf>
    <xf numFmtId="43" fontId="21" fillId="0" borderId="0" xfId="6" applyFont="1" applyFill="1" applyAlignment="1">
      <alignment horizontal="right" vertical="top" wrapText="1"/>
    </xf>
    <xf numFmtId="43" fontId="22" fillId="0" borderId="0" xfId="6" applyFont="1" applyFill="1" applyAlignment="1">
      <alignment horizontal="right" vertical="top" wrapText="1"/>
    </xf>
    <xf numFmtId="43" fontId="21" fillId="0" borderId="0" xfId="6" applyFont="1" applyFill="1" applyBorder="1"/>
    <xf numFmtId="43" fontId="21" fillId="0" borderId="0" xfId="6" applyFont="1" applyFill="1" applyAlignment="1">
      <alignment horizontal="justify" vertical="top" wrapText="1"/>
    </xf>
    <xf numFmtId="43" fontId="21" fillId="0" borderId="2" xfId="6" applyFont="1" applyFill="1" applyBorder="1" applyAlignment="1">
      <alignment horizontal="right" vertical="top" wrapText="1"/>
    </xf>
    <xf numFmtId="43" fontId="20" fillId="0" borderId="0" xfId="6" applyFont="1" applyBorder="1" applyAlignment="1">
      <alignment horizontal="right" vertical="top" wrapText="1"/>
    </xf>
  </cellXfs>
  <cellStyles count="7">
    <cellStyle name="Comma" xfId="1" builtinId="3"/>
    <cellStyle name="Comma 10" xfId="6" xr:uid="{19AC9402-0423-431D-85AD-12B10B14F31E}"/>
    <cellStyle name="Comma 3" xfId="3" xr:uid="{E1E3AB41-2AB5-4CE5-A9EE-B221AC9012F5}"/>
    <cellStyle name="Comma 8 2 3 2" xfId="4" xr:uid="{B3814F00-C159-4AAB-B316-B72DE5F3019D}"/>
    <cellStyle name="Normal" xfId="0" builtinId="0"/>
    <cellStyle name="Normal 6" xfId="5" xr:uid="{6D0053F9-E126-49D9-BAEF-4BA58137175D}"/>
    <cellStyle name="Normal 7" xfId="2" xr:uid="{D4DDEE5A-5EB5-42FE-BD2B-C353A01CEA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1358-22C4-49C9-B3FC-D9A68EEA878C}">
  <dimension ref="A1:I112"/>
  <sheetViews>
    <sheetView tabSelected="1" workbookViewId="0">
      <selection activeCell="F112" sqref="F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0" t="s">
        <v>64</v>
      </c>
      <c r="B1" s="30"/>
      <c r="C1" s="30"/>
      <c r="D1" s="30"/>
      <c r="E1" s="30"/>
      <c r="F1" s="30"/>
      <c r="G1" s="30"/>
      <c r="H1" s="30"/>
      <c r="I1" s="30"/>
    </row>
    <row r="2" spans="1:9" ht="15.75" x14ac:dyDescent="0.25">
      <c r="A2" s="35" t="s">
        <v>63</v>
      </c>
      <c r="B2" s="35"/>
      <c r="C2" s="35"/>
      <c r="D2" s="35"/>
      <c r="E2" s="35"/>
      <c r="F2" s="35"/>
      <c r="G2" s="35"/>
      <c r="H2" s="35"/>
      <c r="I2" s="35"/>
    </row>
    <row r="3" spans="1:9" ht="15.75" x14ac:dyDescent="0.25">
      <c r="A3" s="30" t="s">
        <v>62</v>
      </c>
      <c r="B3" s="30"/>
      <c r="C3" s="30"/>
      <c r="D3" s="30"/>
      <c r="E3" s="30"/>
      <c r="F3" s="30"/>
      <c r="G3" s="30"/>
      <c r="H3" s="30"/>
      <c r="I3" s="30"/>
    </row>
    <row r="4" spans="1:9" ht="15.75" x14ac:dyDescent="0.25">
      <c r="A4" s="30"/>
      <c r="B4" s="30"/>
      <c r="C4" s="30"/>
      <c r="D4" s="30"/>
      <c r="E4" s="30"/>
      <c r="F4" s="30"/>
      <c r="G4" s="30"/>
      <c r="H4" s="30"/>
      <c r="I4" s="30"/>
    </row>
    <row r="5" spans="1:9" ht="15.75" x14ac:dyDescent="0.25">
      <c r="A5" s="26"/>
      <c r="B5" s="26"/>
      <c r="C5" s="26"/>
      <c r="D5" s="26"/>
      <c r="E5" s="34"/>
      <c r="F5" s="34"/>
      <c r="G5" s="33"/>
      <c r="H5" s="32"/>
      <c r="I5" s="31"/>
    </row>
    <row r="6" spans="1:9" ht="15.75" customHeight="1" x14ac:dyDescent="0.25">
      <c r="A6" s="30" t="s">
        <v>61</v>
      </c>
      <c r="B6" s="30"/>
      <c r="C6" s="30"/>
      <c r="D6" s="30"/>
      <c r="E6" s="29" t="s">
        <v>60</v>
      </c>
    </row>
    <row r="7" spans="1:9" ht="15" customHeight="1" x14ac:dyDescent="0.25">
      <c r="A7" s="30"/>
      <c r="B7" s="30"/>
      <c r="C7" s="30"/>
      <c r="D7" s="30"/>
      <c r="E7" s="29"/>
    </row>
    <row r="8" spans="1:9" ht="15.75" x14ac:dyDescent="0.25">
      <c r="A8" s="28" t="s">
        <v>59</v>
      </c>
      <c r="B8" s="26"/>
      <c r="C8" s="26"/>
      <c r="D8" s="26"/>
      <c r="E8" s="27"/>
    </row>
    <row r="9" spans="1:9" ht="15.75" x14ac:dyDescent="0.25">
      <c r="A9" s="26"/>
      <c r="B9" s="26" t="s">
        <v>58</v>
      </c>
      <c r="C9" s="26"/>
      <c r="D9" s="26"/>
      <c r="E9" s="27"/>
    </row>
    <row r="10" spans="1:9" ht="15.75" x14ac:dyDescent="0.25">
      <c r="A10" s="26"/>
      <c r="B10" s="26"/>
      <c r="C10" s="26" t="s">
        <v>57</v>
      </c>
      <c r="D10" s="26"/>
    </row>
    <row r="11" spans="1:9" ht="15.75" customHeight="1" x14ac:dyDescent="0.25">
      <c r="A11" s="7"/>
      <c r="B11" s="7"/>
      <c r="C11" s="7"/>
      <c r="D11" s="7" t="s">
        <v>56</v>
      </c>
      <c r="E11" s="24">
        <v>30447964.030000001</v>
      </c>
    </row>
    <row r="12" spans="1:9" ht="15.75" x14ac:dyDescent="0.25">
      <c r="A12" s="7"/>
      <c r="B12" s="7"/>
      <c r="C12" s="7"/>
      <c r="D12" s="7" t="s">
        <v>55</v>
      </c>
      <c r="E12" s="24">
        <v>106073986.31</v>
      </c>
    </row>
    <row r="13" spans="1:9" ht="15.75" x14ac:dyDescent="0.25">
      <c r="A13" s="7"/>
      <c r="B13" s="7"/>
      <c r="C13" s="7"/>
      <c r="D13" s="7" t="s">
        <v>54</v>
      </c>
      <c r="E13" s="24">
        <v>2802515.6</v>
      </c>
    </row>
    <row r="14" spans="1:9" ht="15.75" x14ac:dyDescent="0.25">
      <c r="A14" s="7"/>
      <c r="B14" s="7"/>
      <c r="C14" s="7" t="s">
        <v>53</v>
      </c>
      <c r="D14" s="7"/>
      <c r="E14" s="16">
        <f>SUM(E11:E13)</f>
        <v>139324465.94</v>
      </c>
    </row>
    <row r="15" spans="1:9" ht="15.75" x14ac:dyDescent="0.25">
      <c r="A15" s="7"/>
      <c r="B15" s="7"/>
      <c r="C15" s="7" t="s">
        <v>52</v>
      </c>
      <c r="D15" s="7"/>
      <c r="E15" s="13"/>
    </row>
    <row r="16" spans="1:9" ht="15.75" x14ac:dyDescent="0.25">
      <c r="A16" s="7"/>
      <c r="B16" s="7"/>
      <c r="C16" s="7"/>
      <c r="D16" s="7" t="s">
        <v>51</v>
      </c>
      <c r="E16">
        <v>24066176.539999999</v>
      </c>
    </row>
    <row r="17" spans="1:5" ht="15.75" x14ac:dyDescent="0.25">
      <c r="A17" s="7"/>
      <c r="B17" s="7"/>
      <c r="C17" s="7"/>
      <c r="D17" s="7" t="s">
        <v>50</v>
      </c>
      <c r="E17">
        <v>22621798.850000001</v>
      </c>
    </row>
    <row r="18" spans="1:5" ht="15.75" x14ac:dyDescent="0.25">
      <c r="A18" s="7"/>
      <c r="B18" s="7"/>
      <c r="C18" s="25"/>
      <c r="D18" s="7" t="s">
        <v>49</v>
      </c>
      <c r="E18" s="24">
        <v>374541.95</v>
      </c>
    </row>
    <row r="19" spans="1:5" ht="15.75" x14ac:dyDescent="0.25">
      <c r="A19" s="7"/>
      <c r="B19" s="7"/>
      <c r="C19" s="7" t="s">
        <v>48</v>
      </c>
      <c r="D19" s="7"/>
      <c r="E19" s="16">
        <f>SUM(E16:E18)</f>
        <v>47062517.340000004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6">
        <v>539391444.27999997</v>
      </c>
    </row>
    <row r="22" spans="1:5" ht="15.75" x14ac:dyDescent="0.25">
      <c r="A22" s="7"/>
      <c r="B22" s="7"/>
      <c r="C22" s="7" t="s">
        <v>45</v>
      </c>
      <c r="D22" s="7"/>
      <c r="E22" s="20">
        <v>0</v>
      </c>
    </row>
    <row r="23" spans="1:5" ht="15.75" x14ac:dyDescent="0.25">
      <c r="A23" s="7"/>
      <c r="B23" s="7"/>
      <c r="C23" s="7" t="s">
        <v>44</v>
      </c>
      <c r="D23" s="7"/>
      <c r="E23" s="14"/>
    </row>
    <row r="24" spans="1:5" ht="15.75" x14ac:dyDescent="0.25">
      <c r="A24" s="7"/>
      <c r="B24" s="7"/>
      <c r="C24" s="7"/>
      <c r="D24" s="7" t="s">
        <v>43</v>
      </c>
      <c r="E24" s="23">
        <v>0</v>
      </c>
    </row>
    <row r="25" spans="1:5" ht="15.75" x14ac:dyDescent="0.25">
      <c r="A25" s="7"/>
      <c r="B25" s="7"/>
      <c r="C25" s="7"/>
      <c r="D25" s="7" t="s">
        <v>42</v>
      </c>
      <c r="E25" s="13">
        <v>0</v>
      </c>
    </row>
    <row r="26" spans="1:5" ht="15.75" x14ac:dyDescent="0.25">
      <c r="A26" s="7"/>
      <c r="B26" s="7"/>
      <c r="C26" s="7"/>
      <c r="D26" s="7" t="s">
        <v>41</v>
      </c>
      <c r="E26" s="13">
        <v>0</v>
      </c>
    </row>
    <row r="27" spans="1:5" ht="15.75" x14ac:dyDescent="0.25">
      <c r="A27" s="7"/>
      <c r="B27" s="7"/>
      <c r="C27" s="7"/>
      <c r="D27" s="7" t="s">
        <v>40</v>
      </c>
      <c r="E27" s="13">
        <v>0</v>
      </c>
    </row>
    <row r="28" spans="1:5" ht="15.75" x14ac:dyDescent="0.25">
      <c r="A28" s="7"/>
      <c r="B28" s="7"/>
      <c r="C28" s="7" t="s">
        <v>39</v>
      </c>
      <c r="D28" s="7"/>
      <c r="E28" s="14"/>
    </row>
    <row r="29" spans="1:5" ht="15.75" x14ac:dyDescent="0.25">
      <c r="A29" s="7"/>
      <c r="B29" s="7"/>
      <c r="C29" s="7"/>
      <c r="D29" s="7" t="s">
        <v>38</v>
      </c>
      <c r="E29" s="6">
        <v>2319500</v>
      </c>
    </row>
    <row r="30" spans="1:5" ht="15.75" x14ac:dyDescent="0.25">
      <c r="A30" s="7"/>
      <c r="B30" s="7"/>
      <c r="C30" s="7"/>
      <c r="D30" s="7" t="s">
        <v>37</v>
      </c>
      <c r="E30" s="6">
        <v>6456271.6900000004</v>
      </c>
    </row>
    <row r="31" spans="1:5" ht="15.75" x14ac:dyDescent="0.25">
      <c r="A31" s="7"/>
      <c r="B31" s="7"/>
      <c r="C31" s="7" t="s">
        <v>36</v>
      </c>
      <c r="D31" s="7"/>
      <c r="E31" s="13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5" ht="15.75" x14ac:dyDescent="0.25">
      <c r="A33" s="7"/>
      <c r="B33" s="7"/>
      <c r="C33" s="7"/>
      <c r="D33" s="7" t="s">
        <v>34</v>
      </c>
      <c r="E33">
        <v>0</v>
      </c>
    </row>
    <row r="34" spans="1:5" ht="15.75" x14ac:dyDescent="0.25">
      <c r="A34" s="7"/>
      <c r="B34" s="7"/>
      <c r="C34" s="7"/>
      <c r="D34" s="7" t="s">
        <v>33</v>
      </c>
      <c r="E34">
        <v>0</v>
      </c>
    </row>
    <row r="35" spans="1:5" ht="15.75" x14ac:dyDescent="0.25">
      <c r="A35" s="7"/>
      <c r="B35" s="7"/>
      <c r="C35" s="7"/>
      <c r="D35" s="7" t="s">
        <v>32</v>
      </c>
      <c r="E35">
        <v>0</v>
      </c>
    </row>
    <row r="36" spans="1:5" ht="15.75" x14ac:dyDescent="0.25">
      <c r="A36" s="7"/>
      <c r="B36" s="7" t="s">
        <v>31</v>
      </c>
      <c r="C36" s="7"/>
      <c r="D36" s="7"/>
      <c r="E36" s="9">
        <v>0</v>
      </c>
    </row>
    <row r="37" spans="1:5" ht="15.75" x14ac:dyDescent="0.25">
      <c r="A37" s="7"/>
      <c r="B37" s="5" t="s">
        <v>30</v>
      </c>
      <c r="C37" s="7"/>
      <c r="D37" s="7"/>
      <c r="E37" s="16">
        <f>SUM(E14,E19,E21:E36)</f>
        <v>734554199.25</v>
      </c>
    </row>
    <row r="38" spans="1:5" ht="15.75" x14ac:dyDescent="0.25">
      <c r="A38" s="7"/>
      <c r="B38" s="5"/>
      <c r="C38" s="7"/>
      <c r="D38" s="7"/>
      <c r="E38" s="17"/>
    </row>
    <row r="39" spans="1:5" ht="15.75" x14ac:dyDescent="0.25">
      <c r="A39" s="5" t="s">
        <v>29</v>
      </c>
      <c r="B39" s="5"/>
      <c r="C39" s="7"/>
      <c r="D39" s="7"/>
      <c r="E39" s="13"/>
    </row>
    <row r="40" spans="1:5" ht="15.75" x14ac:dyDescent="0.25">
      <c r="A40" s="5" t="s">
        <v>28</v>
      </c>
      <c r="B40" s="7"/>
      <c r="C40" s="7"/>
      <c r="D40" s="7"/>
      <c r="E40" s="13"/>
    </row>
    <row r="41" spans="1:5" ht="15.75" x14ac:dyDescent="0.25">
      <c r="A41" s="7"/>
      <c r="B41" s="5" t="s">
        <v>10</v>
      </c>
      <c r="C41" s="7"/>
      <c r="D41" s="7"/>
      <c r="E41" s="8"/>
    </row>
    <row r="42" spans="1:5" ht="15.75" x14ac:dyDescent="0.25">
      <c r="A42" s="7"/>
      <c r="B42" s="7"/>
      <c r="C42" s="7"/>
      <c r="D42" s="7" t="s">
        <v>26</v>
      </c>
      <c r="E42" s="6">
        <v>177134895.99000001</v>
      </c>
    </row>
    <row r="43" spans="1:5" ht="15.75" x14ac:dyDescent="0.25">
      <c r="A43" s="7"/>
      <c r="B43" s="7"/>
      <c r="C43" s="7"/>
      <c r="D43" s="7" t="s">
        <v>25</v>
      </c>
      <c r="E43" s="6">
        <v>271675065.25</v>
      </c>
    </row>
    <row r="44" spans="1:5" ht="15.75" x14ac:dyDescent="0.25">
      <c r="A44" s="7"/>
      <c r="B44" s="7"/>
      <c r="C44" s="7"/>
      <c r="D44" s="7" t="s">
        <v>2</v>
      </c>
      <c r="E44" s="6">
        <v>35456313.140000001</v>
      </c>
    </row>
    <row r="45" spans="1:5" ht="15.75" x14ac:dyDescent="0.25">
      <c r="A45" s="7"/>
      <c r="B45" s="5" t="s">
        <v>9</v>
      </c>
      <c r="C45" s="7"/>
      <c r="D45" s="7"/>
      <c r="E45" s="8"/>
    </row>
    <row r="46" spans="1:5" ht="15.75" x14ac:dyDescent="0.25">
      <c r="A46" s="7"/>
      <c r="B46" s="7"/>
      <c r="C46" s="10"/>
      <c r="D46" s="7" t="s">
        <v>26</v>
      </c>
      <c r="E46" s="9">
        <v>0</v>
      </c>
    </row>
    <row r="47" spans="1:5" ht="15.75" x14ac:dyDescent="0.25">
      <c r="A47" s="7"/>
      <c r="B47" s="7"/>
      <c r="C47" s="7"/>
      <c r="D47" s="7" t="s">
        <v>25</v>
      </c>
      <c r="E47" s="9">
        <v>0</v>
      </c>
    </row>
    <row r="48" spans="1:5" ht="15.75" x14ac:dyDescent="0.25">
      <c r="A48" s="7"/>
      <c r="B48" s="7"/>
      <c r="C48" s="7"/>
      <c r="D48" s="7" t="s">
        <v>2</v>
      </c>
      <c r="E48" s="9">
        <v>0</v>
      </c>
    </row>
    <row r="49" spans="1:5" ht="15.75" x14ac:dyDescent="0.25">
      <c r="A49" s="7"/>
      <c r="B49" s="5" t="s">
        <v>8</v>
      </c>
      <c r="C49" s="7"/>
      <c r="D49" s="7"/>
      <c r="E49" s="20"/>
    </row>
    <row r="50" spans="1:5" ht="15.75" x14ac:dyDescent="0.25">
      <c r="A50" s="22"/>
      <c r="B50" s="22"/>
      <c r="C50" s="22"/>
      <c r="D50" s="7" t="s">
        <v>26</v>
      </c>
      <c r="E50" s="6">
        <v>27975476.989999998</v>
      </c>
    </row>
    <row r="51" spans="1:5" ht="15.75" x14ac:dyDescent="0.25">
      <c r="A51" s="7"/>
      <c r="B51" s="7"/>
      <c r="C51" s="7"/>
      <c r="D51" s="7" t="s">
        <v>25</v>
      </c>
      <c r="E51" s="6">
        <v>14006383.310000001</v>
      </c>
    </row>
    <row r="52" spans="1:5" ht="15.75" x14ac:dyDescent="0.25">
      <c r="A52" s="7"/>
      <c r="B52" s="7"/>
      <c r="C52" s="7"/>
      <c r="D52" s="7" t="s">
        <v>2</v>
      </c>
      <c r="E52" s="9">
        <v>0</v>
      </c>
    </row>
    <row r="53" spans="1:5" ht="15.75" x14ac:dyDescent="0.25">
      <c r="A53" s="7"/>
      <c r="B53" s="5" t="s">
        <v>7</v>
      </c>
      <c r="C53" s="7"/>
      <c r="D53" s="7"/>
      <c r="E53" s="20"/>
    </row>
    <row r="54" spans="1:5" ht="15.75" x14ac:dyDescent="0.25">
      <c r="A54" s="7"/>
      <c r="B54" s="7"/>
      <c r="C54" s="7"/>
      <c r="D54" s="7" t="s">
        <v>26</v>
      </c>
      <c r="E54" s="9">
        <v>0</v>
      </c>
    </row>
    <row r="55" spans="1:5" ht="15.75" x14ac:dyDescent="0.25">
      <c r="A55" s="7"/>
      <c r="B55" s="7"/>
      <c r="C55" s="7"/>
      <c r="D55" s="7" t="s">
        <v>25</v>
      </c>
      <c r="E55" s="9">
        <v>0</v>
      </c>
    </row>
    <row r="56" spans="1:5" ht="15.75" x14ac:dyDescent="0.25">
      <c r="A56" s="7"/>
      <c r="B56" s="7"/>
      <c r="C56" s="10"/>
      <c r="D56" s="7" t="s">
        <v>2</v>
      </c>
      <c r="E56" s="9">
        <v>0</v>
      </c>
    </row>
    <row r="57" spans="1:5" ht="15.75" x14ac:dyDescent="0.25">
      <c r="A57" s="7"/>
      <c r="B57" s="5" t="s">
        <v>6</v>
      </c>
      <c r="C57" s="7"/>
      <c r="D57" s="7"/>
      <c r="E57" s="21"/>
    </row>
    <row r="58" spans="1:5" ht="15.75" x14ac:dyDescent="0.25">
      <c r="A58" s="7"/>
      <c r="B58" s="7"/>
      <c r="C58" s="7"/>
      <c r="D58" s="7" t="s">
        <v>26</v>
      </c>
      <c r="E58" s="6">
        <v>3896104.63</v>
      </c>
    </row>
    <row r="59" spans="1:5" ht="15.75" x14ac:dyDescent="0.25">
      <c r="A59" s="7"/>
      <c r="B59" s="7"/>
      <c r="C59" s="7"/>
      <c r="D59" s="7" t="s">
        <v>25</v>
      </c>
      <c r="E59" s="6">
        <v>15024988.449999999</v>
      </c>
    </row>
    <row r="60" spans="1:5" ht="15.75" x14ac:dyDescent="0.25">
      <c r="A60" s="7"/>
      <c r="B60" s="7"/>
      <c r="C60" s="7"/>
      <c r="D60" s="7" t="s">
        <v>2</v>
      </c>
      <c r="E60" s="9">
        <v>0</v>
      </c>
    </row>
    <row r="61" spans="1:5" ht="15.75" x14ac:dyDescent="0.25">
      <c r="A61" s="7"/>
      <c r="B61" s="5" t="s">
        <v>5</v>
      </c>
      <c r="C61" s="7"/>
      <c r="D61" s="7"/>
      <c r="E61" s="21"/>
    </row>
    <row r="62" spans="1:5" ht="15.75" x14ac:dyDescent="0.25">
      <c r="A62" s="7"/>
      <c r="B62" s="7"/>
      <c r="C62" s="7"/>
      <c r="D62" s="7" t="s">
        <v>26</v>
      </c>
      <c r="E62" s="6">
        <v>6295365.1500000004</v>
      </c>
    </row>
    <row r="63" spans="1:5" ht="15.75" x14ac:dyDescent="0.25">
      <c r="A63" s="7"/>
      <c r="B63" s="5"/>
      <c r="C63" s="7"/>
      <c r="D63" s="7" t="s">
        <v>25</v>
      </c>
      <c r="E63" s="6">
        <v>9314800.6799999997</v>
      </c>
    </row>
    <row r="64" spans="1:5" ht="15.75" x14ac:dyDescent="0.25">
      <c r="A64" s="7"/>
      <c r="B64" s="7"/>
      <c r="C64" s="7"/>
      <c r="D64" s="7" t="s">
        <v>2</v>
      </c>
      <c r="E64" s="9">
        <v>0</v>
      </c>
    </row>
    <row r="65" spans="1:7" ht="15.75" x14ac:dyDescent="0.25">
      <c r="A65" s="7"/>
      <c r="B65" s="5" t="s">
        <v>4</v>
      </c>
      <c r="C65" s="7"/>
      <c r="D65" s="7"/>
      <c r="E65" s="20"/>
    </row>
    <row r="66" spans="1:7" ht="15.75" x14ac:dyDescent="0.25">
      <c r="A66" s="7"/>
      <c r="B66" s="7"/>
      <c r="C66" s="7"/>
      <c r="D66" s="7" t="s">
        <v>26</v>
      </c>
      <c r="E66" s="6">
        <v>31333829.809999999</v>
      </c>
    </row>
    <row r="67" spans="1:7" ht="15.75" x14ac:dyDescent="0.25">
      <c r="A67" s="7"/>
      <c r="B67" s="7"/>
      <c r="C67" s="7"/>
      <c r="D67" s="7" t="s">
        <v>25</v>
      </c>
      <c r="E67" s="6">
        <v>76287110.659999996</v>
      </c>
    </row>
    <row r="68" spans="1:7" ht="15.75" x14ac:dyDescent="0.25">
      <c r="A68" s="7"/>
      <c r="B68" s="7"/>
      <c r="C68" s="7"/>
      <c r="D68" s="7" t="s">
        <v>2</v>
      </c>
      <c r="E68" s="6">
        <v>4897479.2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3">
        <v>0</v>
      </c>
    </row>
    <row r="71" spans="1:7" ht="15.75" x14ac:dyDescent="0.25">
      <c r="A71" s="7"/>
      <c r="B71" s="7"/>
      <c r="C71" s="7"/>
      <c r="D71" s="7" t="s">
        <v>25</v>
      </c>
      <c r="E71" s="6">
        <v>26972487.989999998</v>
      </c>
    </row>
    <row r="72" spans="1:7" ht="15.75" x14ac:dyDescent="0.25">
      <c r="A72" s="7"/>
      <c r="B72" s="7"/>
      <c r="C72" s="7"/>
      <c r="D72" s="7" t="s">
        <v>2</v>
      </c>
      <c r="E72" s="19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3"/>
    </row>
    <row r="75" spans="1:7" ht="15.75" x14ac:dyDescent="0.25">
      <c r="A75" s="7"/>
      <c r="B75" s="7"/>
      <c r="C75" s="7"/>
      <c r="D75" s="7" t="s">
        <v>22</v>
      </c>
      <c r="E75" s="9">
        <v>0</v>
      </c>
    </row>
    <row r="76" spans="1:7" ht="15.75" x14ac:dyDescent="0.25">
      <c r="A76" s="7"/>
      <c r="B76" s="7"/>
      <c r="C76" s="7"/>
      <c r="D76" s="7" t="s">
        <v>21</v>
      </c>
      <c r="E76" s="9">
        <v>0</v>
      </c>
    </row>
    <row r="77" spans="1:7" ht="15.75" x14ac:dyDescent="0.25">
      <c r="A77" s="7"/>
      <c r="B77" s="7"/>
      <c r="C77" s="15" t="s">
        <v>20</v>
      </c>
      <c r="D77" s="7"/>
      <c r="E77" s="13"/>
    </row>
    <row r="78" spans="1:7" ht="15.75" x14ac:dyDescent="0.25">
      <c r="A78" s="7"/>
      <c r="B78" s="7"/>
      <c r="C78" s="7"/>
      <c r="D78" s="7" t="s">
        <v>14</v>
      </c>
      <c r="E78" s="9">
        <v>0</v>
      </c>
      <c r="F78" s="18"/>
      <c r="G78" s="18"/>
    </row>
    <row r="79" spans="1:7" ht="15.75" x14ac:dyDescent="0.25">
      <c r="A79" s="7"/>
      <c r="B79" s="7"/>
      <c r="C79" s="7"/>
      <c r="D79" s="7" t="s">
        <v>13</v>
      </c>
      <c r="E79" s="9">
        <v>0</v>
      </c>
      <c r="F79" s="18"/>
      <c r="G79" s="18"/>
    </row>
    <row r="80" spans="1:7" ht="15.75" x14ac:dyDescent="0.25">
      <c r="A80" s="7"/>
      <c r="B80" s="7"/>
      <c r="C80" s="7" t="s">
        <v>19</v>
      </c>
      <c r="D80" s="7"/>
      <c r="E80" s="14"/>
      <c r="F80" s="18"/>
    </row>
    <row r="81" spans="1:9" ht="15.75" x14ac:dyDescent="0.25">
      <c r="A81" s="7"/>
      <c r="B81" s="7"/>
      <c r="C81" s="7"/>
      <c r="D81" s="15" t="s">
        <v>14</v>
      </c>
    </row>
    <row r="82" spans="1:9" ht="15.75" x14ac:dyDescent="0.25">
      <c r="A82" s="7"/>
      <c r="B82" s="7"/>
      <c r="C82" s="7"/>
      <c r="D82" s="15" t="s">
        <v>13</v>
      </c>
      <c r="E82" s="9">
        <v>0</v>
      </c>
    </row>
    <row r="83" spans="1:9" ht="15.75" x14ac:dyDescent="0.25">
      <c r="A83" s="7"/>
      <c r="B83" s="7"/>
      <c r="C83" s="7" t="s">
        <v>18</v>
      </c>
      <c r="D83" s="7"/>
      <c r="E83" s="13"/>
    </row>
    <row r="84" spans="1:9" ht="15.75" x14ac:dyDescent="0.25">
      <c r="A84" s="7"/>
      <c r="B84" s="7"/>
      <c r="C84" s="7"/>
      <c r="D84" s="7" t="s">
        <v>14</v>
      </c>
      <c r="E84" s="17">
        <v>0</v>
      </c>
    </row>
    <row r="85" spans="1:9" ht="15.75" x14ac:dyDescent="0.25">
      <c r="A85" s="7"/>
      <c r="B85" s="7"/>
      <c r="C85" s="7"/>
      <c r="D85" s="7" t="s">
        <v>13</v>
      </c>
      <c r="E85" s="17">
        <v>0</v>
      </c>
    </row>
    <row r="86" spans="1:9" ht="15.75" x14ac:dyDescent="0.25">
      <c r="A86" s="7"/>
      <c r="B86" s="7"/>
      <c r="C86" s="7" t="s">
        <v>17</v>
      </c>
      <c r="D86" s="7"/>
      <c r="E86" s="13"/>
    </row>
    <row r="87" spans="1:9" ht="15.75" x14ac:dyDescent="0.25">
      <c r="A87" s="7"/>
      <c r="B87" s="7"/>
      <c r="C87" s="7"/>
      <c r="D87" s="7" t="s">
        <v>14</v>
      </c>
      <c r="E87" s="17">
        <v>0</v>
      </c>
    </row>
    <row r="88" spans="1:9" ht="15.75" x14ac:dyDescent="0.25">
      <c r="A88" s="7"/>
      <c r="B88" s="7"/>
      <c r="C88" s="7"/>
      <c r="D88" s="7" t="s">
        <v>13</v>
      </c>
      <c r="E88" s="13">
        <v>0</v>
      </c>
    </row>
    <row r="89" spans="1:9" ht="15.75" x14ac:dyDescent="0.25">
      <c r="A89" s="7"/>
      <c r="B89" s="7"/>
      <c r="C89" s="7" t="s">
        <v>16</v>
      </c>
      <c r="D89" s="7"/>
      <c r="E89" s="13"/>
    </row>
    <row r="90" spans="1:9" ht="15.75" x14ac:dyDescent="0.25">
      <c r="A90" s="7"/>
      <c r="B90" s="7"/>
      <c r="C90" s="7"/>
      <c r="D90" s="7" t="s">
        <v>15</v>
      </c>
      <c r="E90" s="13">
        <v>0</v>
      </c>
    </row>
    <row r="91" spans="1:9" ht="15.75" x14ac:dyDescent="0.25">
      <c r="A91" s="7"/>
      <c r="B91" s="7"/>
      <c r="C91" s="7"/>
      <c r="D91" s="7" t="s">
        <v>14</v>
      </c>
      <c r="E91" s="13">
        <v>0</v>
      </c>
    </row>
    <row r="92" spans="1:9" ht="15.75" x14ac:dyDescent="0.25">
      <c r="A92" s="7"/>
      <c r="B92" s="7"/>
      <c r="C92" s="7"/>
      <c r="D92" s="7" t="s">
        <v>13</v>
      </c>
      <c r="E92" s="13">
        <v>0</v>
      </c>
    </row>
    <row r="93" spans="1:9" ht="15.75" x14ac:dyDescent="0.25">
      <c r="A93" s="5" t="s">
        <v>12</v>
      </c>
      <c r="D93" s="7"/>
      <c r="E93" s="16">
        <f>SUM(E41:E92)</f>
        <v>700270301.24999988</v>
      </c>
    </row>
    <row r="94" spans="1:9" ht="15.75" x14ac:dyDescent="0.25">
      <c r="A94" s="5" t="s">
        <v>11</v>
      </c>
      <c r="B94" s="7"/>
      <c r="C94" s="5"/>
      <c r="D94" s="15"/>
      <c r="E94" s="13"/>
    </row>
    <row r="95" spans="1:9" ht="15.75" x14ac:dyDescent="0.25">
      <c r="A95" s="7"/>
      <c r="B95" s="5" t="s">
        <v>10</v>
      </c>
      <c r="C95" s="7"/>
      <c r="D95" s="7"/>
      <c r="E95" s="14"/>
      <c r="H95" s="12"/>
      <c r="I95" s="11"/>
    </row>
    <row r="96" spans="1:9" ht="15.75" x14ac:dyDescent="0.25">
      <c r="A96" s="7"/>
      <c r="B96" s="7"/>
      <c r="C96" s="7"/>
      <c r="D96" s="7" t="s">
        <v>2</v>
      </c>
      <c r="E96" s="6">
        <v>3059709.97</v>
      </c>
      <c r="F96" s="12"/>
      <c r="G96" s="7"/>
      <c r="I96" s="11"/>
    </row>
    <row r="97" spans="1:9" ht="15.75" x14ac:dyDescent="0.25">
      <c r="A97" s="7"/>
      <c r="B97" s="5" t="s">
        <v>9</v>
      </c>
      <c r="C97" s="7"/>
      <c r="D97" s="7"/>
      <c r="E97" s="13"/>
      <c r="F97" s="12"/>
      <c r="G97" s="7"/>
      <c r="H97" s="12"/>
      <c r="I97" s="11"/>
    </row>
    <row r="98" spans="1:9" ht="15.75" x14ac:dyDescent="0.25">
      <c r="B98" s="7"/>
      <c r="C98" s="7"/>
      <c r="D98" s="7" t="s">
        <v>2</v>
      </c>
      <c r="E98" s="9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9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0"/>
      <c r="D102" s="7" t="s">
        <v>2</v>
      </c>
      <c r="E102" s="9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6">
        <v>12567868.140000001</v>
      </c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6">
        <v>231700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6">
        <v>18626694.510000002</v>
      </c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6">
        <v>13825333.59</v>
      </c>
    </row>
    <row r="111" spans="1:9" ht="15.75" x14ac:dyDescent="0.25">
      <c r="A111" s="5" t="s">
        <v>1</v>
      </c>
      <c r="E111" s="4">
        <f>SUM(E95:E110)</f>
        <v>48311306.210000008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748581607.45999992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08CA-11E1-47FB-B975-D9F1347E9801}">
  <dimension ref="A1:I112"/>
  <sheetViews>
    <sheetView topLeftCell="A85" workbookViewId="0">
      <selection activeCell="F112" sqref="F112"/>
    </sheetView>
  </sheetViews>
  <sheetFormatPr defaultRowHeight="15" x14ac:dyDescent="0.25"/>
  <cols>
    <col min="1" max="3" width="4.7109375" customWidth="1"/>
    <col min="4" max="4" width="56.7109375" customWidth="1"/>
    <col min="5" max="5" width="26.7109375" customWidth="1"/>
    <col min="6" max="9" width="20.7109375" customWidth="1"/>
  </cols>
  <sheetData>
    <row r="1" spans="1:9" ht="15.75" x14ac:dyDescent="0.25">
      <c r="A1" s="30" t="s">
        <v>65</v>
      </c>
      <c r="B1" s="30"/>
      <c r="C1" s="30"/>
      <c r="D1" s="30"/>
      <c r="E1" s="30"/>
      <c r="F1" s="30"/>
      <c r="G1" s="30"/>
      <c r="H1" s="30"/>
      <c r="I1" s="30"/>
    </row>
    <row r="2" spans="1:9" ht="15.75" x14ac:dyDescent="0.25">
      <c r="A2" s="35" t="s">
        <v>63</v>
      </c>
      <c r="B2" s="35"/>
      <c r="C2" s="35"/>
      <c r="D2" s="35"/>
      <c r="E2" s="35"/>
      <c r="F2" s="35"/>
      <c r="G2" s="35"/>
      <c r="H2" s="35"/>
      <c r="I2" s="35"/>
    </row>
    <row r="3" spans="1:9" ht="15.75" x14ac:dyDescent="0.25">
      <c r="A3" s="30" t="s">
        <v>62</v>
      </c>
      <c r="B3" s="30"/>
      <c r="C3" s="30"/>
      <c r="D3" s="30"/>
      <c r="E3" s="30"/>
      <c r="F3" s="30"/>
      <c r="G3" s="30"/>
      <c r="H3" s="30"/>
      <c r="I3" s="30"/>
    </row>
    <row r="4" spans="1:9" ht="15.75" x14ac:dyDescent="0.25">
      <c r="A4" s="30"/>
      <c r="B4" s="30"/>
      <c r="C4" s="30"/>
      <c r="D4" s="30"/>
      <c r="E4" s="30"/>
      <c r="F4" s="30"/>
      <c r="G4" s="30"/>
      <c r="H4" s="30"/>
      <c r="I4" s="30"/>
    </row>
    <row r="5" spans="1:9" ht="15.75" x14ac:dyDescent="0.25">
      <c r="A5" s="26"/>
      <c r="B5" s="26"/>
      <c r="C5" s="26"/>
      <c r="D5" s="26"/>
      <c r="E5" s="34"/>
      <c r="F5" s="34"/>
      <c r="G5" s="33"/>
      <c r="H5" s="32"/>
      <c r="I5" s="31"/>
    </row>
    <row r="6" spans="1:9" ht="15.75" customHeight="1" x14ac:dyDescent="0.25">
      <c r="A6" s="30" t="s">
        <v>61</v>
      </c>
      <c r="B6" s="30"/>
      <c r="C6" s="30"/>
      <c r="D6" s="30"/>
      <c r="E6" s="29" t="s">
        <v>60</v>
      </c>
    </row>
    <row r="7" spans="1:9" ht="15" customHeight="1" x14ac:dyDescent="0.25">
      <c r="A7" s="30"/>
      <c r="B7" s="30"/>
      <c r="C7" s="30"/>
      <c r="D7" s="30"/>
      <c r="E7" s="29"/>
    </row>
    <row r="8" spans="1:9" ht="15.75" x14ac:dyDescent="0.25">
      <c r="A8" s="28" t="s">
        <v>59</v>
      </c>
      <c r="B8" s="26"/>
      <c r="C8" s="26"/>
      <c r="D8" s="26"/>
      <c r="E8" s="27"/>
    </row>
    <row r="9" spans="1:9" ht="15.75" x14ac:dyDescent="0.25">
      <c r="A9" s="26"/>
      <c r="B9" s="26" t="s">
        <v>58</v>
      </c>
      <c r="C9" s="26"/>
      <c r="D9" s="26"/>
      <c r="E9" s="27"/>
    </row>
    <row r="10" spans="1:9" ht="15.75" x14ac:dyDescent="0.25">
      <c r="A10" s="26"/>
      <c r="B10" s="26"/>
      <c r="C10" s="26" t="s">
        <v>57</v>
      </c>
      <c r="D10" s="26"/>
    </row>
    <row r="11" spans="1:9" ht="15.75" customHeight="1" x14ac:dyDescent="0.25">
      <c r="A11" s="7"/>
      <c r="B11" s="7"/>
      <c r="C11" s="7"/>
      <c r="D11" s="7" t="s">
        <v>56</v>
      </c>
      <c r="E11" s="36">
        <v>7645899.5</v>
      </c>
    </row>
    <row r="12" spans="1:9" ht="15.75" x14ac:dyDescent="0.25">
      <c r="A12" s="7"/>
      <c r="B12" s="7"/>
      <c r="C12" s="7"/>
      <c r="D12" s="7" t="s">
        <v>55</v>
      </c>
      <c r="E12" s="36"/>
    </row>
    <row r="13" spans="1:9" ht="15.75" x14ac:dyDescent="0.25">
      <c r="A13" s="7"/>
      <c r="B13" s="7"/>
      <c r="C13" s="7"/>
      <c r="D13" s="7" t="s">
        <v>54</v>
      </c>
      <c r="E13" s="36">
        <v>38910066.469999999</v>
      </c>
    </row>
    <row r="14" spans="1:9" ht="15.75" x14ac:dyDescent="0.25">
      <c r="A14" s="7"/>
      <c r="B14" s="7"/>
      <c r="C14" s="7" t="s">
        <v>53</v>
      </c>
      <c r="D14" s="7"/>
      <c r="E14" s="16">
        <f>SUM(E11:E13)</f>
        <v>46555965.969999999</v>
      </c>
    </row>
    <row r="15" spans="1:9" ht="15.75" x14ac:dyDescent="0.25">
      <c r="A15" s="7"/>
      <c r="B15" s="7"/>
      <c r="C15" s="7" t="s">
        <v>52</v>
      </c>
      <c r="D15" s="7"/>
      <c r="E15" s="13"/>
    </row>
    <row r="16" spans="1:9" ht="15.75" x14ac:dyDescent="0.25">
      <c r="A16" s="7"/>
      <c r="B16" s="7"/>
      <c r="C16" s="7"/>
      <c r="D16" s="7" t="s">
        <v>51</v>
      </c>
      <c r="E16" s="36">
        <v>9258867.5500000007</v>
      </c>
    </row>
    <row r="17" spans="1:5" ht="15.75" x14ac:dyDescent="0.25">
      <c r="A17" s="7"/>
      <c r="B17" s="7"/>
      <c r="C17" s="7"/>
      <c r="D17" s="7" t="s">
        <v>50</v>
      </c>
      <c r="E17" s="36">
        <v>77098550.959999993</v>
      </c>
    </row>
    <row r="18" spans="1:5" ht="15.75" x14ac:dyDescent="0.25">
      <c r="A18" s="7"/>
      <c r="B18" s="7"/>
      <c r="C18" s="25"/>
      <c r="D18" s="7" t="s">
        <v>49</v>
      </c>
      <c r="E18" s="36">
        <v>509749.23</v>
      </c>
    </row>
    <row r="19" spans="1:5" ht="15.75" x14ac:dyDescent="0.25">
      <c r="A19" s="7"/>
      <c r="B19" s="7"/>
      <c r="C19" s="7" t="s">
        <v>48</v>
      </c>
      <c r="D19" s="7"/>
      <c r="E19" s="16">
        <f>SUM(E16:E18)</f>
        <v>86867167.739999995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36">
        <v>1071708679</v>
      </c>
    </row>
    <row r="22" spans="1:5" ht="15.75" x14ac:dyDescent="0.25">
      <c r="A22" s="7"/>
      <c r="B22" s="7"/>
      <c r="C22" s="7" t="s">
        <v>45</v>
      </c>
      <c r="D22" s="7"/>
      <c r="E22" s="20">
        <v>0</v>
      </c>
    </row>
    <row r="23" spans="1:5" ht="15.75" x14ac:dyDescent="0.25">
      <c r="A23" s="7"/>
      <c r="B23" s="7"/>
      <c r="C23" s="7" t="s">
        <v>44</v>
      </c>
      <c r="D23" s="7"/>
      <c r="E23" s="14"/>
    </row>
    <row r="24" spans="1:5" ht="15.75" x14ac:dyDescent="0.25">
      <c r="A24" s="7"/>
      <c r="B24" s="7"/>
      <c r="C24" s="7"/>
      <c r="D24" s="7" t="s">
        <v>43</v>
      </c>
      <c r="E24" s="23">
        <v>0</v>
      </c>
    </row>
    <row r="25" spans="1:5" ht="15.75" x14ac:dyDescent="0.25">
      <c r="A25" s="7"/>
      <c r="B25" s="7"/>
      <c r="C25" s="7"/>
      <c r="D25" s="7" t="s">
        <v>42</v>
      </c>
      <c r="E25" s="13">
        <v>0</v>
      </c>
    </row>
    <row r="26" spans="1:5" ht="15.75" x14ac:dyDescent="0.25">
      <c r="A26" s="7"/>
      <c r="B26" s="7"/>
      <c r="C26" s="7"/>
      <c r="D26" s="7" t="s">
        <v>41</v>
      </c>
      <c r="E26" s="13">
        <v>0</v>
      </c>
    </row>
    <row r="27" spans="1:5" ht="15.75" x14ac:dyDescent="0.25">
      <c r="A27" s="7"/>
      <c r="B27" s="7"/>
      <c r="C27" s="7"/>
      <c r="D27" s="7" t="s">
        <v>40</v>
      </c>
      <c r="E27" s="36">
        <v>16906225</v>
      </c>
    </row>
    <row r="28" spans="1:5" ht="15.75" x14ac:dyDescent="0.25">
      <c r="A28" s="7"/>
      <c r="B28" s="7"/>
      <c r="C28" s="7" t="s">
        <v>39</v>
      </c>
      <c r="D28" s="7"/>
      <c r="E28" s="14"/>
    </row>
    <row r="29" spans="1:5" ht="15.75" x14ac:dyDescent="0.25">
      <c r="A29" s="7"/>
      <c r="B29" s="7"/>
      <c r="C29" s="7"/>
      <c r="D29" s="7" t="s">
        <v>38</v>
      </c>
      <c r="E29" s="6">
        <v>0</v>
      </c>
    </row>
    <row r="30" spans="1:5" ht="15.75" x14ac:dyDescent="0.25">
      <c r="A30" s="7"/>
      <c r="B30" s="7"/>
      <c r="C30" s="7"/>
      <c r="D30" s="7" t="s">
        <v>37</v>
      </c>
      <c r="E30" s="36">
        <v>328866</v>
      </c>
    </row>
    <row r="31" spans="1:5" ht="15.75" x14ac:dyDescent="0.25">
      <c r="A31" s="7"/>
      <c r="B31" s="7"/>
      <c r="C31" s="7" t="s">
        <v>36</v>
      </c>
      <c r="D31" s="7"/>
      <c r="E31" s="13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5" ht="15.75" x14ac:dyDescent="0.25">
      <c r="A33" s="7"/>
      <c r="B33" s="7"/>
      <c r="C33" s="7"/>
      <c r="D33" s="7" t="s">
        <v>34</v>
      </c>
      <c r="E33">
        <v>0</v>
      </c>
    </row>
    <row r="34" spans="1:5" ht="15.75" x14ac:dyDescent="0.25">
      <c r="A34" s="7"/>
      <c r="B34" s="7"/>
      <c r="C34" s="7"/>
      <c r="D34" s="7" t="s">
        <v>33</v>
      </c>
      <c r="E34">
        <v>0</v>
      </c>
    </row>
    <row r="35" spans="1:5" ht="15.75" x14ac:dyDescent="0.25">
      <c r="A35" s="7"/>
      <c r="B35" s="7"/>
      <c r="C35" s="7"/>
      <c r="D35" s="7" t="s">
        <v>32</v>
      </c>
      <c r="E35">
        <v>0</v>
      </c>
    </row>
    <row r="36" spans="1:5" ht="15.75" x14ac:dyDescent="0.25">
      <c r="A36" s="7"/>
      <c r="B36" s="7" t="s">
        <v>31</v>
      </c>
      <c r="C36" s="7"/>
      <c r="D36" s="7"/>
      <c r="E36" s="36">
        <v>300000000</v>
      </c>
    </row>
    <row r="37" spans="1:5" ht="15.75" x14ac:dyDescent="0.25">
      <c r="A37" s="7"/>
      <c r="B37" s="5" t="s">
        <v>30</v>
      </c>
      <c r="C37" s="7"/>
      <c r="D37" s="7"/>
      <c r="E37" s="16">
        <f>SUM(E14,E19,E21:E36)</f>
        <v>1522366903.71</v>
      </c>
    </row>
    <row r="38" spans="1:5" ht="15.75" x14ac:dyDescent="0.25">
      <c r="A38" s="7"/>
      <c r="B38" s="5"/>
      <c r="C38" s="7"/>
      <c r="D38" s="7"/>
      <c r="E38" s="17"/>
    </row>
    <row r="39" spans="1:5" ht="15.75" x14ac:dyDescent="0.25">
      <c r="A39" s="5" t="s">
        <v>29</v>
      </c>
      <c r="B39" s="5"/>
      <c r="C39" s="7"/>
      <c r="D39" s="7"/>
      <c r="E39" s="13"/>
    </row>
    <row r="40" spans="1:5" ht="15.75" x14ac:dyDescent="0.25">
      <c r="A40" s="5" t="s">
        <v>28</v>
      </c>
      <c r="B40" s="7"/>
      <c r="C40" s="7"/>
      <c r="D40" s="7"/>
      <c r="E40" s="13"/>
    </row>
    <row r="41" spans="1:5" ht="15.75" x14ac:dyDescent="0.25">
      <c r="A41" s="7"/>
      <c r="B41" s="5" t="s">
        <v>10</v>
      </c>
      <c r="C41" s="7"/>
      <c r="D41" s="7"/>
      <c r="E41" s="8"/>
    </row>
    <row r="42" spans="1:5" ht="15.75" x14ac:dyDescent="0.25">
      <c r="A42" s="7"/>
      <c r="B42" s="7"/>
      <c r="C42" s="7"/>
      <c r="D42" s="7" t="s">
        <v>26</v>
      </c>
      <c r="E42" s="36">
        <v>128395989.52</v>
      </c>
    </row>
    <row r="43" spans="1:5" ht="15.75" x14ac:dyDescent="0.25">
      <c r="A43" s="7"/>
      <c r="B43" s="7"/>
      <c r="C43" s="7"/>
      <c r="D43" s="7" t="s">
        <v>25</v>
      </c>
      <c r="E43" s="36">
        <v>463286076.72000003</v>
      </c>
    </row>
    <row r="44" spans="1:5" ht="15.75" x14ac:dyDescent="0.25">
      <c r="A44" s="7"/>
      <c r="B44" s="7"/>
      <c r="C44" s="7"/>
      <c r="D44" s="7" t="s">
        <v>2</v>
      </c>
      <c r="E44" s="36">
        <v>2974252.72</v>
      </c>
    </row>
    <row r="45" spans="1:5" ht="15.75" x14ac:dyDescent="0.25">
      <c r="A45" s="7"/>
      <c r="B45" s="5" t="s">
        <v>9</v>
      </c>
      <c r="C45" s="7"/>
      <c r="D45" s="7"/>
      <c r="E45" s="8"/>
    </row>
    <row r="46" spans="1:5" ht="15.75" x14ac:dyDescent="0.25">
      <c r="A46" s="7"/>
      <c r="B46" s="7"/>
      <c r="C46" s="10"/>
      <c r="D46" s="7" t="s">
        <v>26</v>
      </c>
      <c r="E46" s="9">
        <v>0</v>
      </c>
    </row>
    <row r="47" spans="1:5" ht="15.75" x14ac:dyDescent="0.25">
      <c r="A47" s="7"/>
      <c r="B47" s="7"/>
      <c r="C47" s="7"/>
      <c r="D47" s="7" t="s">
        <v>25</v>
      </c>
      <c r="E47" s="36">
        <v>9939580</v>
      </c>
    </row>
    <row r="48" spans="1:5" ht="15.75" x14ac:dyDescent="0.25">
      <c r="A48" s="7"/>
      <c r="B48" s="7"/>
      <c r="C48" s="7"/>
      <c r="D48" s="7" t="s">
        <v>2</v>
      </c>
      <c r="E48" s="9">
        <v>0</v>
      </c>
    </row>
    <row r="49" spans="1:5" ht="15.75" x14ac:dyDescent="0.25">
      <c r="A49" s="7"/>
      <c r="B49" s="5" t="s">
        <v>8</v>
      </c>
      <c r="C49" s="7"/>
      <c r="D49" s="7"/>
      <c r="E49" s="20"/>
    </row>
    <row r="50" spans="1:5" ht="15.75" x14ac:dyDescent="0.25">
      <c r="A50" s="22"/>
      <c r="B50" s="22"/>
      <c r="C50" s="22"/>
      <c r="D50" s="7" t="s">
        <v>26</v>
      </c>
      <c r="E50" s="36">
        <v>47210403.109999999</v>
      </c>
    </row>
    <row r="51" spans="1:5" ht="15.75" x14ac:dyDescent="0.25">
      <c r="A51" s="7"/>
      <c r="B51" s="7"/>
      <c r="C51" s="7"/>
      <c r="D51" s="7" t="s">
        <v>25</v>
      </c>
      <c r="E51" s="36">
        <v>35242559.479999997</v>
      </c>
    </row>
    <row r="52" spans="1:5" ht="15.75" x14ac:dyDescent="0.25">
      <c r="A52" s="7"/>
      <c r="B52" s="7"/>
      <c r="C52" s="7"/>
      <c r="D52" s="7" t="s">
        <v>2</v>
      </c>
      <c r="E52" s="36">
        <v>2535198</v>
      </c>
    </row>
    <row r="53" spans="1:5" ht="15.75" x14ac:dyDescent="0.25">
      <c r="A53" s="7"/>
      <c r="B53" s="5" t="s">
        <v>7</v>
      </c>
      <c r="C53" s="7"/>
      <c r="D53" s="7"/>
      <c r="E53" s="20"/>
    </row>
    <row r="54" spans="1:5" ht="15.75" x14ac:dyDescent="0.25">
      <c r="A54" s="7"/>
      <c r="B54" s="7"/>
      <c r="C54" s="7"/>
      <c r="D54" s="7" t="s">
        <v>26</v>
      </c>
      <c r="E54" s="9">
        <v>0</v>
      </c>
    </row>
    <row r="55" spans="1:5" ht="15.75" x14ac:dyDescent="0.25">
      <c r="A55" s="7"/>
      <c r="B55" s="7"/>
      <c r="C55" s="7"/>
      <c r="D55" s="7" t="s">
        <v>25</v>
      </c>
      <c r="E55" s="9">
        <v>0</v>
      </c>
    </row>
    <row r="56" spans="1:5" ht="15.75" x14ac:dyDescent="0.25">
      <c r="A56" s="7"/>
      <c r="B56" s="7"/>
      <c r="C56" s="10"/>
      <c r="D56" s="7" t="s">
        <v>2</v>
      </c>
      <c r="E56" s="9">
        <v>0</v>
      </c>
    </row>
    <row r="57" spans="1:5" ht="15.75" x14ac:dyDescent="0.25">
      <c r="A57" s="7"/>
      <c r="B57" s="5" t="s">
        <v>6</v>
      </c>
      <c r="C57" s="7"/>
      <c r="D57" s="7"/>
      <c r="E57" s="21"/>
    </row>
    <row r="58" spans="1:5" ht="15.75" x14ac:dyDescent="0.25">
      <c r="A58" s="7"/>
      <c r="B58" s="7"/>
      <c r="C58" s="7"/>
      <c r="D58" s="7" t="s">
        <v>26</v>
      </c>
      <c r="E58" s="6">
        <v>0</v>
      </c>
    </row>
    <row r="59" spans="1:5" ht="15.75" x14ac:dyDescent="0.25">
      <c r="A59" s="7"/>
      <c r="B59" s="7"/>
      <c r="C59" s="7"/>
      <c r="D59" s="7" t="s">
        <v>25</v>
      </c>
      <c r="E59" s="6">
        <v>0</v>
      </c>
    </row>
    <row r="60" spans="1:5" ht="15.75" x14ac:dyDescent="0.25">
      <c r="A60" s="7"/>
      <c r="B60" s="7"/>
      <c r="C60" s="7"/>
      <c r="D60" s="7" t="s">
        <v>2</v>
      </c>
      <c r="E60" s="9">
        <v>0</v>
      </c>
    </row>
    <row r="61" spans="1:5" ht="15.75" x14ac:dyDescent="0.25">
      <c r="A61" s="7"/>
      <c r="B61" s="5" t="s">
        <v>5</v>
      </c>
      <c r="C61" s="7"/>
      <c r="D61" s="7"/>
      <c r="E61" s="21"/>
    </row>
    <row r="62" spans="1:5" ht="15.75" x14ac:dyDescent="0.25">
      <c r="A62" s="7"/>
      <c r="B62" s="7"/>
      <c r="C62" s="7"/>
      <c r="D62" s="7" t="s">
        <v>26</v>
      </c>
      <c r="E62" s="36">
        <v>13862306.369999999</v>
      </c>
    </row>
    <row r="63" spans="1:5" ht="15.75" x14ac:dyDescent="0.25">
      <c r="A63" s="7"/>
      <c r="B63" s="5"/>
      <c r="C63" s="7"/>
      <c r="D63" s="7" t="s">
        <v>25</v>
      </c>
      <c r="E63" s="36">
        <v>76393505.260000005</v>
      </c>
    </row>
    <row r="64" spans="1:5" ht="15.75" x14ac:dyDescent="0.25">
      <c r="A64" s="7"/>
      <c r="B64" s="7"/>
      <c r="C64" s="7"/>
      <c r="D64" s="7" t="s">
        <v>2</v>
      </c>
      <c r="E64" s="9">
        <v>0</v>
      </c>
    </row>
    <row r="65" spans="1:7" ht="15.75" x14ac:dyDescent="0.25">
      <c r="A65" s="7"/>
      <c r="B65" s="5" t="s">
        <v>4</v>
      </c>
      <c r="C65" s="7"/>
      <c r="D65" s="7"/>
      <c r="E65" s="20"/>
    </row>
    <row r="66" spans="1:7" ht="15.75" x14ac:dyDescent="0.25">
      <c r="A66" s="7"/>
      <c r="B66" s="7"/>
      <c r="C66" s="7"/>
      <c r="D66" s="7" t="s">
        <v>26</v>
      </c>
      <c r="E66" s="36">
        <v>28969813.899999999</v>
      </c>
    </row>
    <row r="67" spans="1:7" ht="15.75" x14ac:dyDescent="0.25">
      <c r="A67" s="7"/>
      <c r="B67" s="7"/>
      <c r="C67" s="7"/>
      <c r="D67" s="7" t="s">
        <v>25</v>
      </c>
      <c r="E67" s="36">
        <v>102779800.62</v>
      </c>
    </row>
    <row r="68" spans="1:7" ht="15.75" x14ac:dyDescent="0.25">
      <c r="A68" s="7"/>
      <c r="B68" s="7"/>
      <c r="C68" s="7"/>
      <c r="D68" s="7" t="s">
        <v>2</v>
      </c>
      <c r="E68" s="6">
        <v>0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3">
        <v>0</v>
      </c>
    </row>
    <row r="71" spans="1:7" ht="15.75" x14ac:dyDescent="0.25">
      <c r="A71" s="7"/>
      <c r="B71" s="7"/>
      <c r="C71" s="7"/>
      <c r="D71" s="7" t="s">
        <v>25</v>
      </c>
      <c r="E71" s="6">
        <v>0</v>
      </c>
    </row>
    <row r="72" spans="1:7" ht="15.75" x14ac:dyDescent="0.25">
      <c r="A72" s="7"/>
      <c r="B72" s="7"/>
      <c r="C72" s="7"/>
      <c r="D72" s="7" t="s">
        <v>2</v>
      </c>
      <c r="E72" s="19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3"/>
    </row>
    <row r="75" spans="1:7" ht="15.75" x14ac:dyDescent="0.25">
      <c r="A75" s="7"/>
      <c r="B75" s="7"/>
      <c r="C75" s="7"/>
      <c r="D75" s="7" t="s">
        <v>22</v>
      </c>
      <c r="E75" s="9">
        <v>0</v>
      </c>
    </row>
    <row r="76" spans="1:7" ht="15.75" x14ac:dyDescent="0.25">
      <c r="A76" s="7"/>
      <c r="B76" s="7"/>
      <c r="C76" s="7"/>
      <c r="D76" s="7" t="s">
        <v>21</v>
      </c>
      <c r="E76" s="9">
        <v>0</v>
      </c>
    </row>
    <row r="77" spans="1:7" ht="15.75" x14ac:dyDescent="0.25">
      <c r="A77" s="7"/>
      <c r="B77" s="7"/>
      <c r="C77" s="15" t="s">
        <v>20</v>
      </c>
      <c r="D77" s="7"/>
      <c r="E77" s="13"/>
    </row>
    <row r="78" spans="1:7" ht="15.75" x14ac:dyDescent="0.25">
      <c r="A78" s="7"/>
      <c r="B78" s="7"/>
      <c r="C78" s="7"/>
      <c r="D78" s="7" t="s">
        <v>14</v>
      </c>
      <c r="E78" s="36">
        <v>17749972</v>
      </c>
      <c r="F78" s="18"/>
      <c r="G78" s="18"/>
    </row>
    <row r="79" spans="1:7" ht="15.75" x14ac:dyDescent="0.25">
      <c r="A79" s="7"/>
      <c r="B79" s="7"/>
      <c r="C79" s="7"/>
      <c r="D79" s="7" t="s">
        <v>13</v>
      </c>
      <c r="E79" s="36">
        <v>37135111.969999999</v>
      </c>
      <c r="F79" s="18"/>
      <c r="G79" s="18"/>
    </row>
    <row r="80" spans="1:7" ht="15.75" x14ac:dyDescent="0.25">
      <c r="A80" s="7"/>
      <c r="B80" s="7"/>
      <c r="C80" s="7" t="s">
        <v>19</v>
      </c>
      <c r="D80" s="7"/>
      <c r="E80" s="14"/>
      <c r="F80" s="18"/>
    </row>
    <row r="81" spans="1:9" ht="15.75" x14ac:dyDescent="0.25">
      <c r="A81" s="7"/>
      <c r="B81" s="7"/>
      <c r="C81" s="7"/>
      <c r="D81" s="15" t="s">
        <v>14</v>
      </c>
      <c r="E81" s="36">
        <v>221087612.81999999</v>
      </c>
    </row>
    <row r="82" spans="1:9" ht="15.75" x14ac:dyDescent="0.25">
      <c r="A82" s="7"/>
      <c r="B82" s="7"/>
      <c r="C82" s="7"/>
      <c r="D82" s="15" t="s">
        <v>13</v>
      </c>
      <c r="E82" s="9">
        <v>0</v>
      </c>
    </row>
    <row r="83" spans="1:9" ht="15.75" x14ac:dyDescent="0.25">
      <c r="A83" s="7"/>
      <c r="B83" s="7"/>
      <c r="C83" s="7" t="s">
        <v>18</v>
      </c>
      <c r="D83" s="7"/>
      <c r="E83" s="13"/>
    </row>
    <row r="84" spans="1:9" ht="15.75" x14ac:dyDescent="0.25">
      <c r="A84" s="7"/>
      <c r="B84" s="7"/>
      <c r="C84" s="7"/>
      <c r="D84" s="7" t="s">
        <v>14</v>
      </c>
      <c r="E84" s="17">
        <v>0</v>
      </c>
    </row>
    <row r="85" spans="1:9" ht="15.75" x14ac:dyDescent="0.25">
      <c r="A85" s="7"/>
      <c r="B85" s="7"/>
      <c r="C85" s="7"/>
      <c r="D85" s="7" t="s">
        <v>13</v>
      </c>
      <c r="E85" s="17">
        <v>0</v>
      </c>
    </row>
    <row r="86" spans="1:9" ht="15.75" x14ac:dyDescent="0.25">
      <c r="A86" s="7"/>
      <c r="B86" s="7"/>
      <c r="C86" s="7" t="s">
        <v>17</v>
      </c>
      <c r="D86" s="7"/>
      <c r="E86" s="13"/>
    </row>
    <row r="87" spans="1:9" ht="15.75" x14ac:dyDescent="0.25">
      <c r="A87" s="7"/>
      <c r="B87" s="7"/>
      <c r="C87" s="7"/>
      <c r="D87" s="7" t="s">
        <v>14</v>
      </c>
      <c r="E87" s="36">
        <v>12433996.539999999</v>
      </c>
    </row>
    <row r="88" spans="1:9" ht="15.75" x14ac:dyDescent="0.25">
      <c r="A88" s="7"/>
      <c r="B88" s="7"/>
      <c r="C88" s="7"/>
      <c r="D88" s="7" t="s">
        <v>13</v>
      </c>
      <c r="E88" s="13">
        <v>0</v>
      </c>
    </row>
    <row r="89" spans="1:9" ht="15.75" x14ac:dyDescent="0.25">
      <c r="A89" s="7"/>
      <c r="B89" s="7"/>
      <c r="C89" s="7" t="s">
        <v>16</v>
      </c>
      <c r="D89" s="7"/>
      <c r="E89" s="13"/>
    </row>
    <row r="90" spans="1:9" ht="15.75" x14ac:dyDescent="0.25">
      <c r="A90" s="7"/>
      <c r="B90" s="7"/>
      <c r="C90" s="7"/>
      <c r="D90" s="7" t="s">
        <v>15</v>
      </c>
      <c r="E90" s="13">
        <v>0</v>
      </c>
    </row>
    <row r="91" spans="1:9" ht="15.75" x14ac:dyDescent="0.25">
      <c r="A91" s="7"/>
      <c r="B91" s="7"/>
      <c r="C91" s="7"/>
      <c r="D91" s="7" t="s">
        <v>14</v>
      </c>
      <c r="E91" s="13">
        <v>0</v>
      </c>
    </row>
    <row r="92" spans="1:9" ht="15.75" x14ac:dyDescent="0.25">
      <c r="A92" s="7"/>
      <c r="B92" s="7"/>
      <c r="C92" s="7"/>
      <c r="D92" s="7" t="s">
        <v>13</v>
      </c>
      <c r="E92" s="13">
        <v>0</v>
      </c>
    </row>
    <row r="93" spans="1:9" ht="15.75" x14ac:dyDescent="0.25">
      <c r="A93" s="5" t="s">
        <v>12</v>
      </c>
      <c r="D93" s="7"/>
      <c r="E93" s="16">
        <f>SUM(E41:E92)</f>
        <v>1199996179.03</v>
      </c>
    </row>
    <row r="94" spans="1:9" ht="15.75" x14ac:dyDescent="0.25">
      <c r="A94" s="5" t="s">
        <v>11</v>
      </c>
      <c r="B94" s="7"/>
      <c r="C94" s="5"/>
      <c r="D94" s="15"/>
      <c r="E94" s="13"/>
    </row>
    <row r="95" spans="1:9" ht="15.75" x14ac:dyDescent="0.25">
      <c r="A95" s="7"/>
      <c r="B95" s="5" t="s">
        <v>10</v>
      </c>
      <c r="C95" s="7"/>
      <c r="D95" s="7"/>
      <c r="E95" s="14"/>
      <c r="H95" s="12"/>
      <c r="I95" s="11"/>
    </row>
    <row r="96" spans="1:9" ht="15.75" x14ac:dyDescent="0.25">
      <c r="A96" s="7"/>
      <c r="B96" s="7"/>
      <c r="C96" s="7"/>
      <c r="D96" s="7" t="s">
        <v>2</v>
      </c>
      <c r="E96" s="36">
        <v>6846000</v>
      </c>
      <c r="F96" s="12"/>
      <c r="G96" s="7"/>
      <c r="I96" s="11"/>
    </row>
    <row r="97" spans="1:9" ht="15.75" x14ac:dyDescent="0.25">
      <c r="A97" s="7"/>
      <c r="B97" s="5" t="s">
        <v>9</v>
      </c>
      <c r="C97" s="7"/>
      <c r="D97" s="7"/>
      <c r="E97" s="13"/>
      <c r="F97" s="12"/>
      <c r="G97" s="7"/>
      <c r="H97" s="12"/>
      <c r="I97" s="11"/>
    </row>
    <row r="98" spans="1:9" ht="15.75" x14ac:dyDescent="0.25">
      <c r="B98" s="7"/>
      <c r="C98" s="7"/>
      <c r="D98" s="7" t="s">
        <v>2</v>
      </c>
      <c r="E98" s="9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9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0"/>
      <c r="D102" s="7" t="s">
        <v>2</v>
      </c>
      <c r="E102" s="9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6">
        <v>0</v>
      </c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6">
        <v>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36">
        <v>303768434.95999998</v>
      </c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6">
        <v>0</v>
      </c>
    </row>
    <row r="111" spans="1:9" ht="15.75" x14ac:dyDescent="0.25">
      <c r="A111" s="5" t="s">
        <v>1</v>
      </c>
      <c r="E111" s="4">
        <f>SUM(E95:E110)</f>
        <v>310614434.95999998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1510610613.99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7735-DAD1-40E6-BAC0-9592C8B87C5C}">
  <dimension ref="A1:I112"/>
  <sheetViews>
    <sheetView topLeftCell="A82" workbookViewId="0">
      <selection activeCell="F112" sqref="F112"/>
    </sheetView>
  </sheetViews>
  <sheetFormatPr defaultRowHeight="15" x14ac:dyDescent="0.25"/>
  <cols>
    <col min="1" max="3" width="4.7109375" customWidth="1"/>
    <col min="4" max="4" width="56.7109375" customWidth="1"/>
    <col min="5" max="5" width="26.7109375" customWidth="1"/>
    <col min="6" max="9" width="20.7109375" customWidth="1"/>
  </cols>
  <sheetData>
    <row r="1" spans="1:9" ht="15.75" x14ac:dyDescent="0.25">
      <c r="A1" s="30" t="s">
        <v>66</v>
      </c>
      <c r="B1" s="30"/>
      <c r="C1" s="30"/>
      <c r="D1" s="30"/>
      <c r="E1" s="30"/>
      <c r="F1" s="30"/>
      <c r="G1" s="30"/>
      <c r="H1" s="30"/>
      <c r="I1" s="30"/>
    </row>
    <row r="2" spans="1:9" ht="15.75" x14ac:dyDescent="0.25">
      <c r="A2" s="35" t="s">
        <v>63</v>
      </c>
      <c r="B2" s="35"/>
      <c r="C2" s="35"/>
      <c r="D2" s="35"/>
      <c r="E2" s="35"/>
      <c r="F2" s="35"/>
      <c r="G2" s="35"/>
      <c r="H2" s="35"/>
      <c r="I2" s="35"/>
    </row>
    <row r="3" spans="1:9" ht="15.75" x14ac:dyDescent="0.25">
      <c r="A3" s="30" t="s">
        <v>62</v>
      </c>
      <c r="B3" s="30"/>
      <c r="C3" s="30"/>
      <c r="D3" s="30"/>
      <c r="E3" s="30"/>
      <c r="F3" s="30"/>
      <c r="G3" s="30"/>
      <c r="H3" s="30"/>
      <c r="I3" s="30"/>
    </row>
    <row r="4" spans="1:9" ht="15.75" x14ac:dyDescent="0.25">
      <c r="A4" s="30"/>
      <c r="B4" s="30"/>
      <c r="C4" s="30"/>
      <c r="D4" s="30"/>
      <c r="E4" s="30"/>
      <c r="F4" s="30"/>
      <c r="G4" s="30"/>
      <c r="H4" s="30"/>
      <c r="I4" s="30"/>
    </row>
    <row r="5" spans="1:9" ht="15.75" x14ac:dyDescent="0.25">
      <c r="A5" s="26"/>
      <c r="B5" s="26"/>
      <c r="C5" s="26"/>
      <c r="D5" s="26"/>
      <c r="E5" s="34"/>
      <c r="F5" s="34"/>
      <c r="G5" s="33"/>
      <c r="H5" s="32"/>
      <c r="I5" s="31"/>
    </row>
    <row r="6" spans="1:9" ht="15.75" customHeight="1" x14ac:dyDescent="0.25">
      <c r="A6" s="30" t="s">
        <v>61</v>
      </c>
      <c r="B6" s="30"/>
      <c r="C6" s="30"/>
      <c r="D6" s="30"/>
      <c r="E6" s="29" t="s">
        <v>60</v>
      </c>
    </row>
    <row r="7" spans="1:9" ht="15" customHeight="1" x14ac:dyDescent="0.25">
      <c r="A7" s="30"/>
      <c r="B7" s="30"/>
      <c r="C7" s="30"/>
      <c r="D7" s="30"/>
      <c r="E7" s="29"/>
    </row>
    <row r="8" spans="1:9" ht="15.75" x14ac:dyDescent="0.25">
      <c r="A8" s="28" t="s">
        <v>59</v>
      </c>
      <c r="B8" s="26"/>
      <c r="C8" s="26"/>
      <c r="D8" s="26"/>
      <c r="E8" s="27"/>
    </row>
    <row r="9" spans="1:9" ht="15.75" x14ac:dyDescent="0.25">
      <c r="A9" s="26"/>
      <c r="B9" s="26" t="s">
        <v>58</v>
      </c>
      <c r="C9" s="26"/>
      <c r="D9" s="26"/>
      <c r="E9" s="27"/>
    </row>
    <row r="10" spans="1:9" ht="15.75" x14ac:dyDescent="0.25">
      <c r="A10" s="26"/>
      <c r="B10" s="26"/>
      <c r="C10" s="26" t="s">
        <v>57</v>
      </c>
      <c r="D10" s="26"/>
    </row>
    <row r="11" spans="1:9" ht="15.75" customHeight="1" x14ac:dyDescent="0.25">
      <c r="A11" s="7"/>
      <c r="B11" s="7"/>
      <c r="C11" s="7"/>
      <c r="D11" s="7" t="s">
        <v>56</v>
      </c>
      <c r="E11" s="36">
        <v>20340480.629999999</v>
      </c>
    </row>
    <row r="12" spans="1:9" ht="15.75" x14ac:dyDescent="0.25">
      <c r="A12" s="7"/>
      <c r="B12" s="7"/>
      <c r="C12" s="7"/>
      <c r="D12" s="7" t="s">
        <v>55</v>
      </c>
      <c r="E12" s="36">
        <v>97184500.980000004</v>
      </c>
    </row>
    <row r="13" spans="1:9" ht="15.75" x14ac:dyDescent="0.25">
      <c r="A13" s="7"/>
      <c r="B13" s="7"/>
      <c r="C13" s="7"/>
      <c r="D13" s="7" t="s">
        <v>54</v>
      </c>
      <c r="E13" s="36">
        <v>6387032.29</v>
      </c>
    </row>
    <row r="14" spans="1:9" ht="15.75" x14ac:dyDescent="0.25">
      <c r="A14" s="7"/>
      <c r="B14" s="7"/>
      <c r="C14" s="7" t="s">
        <v>53</v>
      </c>
      <c r="D14" s="7"/>
      <c r="E14" s="16">
        <f>SUM(E11:E13)</f>
        <v>123912013.90000001</v>
      </c>
    </row>
    <row r="15" spans="1:9" ht="15.75" x14ac:dyDescent="0.25">
      <c r="A15" s="7"/>
      <c r="B15" s="7"/>
      <c r="C15" s="7" t="s">
        <v>52</v>
      </c>
      <c r="D15" s="7"/>
      <c r="E15" s="13"/>
    </row>
    <row r="16" spans="1:9" ht="15.75" x14ac:dyDescent="0.25">
      <c r="A16" s="7"/>
      <c r="B16" s="7"/>
      <c r="C16" s="7"/>
      <c r="D16" s="7" t="s">
        <v>51</v>
      </c>
      <c r="E16" s="36">
        <v>19599587.289999999</v>
      </c>
    </row>
    <row r="17" spans="1:5" ht="15.75" x14ac:dyDescent="0.25">
      <c r="A17" s="7"/>
      <c r="B17" s="7"/>
      <c r="C17" s="7"/>
      <c r="D17" s="7" t="s">
        <v>50</v>
      </c>
      <c r="E17" s="36">
        <v>44343777.18</v>
      </c>
    </row>
    <row r="18" spans="1:5" ht="15.75" x14ac:dyDescent="0.25">
      <c r="A18" s="7"/>
      <c r="B18" s="7"/>
      <c r="C18" s="25"/>
      <c r="D18" s="7" t="s">
        <v>49</v>
      </c>
      <c r="E18" s="37">
        <v>2083406.06</v>
      </c>
    </row>
    <row r="19" spans="1:5" ht="15.75" x14ac:dyDescent="0.25">
      <c r="A19" s="7"/>
      <c r="B19" s="7"/>
      <c r="C19" s="7" t="s">
        <v>48</v>
      </c>
      <c r="D19" s="7"/>
      <c r="E19" s="16">
        <f>SUM(E16:E18)</f>
        <v>66026770.530000001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36">
        <v>1102303866</v>
      </c>
    </row>
    <row r="22" spans="1:5" ht="15.75" x14ac:dyDescent="0.25">
      <c r="A22" s="7"/>
      <c r="B22" s="7"/>
      <c r="C22" s="7" t="s">
        <v>45</v>
      </c>
      <c r="D22" s="7"/>
      <c r="E22" s="20">
        <v>0</v>
      </c>
    </row>
    <row r="23" spans="1:5" ht="15.75" x14ac:dyDescent="0.25">
      <c r="A23" s="7"/>
      <c r="B23" s="7"/>
      <c r="C23" s="7" t="s">
        <v>44</v>
      </c>
      <c r="D23" s="7"/>
      <c r="E23" s="14"/>
    </row>
    <row r="24" spans="1:5" ht="15.75" x14ac:dyDescent="0.25">
      <c r="A24" s="7"/>
      <c r="B24" s="7"/>
      <c r="C24" s="7"/>
      <c r="D24" s="7" t="s">
        <v>43</v>
      </c>
      <c r="E24" s="23">
        <v>0</v>
      </c>
    </row>
    <row r="25" spans="1:5" ht="15.75" x14ac:dyDescent="0.25">
      <c r="A25" s="7"/>
      <c r="B25" s="7"/>
      <c r="C25" s="7"/>
      <c r="D25" s="7" t="s">
        <v>42</v>
      </c>
      <c r="E25" s="13">
        <v>0</v>
      </c>
    </row>
    <row r="26" spans="1:5" ht="15.75" x14ac:dyDescent="0.25">
      <c r="A26" s="7"/>
      <c r="B26" s="7"/>
      <c r="C26" s="7"/>
      <c r="D26" s="7" t="s">
        <v>41</v>
      </c>
      <c r="E26" s="13">
        <v>0</v>
      </c>
    </row>
    <row r="27" spans="1:5" ht="15.75" x14ac:dyDescent="0.25">
      <c r="A27" s="7"/>
      <c r="B27" s="7"/>
      <c r="C27" s="7"/>
      <c r="D27" s="7" t="s">
        <v>40</v>
      </c>
      <c r="E27" s="36">
        <v>0</v>
      </c>
    </row>
    <row r="28" spans="1:5" ht="15.75" x14ac:dyDescent="0.25">
      <c r="A28" s="7"/>
      <c r="B28" s="7"/>
      <c r="C28" s="7" t="s">
        <v>39</v>
      </c>
      <c r="D28" s="7"/>
      <c r="E28" s="14"/>
    </row>
    <row r="29" spans="1:5" ht="15.75" x14ac:dyDescent="0.25">
      <c r="A29" s="7"/>
      <c r="B29" s="7"/>
      <c r="C29" s="7"/>
      <c r="D29" s="7" t="s">
        <v>38</v>
      </c>
      <c r="E29" s="6">
        <v>0</v>
      </c>
    </row>
    <row r="30" spans="1:5" ht="15.75" x14ac:dyDescent="0.25">
      <c r="A30" s="7"/>
      <c r="B30" s="7"/>
      <c r="C30" s="7"/>
      <c r="D30" s="7" t="s">
        <v>37</v>
      </c>
      <c r="E30" s="36">
        <v>0</v>
      </c>
    </row>
    <row r="31" spans="1:5" ht="15.75" x14ac:dyDescent="0.25">
      <c r="A31" s="7"/>
      <c r="B31" s="7"/>
      <c r="C31" s="7" t="s">
        <v>36</v>
      </c>
      <c r="D31" s="7"/>
      <c r="E31" s="13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5" ht="15.75" x14ac:dyDescent="0.25">
      <c r="A33" s="7"/>
      <c r="B33" s="7"/>
      <c r="C33" s="7"/>
      <c r="D33" s="7" t="s">
        <v>34</v>
      </c>
      <c r="E33">
        <v>0</v>
      </c>
    </row>
    <row r="34" spans="1:5" ht="15.75" x14ac:dyDescent="0.25">
      <c r="A34" s="7"/>
      <c r="B34" s="7"/>
      <c r="C34" s="7"/>
      <c r="D34" s="7" t="s">
        <v>33</v>
      </c>
      <c r="E34">
        <v>0</v>
      </c>
    </row>
    <row r="35" spans="1:5" ht="15.75" x14ac:dyDescent="0.25">
      <c r="A35" s="7"/>
      <c r="B35" s="7"/>
      <c r="C35" s="7"/>
      <c r="D35" s="7" t="s">
        <v>32</v>
      </c>
      <c r="E35">
        <v>0</v>
      </c>
    </row>
    <row r="36" spans="1:5" ht="15.75" x14ac:dyDescent="0.25">
      <c r="A36" s="7"/>
      <c r="B36" s="7" t="s">
        <v>31</v>
      </c>
      <c r="C36" s="7"/>
      <c r="D36" s="7"/>
      <c r="E36" s="36">
        <v>0</v>
      </c>
    </row>
    <row r="37" spans="1:5" ht="15.75" x14ac:dyDescent="0.25">
      <c r="A37" s="7"/>
      <c r="B37" s="5" t="s">
        <v>30</v>
      </c>
      <c r="C37" s="7"/>
      <c r="D37" s="7"/>
      <c r="E37" s="16">
        <f>SUM(E14,E19,E21:E36)</f>
        <v>1292242650.4300001</v>
      </c>
    </row>
    <row r="38" spans="1:5" ht="15.75" x14ac:dyDescent="0.25">
      <c r="A38" s="7"/>
      <c r="B38" s="5"/>
      <c r="C38" s="7"/>
      <c r="D38" s="7"/>
      <c r="E38" s="17"/>
    </row>
    <row r="39" spans="1:5" ht="15.75" x14ac:dyDescent="0.25">
      <c r="A39" s="5" t="s">
        <v>29</v>
      </c>
      <c r="B39" s="5"/>
      <c r="C39" s="7"/>
      <c r="D39" s="7"/>
      <c r="E39" s="13"/>
    </row>
    <row r="40" spans="1:5" ht="15.75" x14ac:dyDescent="0.25">
      <c r="A40" s="5" t="s">
        <v>28</v>
      </c>
      <c r="B40" s="7"/>
      <c r="C40" s="7"/>
      <c r="D40" s="7"/>
      <c r="E40" s="13"/>
    </row>
    <row r="41" spans="1:5" ht="15.75" x14ac:dyDescent="0.25">
      <c r="A41" s="7"/>
      <c r="B41" s="5" t="s">
        <v>10</v>
      </c>
      <c r="C41" s="7"/>
      <c r="D41" s="7"/>
      <c r="E41" s="8"/>
    </row>
    <row r="42" spans="1:5" ht="15.75" x14ac:dyDescent="0.25">
      <c r="A42" s="7"/>
      <c r="B42" s="7"/>
      <c r="C42" s="7"/>
      <c r="D42" s="7" t="s">
        <v>26</v>
      </c>
      <c r="E42" s="36">
        <v>0</v>
      </c>
    </row>
    <row r="43" spans="1:5" ht="15.75" x14ac:dyDescent="0.25">
      <c r="A43" s="7"/>
      <c r="B43" s="7"/>
      <c r="C43" s="7"/>
      <c r="D43" s="7" t="s">
        <v>25</v>
      </c>
      <c r="E43" s="36">
        <v>0</v>
      </c>
    </row>
    <row r="44" spans="1:5" ht="15.75" x14ac:dyDescent="0.25">
      <c r="A44" s="7"/>
      <c r="B44" s="7"/>
      <c r="C44" s="7"/>
      <c r="D44" s="7" t="s">
        <v>2</v>
      </c>
      <c r="E44" s="36">
        <v>0</v>
      </c>
    </row>
    <row r="45" spans="1:5" ht="15.75" x14ac:dyDescent="0.25">
      <c r="A45" s="7"/>
      <c r="B45" s="5" t="s">
        <v>9</v>
      </c>
      <c r="C45" s="7"/>
      <c r="D45" s="7"/>
      <c r="E45" s="8"/>
    </row>
    <row r="46" spans="1:5" ht="15.75" x14ac:dyDescent="0.25">
      <c r="A46" s="7"/>
      <c r="B46" s="7"/>
      <c r="C46" s="10"/>
      <c r="D46" s="7" t="s">
        <v>26</v>
      </c>
      <c r="E46" s="9">
        <v>0</v>
      </c>
    </row>
    <row r="47" spans="1:5" ht="15.75" x14ac:dyDescent="0.25">
      <c r="A47" s="7"/>
      <c r="B47" s="7"/>
      <c r="C47" s="7"/>
      <c r="D47" s="7" t="s">
        <v>25</v>
      </c>
      <c r="E47" s="36">
        <v>0</v>
      </c>
    </row>
    <row r="48" spans="1:5" ht="15.75" x14ac:dyDescent="0.25">
      <c r="A48" s="7"/>
      <c r="B48" s="7"/>
      <c r="C48" s="7"/>
      <c r="D48" s="7" t="s">
        <v>2</v>
      </c>
      <c r="E48" s="9">
        <v>0</v>
      </c>
    </row>
    <row r="49" spans="1:5" ht="15.75" x14ac:dyDescent="0.25">
      <c r="A49" s="7"/>
      <c r="B49" s="5" t="s">
        <v>8</v>
      </c>
      <c r="C49" s="7"/>
      <c r="D49" s="7"/>
      <c r="E49" s="20"/>
    </row>
    <row r="50" spans="1:5" ht="15.75" x14ac:dyDescent="0.25">
      <c r="A50" s="22"/>
      <c r="B50" s="22"/>
      <c r="C50" s="22"/>
      <c r="D50" s="7" t="s">
        <v>26</v>
      </c>
      <c r="E50" s="36">
        <v>26050291.530000001</v>
      </c>
    </row>
    <row r="51" spans="1:5" ht="15.75" x14ac:dyDescent="0.25">
      <c r="A51" s="7"/>
      <c r="B51" s="7"/>
      <c r="C51" s="7"/>
      <c r="D51" s="7" t="s">
        <v>25</v>
      </c>
      <c r="E51" s="36">
        <v>67187806.099999994</v>
      </c>
    </row>
    <row r="52" spans="1:5" ht="15.75" x14ac:dyDescent="0.25">
      <c r="A52" s="7"/>
      <c r="B52" s="7"/>
      <c r="C52" s="7"/>
      <c r="D52" s="7" t="s">
        <v>2</v>
      </c>
      <c r="E52" s="36">
        <v>2089642.61</v>
      </c>
    </row>
    <row r="53" spans="1:5" ht="15.75" x14ac:dyDescent="0.25">
      <c r="A53" s="7"/>
      <c r="B53" s="5" t="s">
        <v>7</v>
      </c>
      <c r="C53" s="7"/>
      <c r="D53" s="7"/>
      <c r="E53" s="20"/>
    </row>
    <row r="54" spans="1:5" ht="15.75" x14ac:dyDescent="0.25">
      <c r="A54" s="7"/>
      <c r="B54" s="7"/>
      <c r="C54" s="7"/>
      <c r="D54" s="7" t="s">
        <v>26</v>
      </c>
      <c r="E54" s="9">
        <v>0</v>
      </c>
    </row>
    <row r="55" spans="1:5" ht="15.75" x14ac:dyDescent="0.25">
      <c r="A55" s="7"/>
      <c r="B55" s="7"/>
      <c r="C55" s="7"/>
      <c r="D55" s="7" t="s">
        <v>25</v>
      </c>
      <c r="E55" s="9">
        <v>0</v>
      </c>
    </row>
    <row r="56" spans="1:5" ht="15.75" x14ac:dyDescent="0.25">
      <c r="A56" s="7"/>
      <c r="B56" s="7"/>
      <c r="C56" s="10"/>
      <c r="D56" s="7" t="s">
        <v>2</v>
      </c>
      <c r="E56" s="9">
        <v>0</v>
      </c>
    </row>
    <row r="57" spans="1:5" ht="15.75" x14ac:dyDescent="0.25">
      <c r="A57" s="7"/>
      <c r="B57" s="5" t="s">
        <v>6</v>
      </c>
      <c r="C57" s="7"/>
      <c r="D57" s="7"/>
      <c r="E57" s="21"/>
    </row>
    <row r="58" spans="1:5" ht="15.75" x14ac:dyDescent="0.25">
      <c r="A58" s="7"/>
      <c r="B58" s="7"/>
      <c r="C58" s="7"/>
      <c r="D58" s="7" t="s">
        <v>26</v>
      </c>
      <c r="E58" s="6">
        <v>0</v>
      </c>
    </row>
    <row r="59" spans="1:5" ht="15.75" x14ac:dyDescent="0.25">
      <c r="A59" s="7"/>
      <c r="B59" s="7"/>
      <c r="C59" s="7"/>
      <c r="D59" s="7" t="s">
        <v>25</v>
      </c>
      <c r="E59" s="6">
        <v>0</v>
      </c>
    </row>
    <row r="60" spans="1:5" ht="15.75" x14ac:dyDescent="0.25">
      <c r="A60" s="7"/>
      <c r="B60" s="7"/>
      <c r="C60" s="7"/>
      <c r="D60" s="7" t="s">
        <v>2</v>
      </c>
      <c r="E60" s="9">
        <v>0</v>
      </c>
    </row>
    <row r="61" spans="1:5" ht="15.75" x14ac:dyDescent="0.25">
      <c r="A61" s="7"/>
      <c r="B61" s="5" t="s">
        <v>5</v>
      </c>
      <c r="C61" s="7"/>
      <c r="D61" s="7"/>
      <c r="E61" s="21"/>
    </row>
    <row r="62" spans="1:5" ht="15.75" x14ac:dyDescent="0.25">
      <c r="A62" s="7"/>
      <c r="B62" s="7"/>
      <c r="C62" s="7"/>
      <c r="D62" s="7" t="s">
        <v>26</v>
      </c>
      <c r="E62" s="36">
        <v>16391758.74</v>
      </c>
    </row>
    <row r="63" spans="1:5" ht="15.75" x14ac:dyDescent="0.25">
      <c r="A63" s="7"/>
      <c r="B63" s="5"/>
      <c r="C63" s="7"/>
      <c r="D63" s="7" t="s">
        <v>25</v>
      </c>
      <c r="E63" s="36">
        <v>61964093.210000001</v>
      </c>
    </row>
    <row r="64" spans="1:5" ht="15.75" x14ac:dyDescent="0.25">
      <c r="A64" s="7"/>
      <c r="B64" s="7"/>
      <c r="C64" s="7"/>
      <c r="D64" s="7" t="s">
        <v>2</v>
      </c>
      <c r="E64" s="36">
        <v>2002303.75</v>
      </c>
    </row>
    <row r="65" spans="1:7" ht="15.75" x14ac:dyDescent="0.25">
      <c r="A65" s="7"/>
      <c r="B65" s="5" t="s">
        <v>4</v>
      </c>
      <c r="C65" s="7"/>
      <c r="D65" s="7"/>
      <c r="E65" s="20"/>
    </row>
    <row r="66" spans="1:7" ht="15.75" x14ac:dyDescent="0.25">
      <c r="A66" s="7"/>
      <c r="B66" s="7"/>
      <c r="C66" s="7"/>
      <c r="D66" s="7" t="s">
        <v>26</v>
      </c>
      <c r="E66" s="36">
        <v>97980240.349999994</v>
      </c>
    </row>
    <row r="67" spans="1:7" ht="15.75" x14ac:dyDescent="0.25">
      <c r="A67" s="7"/>
      <c r="B67" s="7"/>
      <c r="C67" s="7"/>
      <c r="D67" s="7" t="s">
        <v>25</v>
      </c>
      <c r="E67" s="36">
        <v>27019060.329999998</v>
      </c>
    </row>
    <row r="68" spans="1:7" ht="15.75" x14ac:dyDescent="0.25">
      <c r="A68" s="7"/>
      <c r="B68" s="7"/>
      <c r="C68" s="7"/>
      <c r="D68" s="7" t="s">
        <v>2</v>
      </c>
      <c r="E68" s="36">
        <v>1000004.29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3">
        <v>0</v>
      </c>
    </row>
    <row r="71" spans="1:7" ht="15.75" x14ac:dyDescent="0.25">
      <c r="A71" s="7"/>
      <c r="B71" s="7"/>
      <c r="C71" s="7"/>
      <c r="D71" s="7" t="s">
        <v>25</v>
      </c>
      <c r="E71" s="6">
        <v>0</v>
      </c>
    </row>
    <row r="72" spans="1:7" ht="15.75" x14ac:dyDescent="0.25">
      <c r="A72" s="7"/>
      <c r="B72" s="7"/>
      <c r="C72" s="7"/>
      <c r="D72" s="7" t="s">
        <v>2</v>
      </c>
      <c r="E72" s="19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3"/>
    </row>
    <row r="75" spans="1:7" ht="15.75" x14ac:dyDescent="0.25">
      <c r="A75" s="7"/>
      <c r="B75" s="7"/>
      <c r="C75" s="7"/>
      <c r="D75" s="7" t="s">
        <v>22</v>
      </c>
      <c r="E75" s="9">
        <v>0</v>
      </c>
    </row>
    <row r="76" spans="1:7" ht="15.75" x14ac:dyDescent="0.25">
      <c r="A76" s="7"/>
      <c r="B76" s="7"/>
      <c r="C76" s="7"/>
      <c r="D76" s="7" t="s">
        <v>21</v>
      </c>
      <c r="E76" s="9">
        <v>0</v>
      </c>
    </row>
    <row r="77" spans="1:7" ht="15.75" x14ac:dyDescent="0.25">
      <c r="A77" s="7"/>
      <c r="B77" s="7"/>
      <c r="C77" s="15" t="s">
        <v>20</v>
      </c>
      <c r="D77" s="7"/>
      <c r="E77" s="13"/>
    </row>
    <row r="78" spans="1:7" ht="15.75" x14ac:dyDescent="0.25">
      <c r="A78" s="7"/>
      <c r="B78" s="7"/>
      <c r="C78" s="7"/>
      <c r="D78" s="7" t="s">
        <v>14</v>
      </c>
      <c r="E78" s="36">
        <v>98939000</v>
      </c>
      <c r="F78" s="18"/>
      <c r="G78" s="18"/>
    </row>
    <row r="79" spans="1:7" ht="15.75" x14ac:dyDescent="0.25">
      <c r="A79" s="7"/>
      <c r="B79" s="7"/>
      <c r="C79" s="7"/>
      <c r="D79" s="7" t="s">
        <v>13</v>
      </c>
      <c r="E79" s="36">
        <v>0</v>
      </c>
      <c r="F79" s="18"/>
      <c r="G79" s="18"/>
    </row>
    <row r="80" spans="1:7" ht="15.75" x14ac:dyDescent="0.25">
      <c r="A80" s="7"/>
      <c r="B80" s="7"/>
      <c r="C80" s="7" t="s">
        <v>19</v>
      </c>
      <c r="D80" s="7"/>
      <c r="E80" s="14"/>
      <c r="F80" s="18"/>
    </row>
    <row r="81" spans="1:9" ht="15.75" x14ac:dyDescent="0.25">
      <c r="A81" s="7"/>
      <c r="B81" s="7"/>
      <c r="C81" s="7"/>
      <c r="D81" s="15" t="s">
        <v>14</v>
      </c>
      <c r="E81" s="36">
        <v>0</v>
      </c>
    </row>
    <row r="82" spans="1:9" ht="15.75" x14ac:dyDescent="0.25">
      <c r="A82" s="7"/>
      <c r="B82" s="7"/>
      <c r="C82" s="7"/>
      <c r="D82" s="15" t="s">
        <v>13</v>
      </c>
      <c r="E82" s="36">
        <v>264595894.16</v>
      </c>
    </row>
    <row r="83" spans="1:9" ht="15.75" x14ac:dyDescent="0.25">
      <c r="A83" s="7"/>
      <c r="B83" s="7"/>
      <c r="C83" s="7" t="s">
        <v>18</v>
      </c>
      <c r="D83" s="7"/>
      <c r="E83" s="13"/>
    </row>
    <row r="84" spans="1:9" ht="15.75" x14ac:dyDescent="0.25">
      <c r="A84" s="7"/>
      <c r="B84" s="7"/>
      <c r="C84" s="7"/>
      <c r="D84" s="7" t="s">
        <v>14</v>
      </c>
      <c r="E84" s="17">
        <v>0</v>
      </c>
    </row>
    <row r="85" spans="1:9" ht="15.75" x14ac:dyDescent="0.25">
      <c r="A85" s="7"/>
      <c r="B85" s="7"/>
      <c r="C85" s="7"/>
      <c r="D85" s="7" t="s">
        <v>13</v>
      </c>
      <c r="E85" s="17">
        <v>0</v>
      </c>
    </row>
    <row r="86" spans="1:9" ht="15.75" x14ac:dyDescent="0.25">
      <c r="A86" s="7"/>
      <c r="B86" s="7"/>
      <c r="C86" s="7" t="s">
        <v>17</v>
      </c>
      <c r="D86" s="7"/>
      <c r="E86" s="13"/>
    </row>
    <row r="87" spans="1:9" ht="15.75" x14ac:dyDescent="0.25">
      <c r="A87" s="7"/>
      <c r="B87" s="7"/>
      <c r="C87" s="7"/>
      <c r="D87" s="7" t="s">
        <v>14</v>
      </c>
      <c r="E87" s="36">
        <v>0</v>
      </c>
    </row>
    <row r="88" spans="1:9" ht="15.75" x14ac:dyDescent="0.25">
      <c r="A88" s="7"/>
      <c r="B88" s="7"/>
      <c r="C88" s="7"/>
      <c r="D88" s="7" t="s">
        <v>13</v>
      </c>
      <c r="E88" s="13">
        <v>0</v>
      </c>
    </row>
    <row r="89" spans="1:9" ht="15.75" x14ac:dyDescent="0.25">
      <c r="A89" s="7"/>
      <c r="B89" s="7"/>
      <c r="C89" s="7" t="s">
        <v>16</v>
      </c>
      <c r="D89" s="7"/>
      <c r="E89" s="13"/>
    </row>
    <row r="90" spans="1:9" ht="15.75" x14ac:dyDescent="0.25">
      <c r="A90" s="7"/>
      <c r="B90" s="7"/>
      <c r="C90" s="7"/>
      <c r="D90" s="7" t="s">
        <v>15</v>
      </c>
      <c r="E90" s="36">
        <v>18396141</v>
      </c>
    </row>
    <row r="91" spans="1:9" ht="15.75" x14ac:dyDescent="0.25">
      <c r="A91" s="7"/>
      <c r="B91" s="7"/>
      <c r="C91" s="7"/>
      <c r="D91" s="7" t="s">
        <v>14</v>
      </c>
      <c r="E91" s="13">
        <v>0</v>
      </c>
    </row>
    <row r="92" spans="1:9" ht="15.75" x14ac:dyDescent="0.25">
      <c r="A92" s="7"/>
      <c r="B92" s="7"/>
      <c r="C92" s="7"/>
      <c r="D92" s="7" t="s">
        <v>13</v>
      </c>
      <c r="E92" s="13">
        <v>0</v>
      </c>
    </row>
    <row r="93" spans="1:9" ht="15.75" x14ac:dyDescent="0.25">
      <c r="A93" s="5" t="s">
        <v>12</v>
      </c>
      <c r="D93" s="7"/>
      <c r="E93" s="16">
        <f>SUM(E41:E92)</f>
        <v>683616236.06999993</v>
      </c>
    </row>
    <row r="94" spans="1:9" ht="15.75" x14ac:dyDescent="0.25">
      <c r="A94" s="5" t="s">
        <v>11</v>
      </c>
      <c r="B94" s="7"/>
      <c r="C94" s="5"/>
      <c r="D94" s="15"/>
      <c r="E94" s="13"/>
    </row>
    <row r="95" spans="1:9" ht="15.75" x14ac:dyDescent="0.25">
      <c r="A95" s="7"/>
      <c r="B95" s="5" t="s">
        <v>10</v>
      </c>
      <c r="C95" s="7"/>
      <c r="D95" s="7"/>
      <c r="E95" s="14"/>
      <c r="H95" s="12"/>
      <c r="I95" s="11"/>
    </row>
    <row r="96" spans="1:9" ht="15.75" x14ac:dyDescent="0.25">
      <c r="A96" s="7"/>
      <c r="B96" s="7"/>
      <c r="C96" s="7"/>
      <c r="D96" s="7" t="s">
        <v>2</v>
      </c>
      <c r="E96" s="36">
        <v>0</v>
      </c>
      <c r="F96" s="12"/>
      <c r="G96" s="7"/>
      <c r="I96" s="11"/>
    </row>
    <row r="97" spans="1:9" ht="15.75" x14ac:dyDescent="0.25">
      <c r="A97" s="7"/>
      <c r="B97" s="5" t="s">
        <v>9</v>
      </c>
      <c r="C97" s="7"/>
      <c r="D97" s="7"/>
      <c r="E97" s="13"/>
      <c r="F97" s="12"/>
      <c r="G97" s="7"/>
      <c r="H97" s="12"/>
      <c r="I97" s="11"/>
    </row>
    <row r="98" spans="1:9" ht="15.75" x14ac:dyDescent="0.25">
      <c r="B98" s="7"/>
      <c r="C98" s="7"/>
      <c r="D98" s="7" t="s">
        <v>2</v>
      </c>
      <c r="E98" s="9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9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0"/>
      <c r="D102" s="7" t="s">
        <v>2</v>
      </c>
      <c r="E102" s="9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6">
        <v>0</v>
      </c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6">
        <v>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36">
        <v>0</v>
      </c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6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683616236.06999993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B2A6-FB9A-4C48-A869-58A33E9FA13B}">
  <dimension ref="A1:I112"/>
  <sheetViews>
    <sheetView topLeftCell="A82" workbookViewId="0">
      <selection activeCell="F112" sqref="F112"/>
    </sheetView>
  </sheetViews>
  <sheetFormatPr defaultRowHeight="15" x14ac:dyDescent="0.25"/>
  <cols>
    <col min="1" max="3" width="4.7109375" customWidth="1"/>
    <col min="4" max="4" width="56.7109375" customWidth="1"/>
    <col min="5" max="5" width="26.7109375" customWidth="1"/>
    <col min="6" max="9" width="20.7109375" customWidth="1"/>
  </cols>
  <sheetData>
    <row r="1" spans="1:9" ht="15.75" x14ac:dyDescent="0.25">
      <c r="A1" s="30" t="s">
        <v>67</v>
      </c>
      <c r="B1" s="30"/>
      <c r="C1" s="30"/>
      <c r="D1" s="30"/>
      <c r="E1" s="30"/>
      <c r="F1" s="30"/>
      <c r="G1" s="30"/>
      <c r="H1" s="30"/>
      <c r="I1" s="30"/>
    </row>
    <row r="2" spans="1:9" ht="15.75" x14ac:dyDescent="0.25">
      <c r="A2" s="35" t="s">
        <v>63</v>
      </c>
      <c r="B2" s="35"/>
      <c r="C2" s="35"/>
      <c r="D2" s="35"/>
      <c r="E2" s="35"/>
      <c r="F2" s="35"/>
      <c r="G2" s="35"/>
      <c r="H2" s="35"/>
      <c r="I2" s="35"/>
    </row>
    <row r="3" spans="1:9" ht="15.75" x14ac:dyDescent="0.25">
      <c r="A3" s="30" t="s">
        <v>62</v>
      </c>
      <c r="B3" s="30"/>
      <c r="C3" s="30"/>
      <c r="D3" s="30"/>
      <c r="E3" s="30"/>
      <c r="F3" s="30"/>
      <c r="G3" s="30"/>
      <c r="H3" s="30"/>
      <c r="I3" s="30"/>
    </row>
    <row r="4" spans="1:9" ht="15.75" x14ac:dyDescent="0.25">
      <c r="A4" s="30"/>
      <c r="B4" s="30"/>
      <c r="C4" s="30"/>
      <c r="D4" s="30"/>
      <c r="E4" s="30"/>
      <c r="F4" s="30"/>
      <c r="G4" s="30"/>
      <c r="H4" s="30"/>
      <c r="I4" s="30"/>
    </row>
    <row r="5" spans="1:9" ht="15.75" x14ac:dyDescent="0.25">
      <c r="A5" s="26"/>
      <c r="B5" s="26"/>
      <c r="C5" s="26"/>
      <c r="D5" s="26"/>
      <c r="E5" s="34"/>
      <c r="F5" s="34"/>
      <c r="G5" s="33"/>
      <c r="H5" s="32"/>
      <c r="I5" s="31"/>
    </row>
    <row r="6" spans="1:9" ht="15.75" customHeight="1" x14ac:dyDescent="0.25">
      <c r="A6" s="30" t="s">
        <v>61</v>
      </c>
      <c r="B6" s="30"/>
      <c r="C6" s="30"/>
      <c r="D6" s="30"/>
      <c r="E6" s="29" t="s">
        <v>60</v>
      </c>
    </row>
    <row r="7" spans="1:9" ht="15" customHeight="1" x14ac:dyDescent="0.25">
      <c r="A7" s="30"/>
      <c r="B7" s="30"/>
      <c r="C7" s="30"/>
      <c r="D7" s="30"/>
      <c r="E7" s="29"/>
    </row>
    <row r="8" spans="1:9" ht="15.75" x14ac:dyDescent="0.25">
      <c r="A8" s="28" t="s">
        <v>59</v>
      </c>
      <c r="B8" s="26"/>
      <c r="C8" s="26"/>
      <c r="D8" s="26"/>
      <c r="E8" s="27"/>
    </row>
    <row r="9" spans="1:9" ht="15.75" x14ac:dyDescent="0.25">
      <c r="A9" s="26"/>
      <c r="B9" s="26" t="s">
        <v>58</v>
      </c>
      <c r="C9" s="26"/>
      <c r="D9" s="26"/>
      <c r="E9" s="27"/>
    </row>
    <row r="10" spans="1:9" ht="15.75" x14ac:dyDescent="0.25">
      <c r="A10" s="26"/>
      <c r="B10" s="26"/>
      <c r="C10" s="26" t="s">
        <v>57</v>
      </c>
      <c r="D10" s="26"/>
    </row>
    <row r="11" spans="1:9" ht="15.75" customHeight="1" x14ac:dyDescent="0.25">
      <c r="A11" s="7"/>
      <c r="B11" s="7"/>
      <c r="C11" s="7"/>
      <c r="D11" s="7" t="s">
        <v>56</v>
      </c>
      <c r="E11" s="40">
        <v>26769166.27</v>
      </c>
    </row>
    <row r="12" spans="1:9" ht="15.75" x14ac:dyDescent="0.25">
      <c r="A12" s="7"/>
      <c r="B12" s="7"/>
      <c r="C12" s="7"/>
      <c r="D12" s="7" t="s">
        <v>55</v>
      </c>
      <c r="E12" s="39">
        <v>112635843.68000001</v>
      </c>
    </row>
    <row r="13" spans="1:9" ht="15.75" x14ac:dyDescent="0.25">
      <c r="A13" s="7"/>
      <c r="B13" s="7"/>
      <c r="C13" s="7"/>
      <c r="D13" s="7" t="s">
        <v>54</v>
      </c>
      <c r="E13" s="38">
        <v>15095513.939999999</v>
      </c>
    </row>
    <row r="14" spans="1:9" ht="15.75" x14ac:dyDescent="0.25">
      <c r="A14" s="7"/>
      <c r="B14" s="7"/>
      <c r="C14" s="7" t="s">
        <v>53</v>
      </c>
      <c r="D14" s="7"/>
      <c r="E14" s="16">
        <f>SUM(E11:E13)</f>
        <v>154500523.89000002</v>
      </c>
    </row>
    <row r="15" spans="1:9" ht="15.75" x14ac:dyDescent="0.25">
      <c r="A15" s="7"/>
      <c r="B15" s="7"/>
      <c r="C15" s="7" t="s">
        <v>52</v>
      </c>
      <c r="D15" s="7"/>
      <c r="E15" s="13"/>
    </row>
    <row r="16" spans="1:9" ht="15.75" x14ac:dyDescent="0.25">
      <c r="A16" s="7"/>
      <c r="B16" s="7"/>
      <c r="C16" s="7"/>
      <c r="D16" s="7" t="s">
        <v>51</v>
      </c>
      <c r="E16" s="43">
        <v>25751830.5</v>
      </c>
    </row>
    <row r="17" spans="1:5" ht="15.75" x14ac:dyDescent="0.25">
      <c r="A17" s="7"/>
      <c r="B17" s="7"/>
      <c r="C17" s="7"/>
      <c r="D17" s="7" t="s">
        <v>50</v>
      </c>
      <c r="E17" s="40">
        <v>119684291.58</v>
      </c>
    </row>
    <row r="18" spans="1:5" ht="15.75" x14ac:dyDescent="0.25">
      <c r="A18" s="7"/>
      <c r="B18" s="7"/>
      <c r="C18" s="25"/>
      <c r="D18" s="7" t="s">
        <v>49</v>
      </c>
      <c r="E18" s="45">
        <v>2402233.41</v>
      </c>
    </row>
    <row r="19" spans="1:5" ht="15.75" x14ac:dyDescent="0.25">
      <c r="A19" s="7"/>
      <c r="B19" s="7"/>
      <c r="C19" s="7" t="s">
        <v>48</v>
      </c>
      <c r="D19" s="7"/>
      <c r="E19" s="16">
        <f>SUM(E16:E18)</f>
        <v>147838355.48999998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39">
        <v>442567431</v>
      </c>
    </row>
    <row r="22" spans="1:5" ht="16.5" thickBot="1" x14ac:dyDescent="0.3">
      <c r="A22" s="7"/>
      <c r="B22" s="7"/>
      <c r="C22" s="7" t="s">
        <v>45</v>
      </c>
      <c r="D22" s="7"/>
      <c r="E22" s="44">
        <v>984655.24</v>
      </c>
    </row>
    <row r="23" spans="1:5" ht="15.75" x14ac:dyDescent="0.25">
      <c r="A23" s="7"/>
      <c r="B23" s="7"/>
      <c r="C23" s="7" t="s">
        <v>44</v>
      </c>
      <c r="D23" s="7"/>
      <c r="E23" s="14"/>
    </row>
    <row r="24" spans="1:5" ht="15.75" x14ac:dyDescent="0.25">
      <c r="A24" s="7"/>
      <c r="B24" s="7"/>
      <c r="C24" s="7"/>
      <c r="D24" s="7" t="s">
        <v>43</v>
      </c>
      <c r="E24" s="23">
        <v>0</v>
      </c>
    </row>
    <row r="25" spans="1:5" ht="15.75" x14ac:dyDescent="0.25">
      <c r="A25" s="7"/>
      <c r="B25" s="7"/>
      <c r="C25" s="7"/>
      <c r="D25" s="7" t="s">
        <v>42</v>
      </c>
      <c r="E25" s="13">
        <v>0</v>
      </c>
    </row>
    <row r="26" spans="1:5" ht="15.75" x14ac:dyDescent="0.25">
      <c r="A26" s="7"/>
      <c r="B26" s="7"/>
      <c r="C26" s="7"/>
      <c r="D26" s="7" t="s">
        <v>41</v>
      </c>
      <c r="E26" s="13">
        <v>0</v>
      </c>
    </row>
    <row r="27" spans="1:5" ht="15.75" x14ac:dyDescent="0.25">
      <c r="A27" s="7"/>
      <c r="B27" s="7"/>
      <c r="C27" s="7"/>
      <c r="D27" s="7" t="s">
        <v>40</v>
      </c>
      <c r="E27" s="36">
        <v>0</v>
      </c>
    </row>
    <row r="28" spans="1:5" ht="15.75" x14ac:dyDescent="0.25">
      <c r="A28" s="7"/>
      <c r="B28" s="7"/>
      <c r="C28" s="7" t="s">
        <v>39</v>
      </c>
      <c r="D28" s="7"/>
      <c r="E28" s="14"/>
    </row>
    <row r="29" spans="1:5" ht="15.75" x14ac:dyDescent="0.25">
      <c r="A29" s="7"/>
      <c r="B29" s="7"/>
      <c r="C29" s="7"/>
      <c r="D29" s="7" t="s">
        <v>38</v>
      </c>
      <c r="E29" s="6">
        <v>0</v>
      </c>
    </row>
    <row r="30" spans="1:5" ht="16.5" thickBot="1" x14ac:dyDescent="0.3">
      <c r="A30" s="7"/>
      <c r="B30" s="7"/>
      <c r="C30" s="7"/>
      <c r="D30" s="7" t="s">
        <v>37</v>
      </c>
      <c r="E30" s="44">
        <v>253334225.72</v>
      </c>
    </row>
    <row r="31" spans="1:5" ht="15.75" x14ac:dyDescent="0.25">
      <c r="A31" s="7"/>
      <c r="B31" s="7"/>
      <c r="C31" s="7" t="s">
        <v>36</v>
      </c>
      <c r="D31" s="7"/>
      <c r="E31" s="43">
        <v>120280185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5" ht="15.75" x14ac:dyDescent="0.25">
      <c r="A33" s="7"/>
      <c r="B33" s="7"/>
      <c r="C33" s="7"/>
      <c r="D33" s="7" t="s">
        <v>34</v>
      </c>
      <c r="E33">
        <v>0</v>
      </c>
    </row>
    <row r="34" spans="1:5" ht="15.75" x14ac:dyDescent="0.25">
      <c r="A34" s="7"/>
      <c r="B34" s="7"/>
      <c r="C34" s="7"/>
      <c r="D34" s="7" t="s">
        <v>33</v>
      </c>
      <c r="E34">
        <v>0</v>
      </c>
    </row>
    <row r="35" spans="1:5" ht="15.75" x14ac:dyDescent="0.25">
      <c r="A35" s="7"/>
      <c r="B35" s="7"/>
      <c r="C35" s="7"/>
      <c r="D35" s="7" t="s">
        <v>32</v>
      </c>
      <c r="E35">
        <v>0</v>
      </c>
    </row>
    <row r="36" spans="1:5" ht="15.75" x14ac:dyDescent="0.25">
      <c r="A36" s="7"/>
      <c r="B36" s="7" t="s">
        <v>31</v>
      </c>
      <c r="C36" s="7"/>
      <c r="D36" s="7"/>
      <c r="E36" s="36">
        <v>0</v>
      </c>
    </row>
    <row r="37" spans="1:5" ht="15.75" x14ac:dyDescent="0.25">
      <c r="A37" s="7"/>
      <c r="B37" s="5" t="s">
        <v>30</v>
      </c>
      <c r="C37" s="7"/>
      <c r="D37" s="7"/>
      <c r="E37" s="16">
        <f>SUM(E14,E19,E21:E36)</f>
        <v>1119505376.3400002</v>
      </c>
    </row>
    <row r="38" spans="1:5" ht="15.75" x14ac:dyDescent="0.25">
      <c r="A38" s="7"/>
      <c r="B38" s="5"/>
      <c r="C38" s="7"/>
      <c r="D38" s="7"/>
      <c r="E38" s="17"/>
    </row>
    <row r="39" spans="1:5" ht="15.75" x14ac:dyDescent="0.25">
      <c r="A39" s="5" t="s">
        <v>29</v>
      </c>
      <c r="B39" s="5"/>
      <c r="C39" s="7"/>
      <c r="D39" s="7"/>
      <c r="E39" s="13"/>
    </row>
    <row r="40" spans="1:5" ht="15.75" x14ac:dyDescent="0.25">
      <c r="A40" s="5" t="s">
        <v>28</v>
      </c>
      <c r="B40" s="7"/>
      <c r="C40" s="7"/>
      <c r="D40" s="7"/>
      <c r="E40" s="13"/>
    </row>
    <row r="41" spans="1:5" ht="15.75" x14ac:dyDescent="0.25">
      <c r="A41" s="7"/>
      <c r="B41" s="5" t="s">
        <v>10</v>
      </c>
      <c r="C41" s="7"/>
      <c r="D41" s="7"/>
      <c r="E41" s="8"/>
    </row>
    <row r="42" spans="1:5" ht="15.75" x14ac:dyDescent="0.25">
      <c r="A42" s="7"/>
      <c r="B42" s="7"/>
      <c r="C42" s="7"/>
      <c r="D42" s="7" t="s">
        <v>26</v>
      </c>
      <c r="E42" s="40">
        <v>150219047.71000001</v>
      </c>
    </row>
    <row r="43" spans="1:5" ht="15.75" x14ac:dyDescent="0.25">
      <c r="A43" s="7"/>
      <c r="B43" s="7"/>
      <c r="C43" s="7"/>
      <c r="D43" s="7" t="s">
        <v>25</v>
      </c>
      <c r="E43" s="40">
        <v>162232583.68000001</v>
      </c>
    </row>
    <row r="44" spans="1:5" ht="15.75" x14ac:dyDescent="0.25">
      <c r="A44" s="7"/>
      <c r="B44" s="7"/>
      <c r="C44" s="7"/>
      <c r="D44" s="7" t="s">
        <v>2</v>
      </c>
      <c r="E44" s="41">
        <v>8406329.7200000007</v>
      </c>
    </row>
    <row r="45" spans="1:5" ht="15.75" x14ac:dyDescent="0.25">
      <c r="A45" s="7"/>
      <c r="B45" s="5" t="s">
        <v>9</v>
      </c>
      <c r="C45" s="7"/>
      <c r="D45" s="7"/>
      <c r="E45" s="8"/>
    </row>
    <row r="46" spans="1:5" ht="15.75" x14ac:dyDescent="0.25">
      <c r="A46" s="7"/>
      <c r="B46" s="7"/>
      <c r="C46" s="10"/>
      <c r="D46" s="7" t="s">
        <v>26</v>
      </c>
      <c r="E46" s="9">
        <v>0</v>
      </c>
    </row>
    <row r="47" spans="1:5" ht="15.75" x14ac:dyDescent="0.25">
      <c r="A47" s="7"/>
      <c r="B47" s="7"/>
      <c r="C47" s="7"/>
      <c r="D47" s="7" t="s">
        <v>25</v>
      </c>
      <c r="E47" s="36">
        <v>0</v>
      </c>
    </row>
    <row r="48" spans="1:5" ht="15.75" x14ac:dyDescent="0.25">
      <c r="A48" s="7"/>
      <c r="B48" s="7"/>
      <c r="C48" s="7"/>
      <c r="D48" s="7" t="s">
        <v>2</v>
      </c>
      <c r="E48" s="9">
        <v>0</v>
      </c>
    </row>
    <row r="49" spans="1:5" ht="15.75" x14ac:dyDescent="0.25">
      <c r="A49" s="7"/>
      <c r="B49" s="5" t="s">
        <v>8</v>
      </c>
      <c r="C49" s="7"/>
      <c r="D49" s="7"/>
      <c r="E49" s="20"/>
    </row>
    <row r="50" spans="1:5" ht="15.75" x14ac:dyDescent="0.25">
      <c r="A50" s="22"/>
      <c r="B50" s="22"/>
      <c r="C50" s="22"/>
      <c r="D50" s="7" t="s">
        <v>26</v>
      </c>
      <c r="E50" s="36">
        <v>0</v>
      </c>
    </row>
    <row r="51" spans="1:5" ht="15.75" x14ac:dyDescent="0.25">
      <c r="A51" s="7"/>
      <c r="B51" s="7"/>
      <c r="C51" s="7"/>
      <c r="D51" s="7" t="s">
        <v>25</v>
      </c>
      <c r="E51" s="36">
        <v>0</v>
      </c>
    </row>
    <row r="52" spans="1:5" ht="15.75" x14ac:dyDescent="0.25">
      <c r="A52" s="7"/>
      <c r="B52" s="7"/>
      <c r="C52" s="7"/>
      <c r="D52" s="7" t="s">
        <v>2</v>
      </c>
      <c r="E52" s="36">
        <v>0</v>
      </c>
    </row>
    <row r="53" spans="1:5" ht="15.75" x14ac:dyDescent="0.25">
      <c r="A53" s="7"/>
      <c r="B53" s="5" t="s">
        <v>7</v>
      </c>
      <c r="C53" s="7"/>
      <c r="D53" s="7"/>
      <c r="E53" s="20"/>
    </row>
    <row r="54" spans="1:5" ht="15.75" x14ac:dyDescent="0.25">
      <c r="A54" s="7"/>
      <c r="B54" s="7"/>
      <c r="C54" s="7"/>
      <c r="D54" s="7" t="s">
        <v>26</v>
      </c>
      <c r="E54" s="9">
        <v>0</v>
      </c>
    </row>
    <row r="55" spans="1:5" ht="15.75" x14ac:dyDescent="0.25">
      <c r="A55" s="7"/>
      <c r="B55" s="7"/>
      <c r="C55" s="7"/>
      <c r="D55" s="7" t="s">
        <v>25</v>
      </c>
      <c r="E55" s="9">
        <v>0</v>
      </c>
    </row>
    <row r="56" spans="1:5" ht="15.75" x14ac:dyDescent="0.25">
      <c r="A56" s="7"/>
      <c r="B56" s="7"/>
      <c r="C56" s="10"/>
      <c r="D56" s="7" t="s">
        <v>2</v>
      </c>
      <c r="E56" s="9">
        <v>0</v>
      </c>
    </row>
    <row r="57" spans="1:5" ht="15.75" x14ac:dyDescent="0.25">
      <c r="A57" s="7"/>
      <c r="B57" s="5" t="s">
        <v>6</v>
      </c>
      <c r="C57" s="7"/>
      <c r="D57" s="7"/>
      <c r="E57" s="21"/>
    </row>
    <row r="58" spans="1:5" ht="15.75" x14ac:dyDescent="0.25">
      <c r="A58" s="7"/>
      <c r="B58" s="7"/>
      <c r="C58" s="7"/>
      <c r="D58" s="7" t="s">
        <v>26</v>
      </c>
      <c r="E58" s="6">
        <v>0</v>
      </c>
    </row>
    <row r="59" spans="1:5" ht="15.75" x14ac:dyDescent="0.25">
      <c r="A59" s="7"/>
      <c r="B59" s="7"/>
      <c r="C59" s="7"/>
      <c r="D59" s="7" t="s">
        <v>25</v>
      </c>
      <c r="E59" s="6">
        <v>0</v>
      </c>
    </row>
    <row r="60" spans="1:5" ht="15.75" x14ac:dyDescent="0.25">
      <c r="A60" s="7"/>
      <c r="B60" s="7"/>
      <c r="C60" s="7"/>
      <c r="D60" s="7" t="s">
        <v>2</v>
      </c>
      <c r="E60" s="9">
        <v>0</v>
      </c>
    </row>
    <row r="61" spans="1:5" ht="15.75" x14ac:dyDescent="0.25">
      <c r="A61" s="7"/>
      <c r="B61" s="5" t="s">
        <v>5</v>
      </c>
      <c r="C61" s="7"/>
      <c r="D61" s="7"/>
      <c r="E61" s="21"/>
    </row>
    <row r="62" spans="1:5" ht="15.75" x14ac:dyDescent="0.25">
      <c r="A62" s="7"/>
      <c r="B62" s="7"/>
      <c r="C62" s="7"/>
      <c r="D62" s="7" t="s">
        <v>26</v>
      </c>
      <c r="E62" s="40">
        <v>57688839.880000003</v>
      </c>
    </row>
    <row r="63" spans="1:5" ht="15.75" x14ac:dyDescent="0.25">
      <c r="A63" s="7"/>
      <c r="B63" s="5"/>
      <c r="C63" s="7"/>
      <c r="D63" s="7" t="s">
        <v>25</v>
      </c>
      <c r="E63" s="40">
        <v>24477239.75</v>
      </c>
    </row>
    <row r="64" spans="1:5" ht="15.75" x14ac:dyDescent="0.25">
      <c r="A64" s="7"/>
      <c r="B64" s="7"/>
      <c r="C64" s="7"/>
      <c r="D64" s="7" t="s">
        <v>2</v>
      </c>
      <c r="E64" s="41">
        <v>289150</v>
      </c>
    </row>
    <row r="65" spans="1:7" ht="15.75" x14ac:dyDescent="0.25">
      <c r="A65" s="7"/>
      <c r="B65" s="5" t="s">
        <v>4</v>
      </c>
      <c r="C65" s="7"/>
      <c r="D65" s="7"/>
      <c r="E65" s="20"/>
    </row>
    <row r="66" spans="1:7" ht="15.75" x14ac:dyDescent="0.25">
      <c r="A66" s="7"/>
      <c r="B66" s="7"/>
      <c r="C66" s="7"/>
      <c r="D66" s="7" t="s">
        <v>26</v>
      </c>
      <c r="E66" s="40">
        <v>33257302.43</v>
      </c>
    </row>
    <row r="67" spans="1:7" ht="15.75" x14ac:dyDescent="0.25">
      <c r="A67" s="7"/>
      <c r="B67" s="7"/>
      <c r="C67" s="7"/>
      <c r="D67" s="7" t="s">
        <v>25</v>
      </c>
      <c r="E67" s="40">
        <v>8834175.3399999999</v>
      </c>
    </row>
    <row r="68" spans="1:7" ht="15.75" x14ac:dyDescent="0.25">
      <c r="A68" s="7"/>
      <c r="B68" s="7"/>
      <c r="C68" s="7"/>
      <c r="D68" s="7" t="s">
        <v>2</v>
      </c>
      <c r="E68" s="40">
        <v>228066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3">
        <v>0</v>
      </c>
    </row>
    <row r="71" spans="1:7" ht="15.75" x14ac:dyDescent="0.25">
      <c r="A71" s="7"/>
      <c r="B71" s="7"/>
      <c r="C71" s="7"/>
      <c r="D71" s="7" t="s">
        <v>25</v>
      </c>
      <c r="E71" s="6">
        <v>0</v>
      </c>
    </row>
    <row r="72" spans="1:7" ht="15.75" x14ac:dyDescent="0.25">
      <c r="A72" s="7"/>
      <c r="B72" s="7"/>
      <c r="C72" s="7"/>
      <c r="D72" s="7" t="s">
        <v>2</v>
      </c>
      <c r="E72" s="19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3"/>
    </row>
    <row r="75" spans="1:7" ht="15.75" x14ac:dyDescent="0.25">
      <c r="A75" s="7"/>
      <c r="B75" s="7"/>
      <c r="C75" s="7"/>
      <c r="D75" s="7" t="s">
        <v>22</v>
      </c>
      <c r="E75" s="40">
        <v>7967239.5899999999</v>
      </c>
    </row>
    <row r="76" spans="1:7" ht="15.75" x14ac:dyDescent="0.25">
      <c r="A76" s="7"/>
      <c r="B76" s="7"/>
      <c r="C76" s="7"/>
      <c r="D76" s="7" t="s">
        <v>21</v>
      </c>
      <c r="E76" s="40">
        <v>50000000</v>
      </c>
    </row>
    <row r="77" spans="1:7" ht="15.75" x14ac:dyDescent="0.25">
      <c r="A77" s="7"/>
      <c r="B77" s="7"/>
      <c r="C77" s="15" t="s">
        <v>20</v>
      </c>
      <c r="D77" s="7"/>
      <c r="E77" s="13"/>
    </row>
    <row r="78" spans="1:7" ht="15.75" x14ac:dyDescent="0.25">
      <c r="A78" s="7"/>
      <c r="B78" s="7"/>
      <c r="C78" s="7"/>
      <c r="D78" s="7" t="s">
        <v>14</v>
      </c>
      <c r="E78" s="42">
        <v>16581493.73</v>
      </c>
      <c r="F78" s="18"/>
      <c r="G78" s="18"/>
    </row>
    <row r="79" spans="1:7" ht="15.75" x14ac:dyDescent="0.25">
      <c r="A79" s="7"/>
      <c r="B79" s="7"/>
      <c r="C79" s="7"/>
      <c r="D79" s="7" t="s">
        <v>13</v>
      </c>
      <c r="E79" s="41">
        <v>13027195.27</v>
      </c>
      <c r="F79" s="18"/>
      <c r="G79" s="18"/>
    </row>
    <row r="80" spans="1:7" ht="15.75" x14ac:dyDescent="0.25">
      <c r="A80" s="7"/>
      <c r="B80" s="7"/>
      <c r="C80" s="7" t="s">
        <v>19</v>
      </c>
      <c r="D80" s="7"/>
      <c r="E80" s="14"/>
      <c r="F80" s="18"/>
    </row>
    <row r="81" spans="1:9" ht="15.75" x14ac:dyDescent="0.25">
      <c r="A81" s="7"/>
      <c r="B81" s="7"/>
      <c r="C81" s="7"/>
      <c r="D81" s="15" t="s">
        <v>14</v>
      </c>
      <c r="E81" s="40">
        <v>2276025</v>
      </c>
    </row>
    <row r="82" spans="1:9" ht="15.75" x14ac:dyDescent="0.25">
      <c r="A82" s="7"/>
      <c r="B82" s="7"/>
      <c r="C82" s="7"/>
      <c r="D82" s="15" t="s">
        <v>13</v>
      </c>
      <c r="E82" s="40">
        <v>32873006.079999998</v>
      </c>
    </row>
    <row r="83" spans="1:9" ht="15.75" x14ac:dyDescent="0.25">
      <c r="A83" s="7"/>
      <c r="B83" s="7"/>
      <c r="C83" s="7" t="s">
        <v>18</v>
      </c>
      <c r="D83" s="7"/>
      <c r="E83" s="13"/>
    </row>
    <row r="84" spans="1:9" ht="15.75" x14ac:dyDescent="0.25">
      <c r="A84" s="7"/>
      <c r="B84" s="7"/>
      <c r="C84" s="7"/>
      <c r="D84" s="7" t="s">
        <v>14</v>
      </c>
      <c r="E84" s="17">
        <v>0</v>
      </c>
    </row>
    <row r="85" spans="1:9" ht="15.75" x14ac:dyDescent="0.25">
      <c r="A85" s="7"/>
      <c r="B85" s="7"/>
      <c r="C85" s="7"/>
      <c r="D85" s="7" t="s">
        <v>13</v>
      </c>
      <c r="E85" s="17">
        <v>0</v>
      </c>
    </row>
    <row r="86" spans="1:9" ht="15.75" x14ac:dyDescent="0.25">
      <c r="A86" s="7"/>
      <c r="B86" s="7"/>
      <c r="C86" s="7" t="s">
        <v>17</v>
      </c>
      <c r="D86" s="7"/>
      <c r="E86" s="13"/>
    </row>
    <row r="87" spans="1:9" ht="15.75" x14ac:dyDescent="0.25">
      <c r="A87" s="7"/>
      <c r="B87" s="7"/>
      <c r="C87" s="7"/>
      <c r="D87" s="7" t="s">
        <v>14</v>
      </c>
      <c r="E87" s="36">
        <v>0</v>
      </c>
    </row>
    <row r="88" spans="1:9" ht="15.75" x14ac:dyDescent="0.25">
      <c r="A88" s="7"/>
      <c r="B88" s="7"/>
      <c r="C88" s="7"/>
      <c r="D88" s="7" t="s">
        <v>13</v>
      </c>
      <c r="E88" s="13">
        <v>0</v>
      </c>
    </row>
    <row r="89" spans="1:9" ht="15.75" x14ac:dyDescent="0.25">
      <c r="A89" s="7"/>
      <c r="B89" s="7"/>
      <c r="C89" s="7" t="s">
        <v>16</v>
      </c>
      <c r="D89" s="7"/>
      <c r="E89" s="13"/>
    </row>
    <row r="90" spans="1:9" ht="15.75" x14ac:dyDescent="0.25">
      <c r="A90" s="7"/>
      <c r="B90" s="7"/>
      <c r="C90" s="7"/>
      <c r="D90" s="7" t="s">
        <v>15</v>
      </c>
      <c r="E90" s="36">
        <v>0</v>
      </c>
    </row>
    <row r="91" spans="1:9" ht="15.75" x14ac:dyDescent="0.25">
      <c r="A91" s="7"/>
      <c r="B91" s="7"/>
      <c r="C91" s="7"/>
      <c r="D91" s="7" t="s">
        <v>14</v>
      </c>
      <c r="E91" s="39">
        <v>9793000</v>
      </c>
    </row>
    <row r="92" spans="1:9" ht="15.75" x14ac:dyDescent="0.25">
      <c r="A92" s="7"/>
      <c r="B92" s="7"/>
      <c r="C92" s="7"/>
      <c r="D92" s="7" t="s">
        <v>13</v>
      </c>
      <c r="E92" s="13">
        <v>0</v>
      </c>
    </row>
    <row r="93" spans="1:9" ht="15.75" x14ac:dyDescent="0.25">
      <c r="A93" s="5" t="s">
        <v>12</v>
      </c>
      <c r="D93" s="7"/>
      <c r="E93" s="16">
        <f>SUM(E41:E92)</f>
        <v>578150694.17999995</v>
      </c>
    </row>
    <row r="94" spans="1:9" ht="15.75" x14ac:dyDescent="0.25">
      <c r="A94" s="5" t="s">
        <v>11</v>
      </c>
      <c r="B94" s="7"/>
      <c r="C94" s="5"/>
      <c r="D94" s="15"/>
      <c r="E94" s="13"/>
    </row>
    <row r="95" spans="1:9" ht="15.75" x14ac:dyDescent="0.25">
      <c r="A95" s="7"/>
      <c r="B95" s="5" t="s">
        <v>10</v>
      </c>
      <c r="C95" s="7"/>
      <c r="D95" s="7"/>
      <c r="E95" s="14"/>
      <c r="H95" s="12"/>
      <c r="I95" s="11"/>
    </row>
    <row r="96" spans="1:9" ht="15.75" x14ac:dyDescent="0.25">
      <c r="A96" s="7"/>
      <c r="B96" s="7"/>
      <c r="C96" s="7"/>
      <c r="D96" s="7" t="s">
        <v>2</v>
      </c>
      <c r="E96" s="40">
        <v>33528290.969999999</v>
      </c>
      <c r="F96" s="12"/>
      <c r="G96" s="7"/>
      <c r="I96" s="11"/>
    </row>
    <row r="97" spans="1:9" ht="15.75" x14ac:dyDescent="0.25">
      <c r="A97" s="7"/>
      <c r="B97" s="5" t="s">
        <v>9</v>
      </c>
      <c r="C97" s="7"/>
      <c r="D97" s="7"/>
      <c r="E97" s="13"/>
      <c r="F97" s="12"/>
      <c r="G97" s="7"/>
      <c r="H97" s="12"/>
      <c r="I97" s="11"/>
    </row>
    <row r="98" spans="1:9" ht="15.75" x14ac:dyDescent="0.25">
      <c r="B98" s="7"/>
      <c r="C98" s="7"/>
      <c r="D98" s="7" t="s">
        <v>2</v>
      </c>
      <c r="E98" s="9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9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0"/>
      <c r="D102" s="7" t="s">
        <v>2</v>
      </c>
      <c r="E102" s="9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6">
        <v>0</v>
      </c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40">
        <v>967100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39">
        <v>94034</v>
      </c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38">
        <v>55515965.909999996</v>
      </c>
    </row>
    <row r="111" spans="1:9" ht="15.75" x14ac:dyDescent="0.25">
      <c r="A111" s="5" t="s">
        <v>1</v>
      </c>
      <c r="E111" s="4">
        <f>SUM(E95:E110)</f>
        <v>90105390.879999995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668256085.05999994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Cauayan</vt:lpstr>
      <vt:lpstr>Ilagan</vt:lpstr>
      <vt:lpstr>Santiago</vt:lpstr>
      <vt:lpstr>Tuguegarao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2021-09-07T09:24:26Z</dcterms:created>
  <dcterms:modified xsi:type="dcterms:W3CDTF">2021-09-07T09:24:44Z</dcterms:modified>
</cp:coreProperties>
</file>