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Done XLSX\"/>
    </mc:Choice>
  </mc:AlternateContent>
  <xr:revisionPtr revIDLastSave="0" documentId="13_ncr:1_{A218127F-5CD2-4B87-961E-6A10593F218C}" xr6:coauthVersionLast="36" xr6:coauthVersionMax="36" xr10:uidLastSave="{00000000-0000-0000-0000-000000000000}"/>
  <bookViews>
    <workbookView xWindow="0" yWindow="0" windowWidth="28800" windowHeight="12225" activeTab="6" xr2:uid="{CB5636CC-5C5B-418B-94AD-EEFB4DFBFC4D}"/>
  </bookViews>
  <sheets>
    <sheet name="Baybay" sheetId="1" r:id="rId1"/>
    <sheet name="Borongan" sheetId="2" r:id="rId2"/>
    <sheet name="Calbayog" sheetId="3" r:id="rId3"/>
    <sheet name="Catbalogan" sheetId="4" r:id="rId4"/>
    <sheet name="Maasin" sheetId="5" r:id="rId5"/>
    <sheet name="Ormoc" sheetId="6" r:id="rId6"/>
    <sheet name="Tacloban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19" i="7"/>
  <c r="E37" i="7"/>
  <c r="E93" i="7"/>
  <c r="E112" i="7" s="1"/>
  <c r="E111" i="7"/>
  <c r="E14" i="6"/>
  <c r="E37" i="6" s="1"/>
  <c r="E19" i="6"/>
  <c r="E93" i="6"/>
  <c r="E111" i="6"/>
  <c r="E112" i="6"/>
  <c r="E14" i="5"/>
  <c r="E19" i="5"/>
  <c r="E37" i="5"/>
  <c r="E93" i="5"/>
  <c r="E112" i="5" s="1"/>
  <c r="E111" i="5"/>
  <c r="E14" i="4"/>
  <c r="E37" i="4" s="1"/>
  <c r="E19" i="4"/>
  <c r="E93" i="4"/>
  <c r="E111" i="4"/>
  <c r="E112" i="4"/>
  <c r="E14" i="3"/>
  <c r="E19" i="3"/>
  <c r="E37" i="3"/>
  <c r="E93" i="3"/>
  <c r="E112" i="3" s="1"/>
  <c r="E111" i="3"/>
  <c r="E14" i="2"/>
  <c r="E19" i="2"/>
  <c r="E37" i="2" s="1"/>
  <c r="E93" i="2"/>
  <c r="E111" i="2"/>
  <c r="E112" i="2"/>
  <c r="E14" i="1"/>
  <c r="E19" i="1"/>
  <c r="E37" i="1"/>
  <c r="E93" i="1"/>
  <c r="E112" i="1" s="1"/>
  <c r="E111" i="1"/>
</calcChain>
</file>

<file path=xl/sharedStrings.xml><?xml version="1.0" encoding="utf-8"?>
<sst xmlns="http://schemas.openxmlformats.org/spreadsheetml/2006/main" count="763" uniqueCount="71">
  <si>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</si>
  <si>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</si>
  <si>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</si>
  <si>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</si>
  <si>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</si>
  <si>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</si>
  <si>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</si>
  <si>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</si>
  <si>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</si>
  <si>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</si>
  <si>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</si>
  <si>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</si>
  <si>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</si>
  <si>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</si>
  <si>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</si>
  <si>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</si>
  <si>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</si>
  <si>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</si>
  <si>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</si>
  <si>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</si>
  <si>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</si>
  <si>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</si>
  <si>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</si>
  <si>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</si>
  <si>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</si>
  <si>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</si>
  <si>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</si>
  <si>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</si>
  <si>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</si>
  <si>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</si>
  <si>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</si>
  <si>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</si>
  <si>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</si>
  <si>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</si>
  <si>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</si>
  <si>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</si>
  <si>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</si>
  <si>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</si>
  <si>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</si>
  <si>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</si>
  <si>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</si>
  <si>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</si>
  <si>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</si>
  <si>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</si>
  <si>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</si>
  <si>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</si>
  <si>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</si>
  <si>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</si>
  <si>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</si>
  <si>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</si>
  <si>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</si>
  <si>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</si>
  <si>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</si>
  <si>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</si>
  <si>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</si>
  <si>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</si>
  <si>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</si>
  <si>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</si>
  <si>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</si>
  <si>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</si>
  <si>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</si>
  <si>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</si>
  <si>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</si>
  <si>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BAYBAY</t>
  </si>
  <si>
    <t>CITY OF BORONGAN</t>
  </si>
  <si>
    <t>CITY OF CALBAYOG</t>
  </si>
  <si>
    <t>CITY OF CATBALOGAN</t>
  </si>
  <si>
    <t>CITY OF MAASIN</t>
  </si>
  <si>
    <t>CITY OF ORMOC</t>
  </si>
  <si>
    <t>CITY OF TACLOBAN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</si>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</sst>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  <xf numFmtId="165" fontId="1" fillId="0" borderId="0" applyFont="0" applyFill="0" applyBorder="0" applyAlignment="0" applyProtection="0"/>
  </cellStyleXfs>
  <cellXfs count="55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8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165" fontId="24" fillId="0" borderId="7" xfId="0" applyNumberFormat="1" applyFont="1" applyBorder="1" applyAlignment="1">
      <alignment horizontal="right" vertical="top" wrapText="1"/>
    </xf>
    <xf numFmtId="165" fontId="24" fillId="0" borderId="7" xfId="7" applyFont="1" applyBorder="1" applyAlignment="1">
      <alignment horizontal="left"/>
    </xf>
    <xf numFmtId="165" fontId="24" fillId="0" borderId="8" xfId="0" applyNumberFormat="1" applyFont="1" applyBorder="1" applyAlignment="1">
      <alignment horizontal="right" vertical="top" wrapText="1"/>
    </xf>
    <xf numFmtId="165" fontId="24" fillId="0" borderId="8" xfId="7" applyFont="1" applyBorder="1" applyAlignment="1">
      <alignment horizontal="left"/>
    </xf>
    <xf numFmtId="165" fontId="24" fillId="0" borderId="2" xfId="0" applyNumberFormat="1" applyFont="1" applyBorder="1" applyAlignment="1">
      <alignment horizontal="right" vertical="top" wrapText="1"/>
    </xf>
    <xf numFmtId="165" fontId="24" fillId="0" borderId="9" xfId="0" applyNumberFormat="1" applyFont="1" applyBorder="1" applyAlignment="1">
      <alignment horizontal="right" vertical="top" wrapText="1"/>
    </xf>
    <xf numFmtId="165" fontId="0" fillId="0" borderId="0" xfId="0" applyNumberFormat="1"/>
    <xf numFmtId="165" fontId="24" fillId="0" borderId="7" xfId="7" applyFont="1" applyBorder="1" applyAlignment="1">
      <alignment horizontal="right" vertical="top" wrapText="1"/>
    </xf>
    <xf numFmtId="0" fontId="7" fillId="0" borderId="0" xfId="2" applyFont="1" applyAlignment="1">
      <alignment horizontal="center" vertical="center"/>
    </xf>
    <xf numFmtId="0" fontId="23" fillId="0" borderId="0" xfId="6" applyFont="1" applyAlignment="1">
      <alignment horizontal="center"/>
    </xf>
    <xf numFmtId="40" fontId="22" fillId="0" borderId="6" xfId="2" applyNumberFormat="1" applyFont="1" applyBorder="1" applyAlignment="1">
      <alignment horizontal="center" vertical="center" wrapText="1"/>
    </xf>
    <xf numFmtId="40" fontId="22" fillId="0" borderId="5" xfId="2" applyNumberFormat="1" applyFont="1" applyBorder="1" applyAlignment="1">
      <alignment horizontal="center" vertical="center" wrapText="1"/>
    </xf>
  </cellXfs>
  <cellStyles count="8">
    <cellStyle name="Comma" xfId="1" builtinId="3"/>
    <cellStyle name="Comma 2" xfId="5" xr:uid="{B08FDAB4-1BB6-40DF-97A4-EF368A745E3E}"/>
    <cellStyle name="Comma 22" xfId="7" xr:uid="{B9248992-8199-49D3-94D0-A5F8523EF326}"/>
    <cellStyle name="Comma 5" xfId="3" xr:uid="{C361D536-D346-4163-A2C8-8FB02B3446CF}"/>
    <cellStyle name="Comma 8 2 3 2" xfId="4" xr:uid="{3A1FC031-5147-4995-BE79-AB6759414245}"/>
    <cellStyle name="Normal" xfId="0" builtinId="0"/>
    <cellStyle name="Normal 6" xfId="6" xr:uid="{9A4EC7F5-EC3C-43F0-AAB7-273A979C9DBD}"/>
    <cellStyle name="Normal 7" xfId="2" xr:uid="{BCF5535F-DEFC-4FBE-ABBA-E8F9623E2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97B6-90AB-4027-AD27-055717985271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63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62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70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51" t="s">
        <v>61</v>
      </c>
      <c r="B6" s="51"/>
      <c r="C6" s="51"/>
      <c r="D6" s="51"/>
      <c r="E6" s="53" t="s">
        <v>60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8697802.7799999993</v>
      </c>
    </row>
    <row r="12" spans="1:9" ht="15.75" x14ac:dyDescent="0.25">
      <c r="A12" s="8"/>
      <c r="B12" s="8"/>
      <c r="C12" s="8"/>
      <c r="D12" s="8" t="s">
        <v>55</v>
      </c>
      <c r="E12" s="7">
        <v>16646518.34</v>
      </c>
    </row>
    <row r="13" spans="1:9" ht="15.75" x14ac:dyDescent="0.25">
      <c r="A13" s="8"/>
      <c r="B13" s="8"/>
      <c r="C13" s="8"/>
      <c r="D13" s="8" t="s">
        <v>54</v>
      </c>
      <c r="E13" s="7">
        <v>2610506.11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27954827.229999997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4455406.79</v>
      </c>
    </row>
    <row r="17" spans="1:5" ht="15.75" x14ac:dyDescent="0.25">
      <c r="A17" s="8"/>
      <c r="B17" s="8"/>
      <c r="C17" s="8"/>
      <c r="D17" s="8" t="s">
        <v>50</v>
      </c>
      <c r="E17" s="7">
        <v>35060039.770000003</v>
      </c>
    </row>
    <row r="18" spans="1:5" ht="15.75" x14ac:dyDescent="0.25">
      <c r="A18" s="8"/>
      <c r="B18" s="8"/>
      <c r="C18" s="34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39515446.560000002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590272112</v>
      </c>
    </row>
    <row r="22" spans="1:5" ht="15.75" x14ac:dyDescent="0.25">
      <c r="A22" s="8"/>
      <c r="B22" s="8"/>
      <c r="C22" s="8" t="s">
        <v>45</v>
      </c>
      <c r="D22" s="8"/>
      <c r="E22" s="7">
        <v>422345.12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14009673.15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672174404.05999994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80749260.159999996</v>
      </c>
    </row>
    <row r="43" spans="1:7" ht="15.75" x14ac:dyDescent="0.25">
      <c r="A43" s="8"/>
      <c r="B43" s="8"/>
      <c r="C43" s="8"/>
      <c r="D43" s="8" t="s">
        <v>25</v>
      </c>
      <c r="E43" s="7">
        <v>88233809.200000003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49975398.100000001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4050084</v>
      </c>
    </row>
    <row r="47" spans="1:7" ht="15.75" x14ac:dyDescent="0.25">
      <c r="A47" s="8"/>
      <c r="B47" s="8"/>
      <c r="C47" s="8"/>
      <c r="D47" s="8" t="s">
        <v>25</v>
      </c>
      <c r="E47" s="7">
        <v>9738182.4700000007</v>
      </c>
    </row>
    <row r="48" spans="1:7" ht="15.75" x14ac:dyDescent="0.25">
      <c r="A48" s="8"/>
      <c r="B48" s="8"/>
      <c r="C48" s="8"/>
      <c r="D48" s="8" t="s">
        <v>2</v>
      </c>
      <c r="E48" s="7">
        <v>946150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19884005.57</v>
      </c>
    </row>
    <row r="51" spans="1:5" ht="15.75" x14ac:dyDescent="0.25">
      <c r="A51" s="8"/>
      <c r="B51" s="8"/>
      <c r="C51" s="8"/>
      <c r="D51" s="8" t="s">
        <v>25</v>
      </c>
      <c r="E51" s="7">
        <v>3177778.93</v>
      </c>
    </row>
    <row r="52" spans="1:5" ht="15.75" x14ac:dyDescent="0.25">
      <c r="A52" s="8"/>
      <c r="B52" s="8"/>
      <c r="C52" s="8"/>
      <c r="D52" s="8" t="s">
        <v>2</v>
      </c>
      <c r="E52" s="7">
        <v>211195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3458852.56</v>
      </c>
    </row>
    <row r="63" spans="1:5" ht="15.75" x14ac:dyDescent="0.25">
      <c r="A63" s="8"/>
      <c r="B63" s="5"/>
      <c r="C63" s="8"/>
      <c r="D63" s="8" t="s">
        <v>25</v>
      </c>
      <c r="E63" s="7">
        <v>16428991.890000001</v>
      </c>
    </row>
    <row r="64" spans="1:5" ht="15.75" x14ac:dyDescent="0.25">
      <c r="A64" s="8"/>
      <c r="B64" s="8"/>
      <c r="C64" s="8"/>
      <c r="D64" s="8" t="s">
        <v>2</v>
      </c>
      <c r="E64" s="7">
        <v>5642251.5499999998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40442953.329999998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23754587.710000001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2063097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12534583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8116429.71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67379154.780000001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37641341.840000004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4411775.82</v>
      </c>
    </row>
    <row r="88" spans="1:9" ht="15.75" x14ac:dyDescent="0.25">
      <c r="A88" s="8"/>
      <c r="B88" s="8"/>
      <c r="C88" s="8"/>
      <c r="D88" s="8" t="s">
        <v>13</v>
      </c>
      <c r="E88" s="7">
        <v>219040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9668074.9800000004</v>
      </c>
    </row>
    <row r="91" spans="1:9" ht="15.75" x14ac:dyDescent="0.25">
      <c r="A91" s="8"/>
      <c r="B91" s="8"/>
      <c r="C91" s="8"/>
      <c r="D91" s="8" t="s">
        <v>14</v>
      </c>
      <c r="E91" s="7">
        <v>3167508.65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491894506.24999994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57555037.700000003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78750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7">
        <v>769472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24698964.18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3982080</v>
      </c>
      <c r="F110" s="6"/>
    </row>
    <row r="111" spans="1:9" ht="15.75" x14ac:dyDescent="0.25">
      <c r="A111" s="5" t="s">
        <v>1</v>
      </c>
      <c r="E111" s="4">
        <f>SUM(E96,E98,E100,E102,E104,E106,E108,E110)</f>
        <v>87084303.879999995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578978810.12999988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B52B-C612-4DDF-A013-62ED7616DE0B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64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62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70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51" t="s">
        <v>61</v>
      </c>
      <c r="B6" s="51"/>
      <c r="C6" s="51"/>
      <c r="D6" s="51"/>
      <c r="E6" s="53" t="s">
        <v>60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3518541.39</v>
      </c>
    </row>
    <row r="12" spans="1:9" ht="15.75" x14ac:dyDescent="0.25">
      <c r="A12" s="8"/>
      <c r="B12" s="8"/>
      <c r="C12" s="8"/>
      <c r="D12" s="8" t="s">
        <v>55</v>
      </c>
      <c r="E12" s="7">
        <v>14262130.17</v>
      </c>
    </row>
    <row r="13" spans="1:9" ht="15.75" x14ac:dyDescent="0.25">
      <c r="A13" s="8"/>
      <c r="B13" s="8"/>
      <c r="C13" s="8"/>
      <c r="D13" s="8" t="s">
        <v>54</v>
      </c>
      <c r="E13" s="7">
        <v>1385830.26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19166501.82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8355195.9299999997</v>
      </c>
    </row>
    <row r="17" spans="1:5" ht="15.75" x14ac:dyDescent="0.25">
      <c r="A17" s="8"/>
      <c r="B17" s="8"/>
      <c r="C17" s="8"/>
      <c r="D17" s="8" t="s">
        <v>50</v>
      </c>
      <c r="E17" s="7">
        <v>9884262.0099999998</v>
      </c>
    </row>
    <row r="18" spans="1:5" ht="15.75" x14ac:dyDescent="0.25">
      <c r="A18" s="8"/>
      <c r="B18" s="8"/>
      <c r="C18" s="34"/>
      <c r="D18" s="8" t="s">
        <v>49</v>
      </c>
      <c r="E18" s="13">
        <v>126903.98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18366361.919999998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549725196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587258059.74000001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98171911.590000004</v>
      </c>
    </row>
    <row r="43" spans="1:7" ht="15.75" x14ac:dyDescent="0.25">
      <c r="A43" s="8"/>
      <c r="B43" s="8"/>
      <c r="C43" s="8"/>
      <c r="D43" s="8" t="s">
        <v>25</v>
      </c>
      <c r="E43" s="7">
        <v>85758047.25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5528745.8300000001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3771073.79</v>
      </c>
    </row>
    <row r="47" spans="1:7" ht="15.75" x14ac:dyDescent="0.25">
      <c r="A47" s="8"/>
      <c r="B47" s="8"/>
      <c r="C47" s="8"/>
      <c r="D47" s="8" t="s">
        <v>25</v>
      </c>
      <c r="E47" s="7">
        <v>5527840.5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15731253.33</v>
      </c>
    </row>
    <row r="51" spans="1:5" ht="15.75" x14ac:dyDescent="0.25">
      <c r="A51" s="8"/>
      <c r="B51" s="8"/>
      <c r="C51" s="8"/>
      <c r="D51" s="8" t="s">
        <v>25</v>
      </c>
      <c r="E51" s="7">
        <v>5294630.82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12658800</v>
      </c>
    </row>
    <row r="60" spans="1:5" ht="15.75" x14ac:dyDescent="0.25">
      <c r="A60" s="8"/>
      <c r="B60" s="8"/>
      <c r="C60" s="8"/>
      <c r="D60" s="8" t="s">
        <v>2</v>
      </c>
      <c r="E60" s="10">
        <v>3077993.42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8493829.4199999999</v>
      </c>
    </row>
    <row r="63" spans="1:5" ht="15.75" x14ac:dyDescent="0.25">
      <c r="A63" s="8"/>
      <c r="B63" s="5"/>
      <c r="C63" s="8"/>
      <c r="D63" s="8" t="s">
        <v>25</v>
      </c>
      <c r="E63" s="7">
        <v>3281872.64</v>
      </c>
    </row>
    <row r="64" spans="1:5" ht="15.75" x14ac:dyDescent="0.25">
      <c r="A64" s="8"/>
      <c r="B64" s="8"/>
      <c r="C64" s="8"/>
      <c r="D64" s="8" t="s">
        <v>2</v>
      </c>
      <c r="E64" s="7">
        <v>112637.5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34674881.530000001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42913746.43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8184905.5599999996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1593037.62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2534322.7400000002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7424313.4699999997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47304620.899999999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1359783.35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393398247.69000006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16699793.560000001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5000000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1665000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13016642.109999999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117362.5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80598660.549999997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25998828.600000001</v>
      </c>
      <c r="F110" s="6"/>
    </row>
    <row r="111" spans="1:9" ht="15.75" x14ac:dyDescent="0.25">
      <c r="A111" s="5" t="s">
        <v>1</v>
      </c>
      <c r="E111" s="4">
        <f>SUM(E96,E98,E100,E102,E104,E106,E108,E110)</f>
        <v>143096287.31999999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536494535.01000005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0FFF-0072-4E7D-9EF5-06330DF95E6B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65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62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70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51" t="s">
        <v>61</v>
      </c>
      <c r="B6" s="51"/>
      <c r="C6" s="51"/>
      <c r="D6" s="51"/>
      <c r="E6" s="53" t="s">
        <v>60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14784998.07</v>
      </c>
    </row>
    <row r="12" spans="1:9" ht="15.75" x14ac:dyDescent="0.25">
      <c r="A12" s="8"/>
      <c r="B12" s="8"/>
      <c r="C12" s="8"/>
      <c r="D12" s="8" t="s">
        <v>55</v>
      </c>
      <c r="E12" s="7">
        <v>41823523.75</v>
      </c>
    </row>
    <row r="13" spans="1:9" ht="15.75" x14ac:dyDescent="0.25">
      <c r="A13" s="8"/>
      <c r="B13" s="8"/>
      <c r="C13" s="8"/>
      <c r="D13" s="8" t="s">
        <v>54</v>
      </c>
      <c r="E13" s="7">
        <v>130425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56738946.82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7187135.25</v>
      </c>
    </row>
    <row r="17" spans="1:5" ht="15.75" x14ac:dyDescent="0.25">
      <c r="A17" s="8"/>
      <c r="B17" s="8"/>
      <c r="C17" s="8"/>
      <c r="D17" s="8" t="s">
        <v>50</v>
      </c>
      <c r="E17" s="7">
        <v>17881345.530000001</v>
      </c>
    </row>
    <row r="18" spans="1:5" ht="15.75" x14ac:dyDescent="0.25">
      <c r="A18" s="8"/>
      <c r="B18" s="8"/>
      <c r="C18" s="34"/>
      <c r="D18" s="8" t="s">
        <v>49</v>
      </c>
      <c r="E18" s="7">
        <v>6043796.9199999999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31112277.700000003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945240838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1988914.87</v>
      </c>
    </row>
    <row r="30" spans="1:5" ht="15.75" x14ac:dyDescent="0.25">
      <c r="A30" s="8"/>
      <c r="B30" s="8"/>
      <c r="C30" s="8"/>
      <c r="D30" s="8" t="s">
        <v>37</v>
      </c>
      <c r="E30" s="7">
        <v>10900000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44993490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1090974467.3899999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166045831.69999999</v>
      </c>
    </row>
    <row r="43" spans="1:7" ht="15.75" x14ac:dyDescent="0.25">
      <c r="A43" s="8"/>
      <c r="B43" s="8"/>
      <c r="C43" s="8"/>
      <c r="D43" s="8" t="s">
        <v>25</v>
      </c>
      <c r="E43" s="7">
        <v>119653005.95999999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51836357.719999999</v>
      </c>
    </row>
    <row r="51" spans="1:5" ht="15.75" x14ac:dyDescent="0.25">
      <c r="A51" s="8"/>
      <c r="B51" s="8"/>
      <c r="C51" s="8"/>
      <c r="D51" s="8" t="s">
        <v>25</v>
      </c>
      <c r="E51" s="7">
        <v>1888787.21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7">
        <v>4135700.38</v>
      </c>
    </row>
    <row r="59" spans="1:5" ht="15.75" x14ac:dyDescent="0.25">
      <c r="A59" s="8"/>
      <c r="B59" s="8"/>
      <c r="C59" s="8"/>
      <c r="D59" s="8" t="s">
        <v>25</v>
      </c>
      <c r="E59" s="7">
        <v>160644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27119795.59</v>
      </c>
    </row>
    <row r="63" spans="1:5" ht="15.75" x14ac:dyDescent="0.25">
      <c r="A63" s="8"/>
      <c r="B63" s="5"/>
      <c r="C63" s="8"/>
      <c r="D63" s="8" t="s">
        <v>25</v>
      </c>
      <c r="E63" s="7">
        <v>3101568.78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147197764.93000001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7420177.3499999996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25443117.579999998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202521011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148702507.81999999</v>
      </c>
    </row>
    <row r="91" spans="1:9" ht="15.75" x14ac:dyDescent="0.25">
      <c r="A91" s="8"/>
      <c r="B91" s="8"/>
      <c r="C91" s="8"/>
      <c r="D91" s="8" t="s">
        <v>14</v>
      </c>
      <c r="E91" s="7">
        <v>35372620.329999998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940598890.35000002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940598890.35000002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9705-9A05-4433-A4EE-90EB4881F779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66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62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70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51" t="s">
        <v>61</v>
      </c>
      <c r="B6" s="51"/>
      <c r="C6" s="51"/>
      <c r="D6" s="51"/>
      <c r="E6" s="53" t="s">
        <v>60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29587312.739999998</v>
      </c>
    </row>
    <row r="12" spans="1:9" ht="15.75" x14ac:dyDescent="0.25">
      <c r="A12" s="8"/>
      <c r="B12" s="8"/>
      <c r="C12" s="8"/>
      <c r="D12" s="8" t="s">
        <v>55</v>
      </c>
      <c r="E12" s="7">
        <v>5935705.9500000002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35523018.689999998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15888754.43</v>
      </c>
    </row>
    <row r="17" spans="1:7" ht="15.75" x14ac:dyDescent="0.25">
      <c r="A17" s="8"/>
      <c r="B17" s="8"/>
      <c r="C17" s="8"/>
      <c r="D17" s="8" t="s">
        <v>50</v>
      </c>
      <c r="E17" s="7">
        <v>13331040.99</v>
      </c>
    </row>
    <row r="18" spans="1:7" ht="15.75" x14ac:dyDescent="0.25">
      <c r="A18" s="8"/>
      <c r="B18" s="8"/>
      <c r="C18" s="34"/>
      <c r="D18" s="8" t="s">
        <v>49</v>
      </c>
      <c r="E18" s="7">
        <v>1032148.84</v>
      </c>
      <c r="F18" s="7"/>
      <c r="G18" s="7"/>
    </row>
    <row r="19" spans="1:7" ht="15.75" x14ac:dyDescent="0.25">
      <c r="A19" s="8"/>
      <c r="B19" s="8"/>
      <c r="C19" s="8" t="s">
        <v>48</v>
      </c>
      <c r="D19" s="8"/>
      <c r="E19" s="30">
        <f>SUM(E16:E18)</f>
        <v>30251944.260000002</v>
      </c>
    </row>
    <row r="20" spans="1:7" ht="15.75" x14ac:dyDescent="0.25">
      <c r="A20" s="8"/>
      <c r="B20" s="8" t="s">
        <v>47</v>
      </c>
      <c r="C20" s="8"/>
      <c r="D20" s="8"/>
      <c r="E20" s="9"/>
    </row>
    <row r="21" spans="1:7" ht="15.75" x14ac:dyDescent="0.25">
      <c r="A21" s="8"/>
      <c r="B21" s="8"/>
      <c r="C21" s="8" t="s">
        <v>46</v>
      </c>
      <c r="D21" s="8"/>
      <c r="E21" s="7">
        <v>464162340</v>
      </c>
    </row>
    <row r="22" spans="1:7" ht="15.75" x14ac:dyDescent="0.25">
      <c r="A22" s="8"/>
      <c r="B22" s="8"/>
      <c r="C22" s="8" t="s">
        <v>45</v>
      </c>
      <c r="D22" s="8"/>
      <c r="E22" s="7">
        <v>1070031.08</v>
      </c>
    </row>
    <row r="23" spans="1:7" ht="15.75" x14ac:dyDescent="0.25">
      <c r="A23" s="8"/>
      <c r="B23" s="8"/>
      <c r="C23" s="8" t="s">
        <v>44</v>
      </c>
      <c r="D23" s="8"/>
      <c r="E23" s="17"/>
    </row>
    <row r="24" spans="1:7" ht="15.75" x14ac:dyDescent="0.25">
      <c r="A24" s="8"/>
      <c r="B24" s="8"/>
      <c r="C24" s="8"/>
      <c r="D24" s="8" t="s">
        <v>43</v>
      </c>
      <c r="E24" s="32">
        <v>0</v>
      </c>
    </row>
    <row r="25" spans="1:7" ht="15.75" x14ac:dyDescent="0.25">
      <c r="A25" s="8"/>
      <c r="B25" s="8"/>
      <c r="C25" s="8"/>
      <c r="D25" s="8" t="s">
        <v>42</v>
      </c>
      <c r="E25" s="16">
        <v>0</v>
      </c>
    </row>
    <row r="26" spans="1:7" ht="15.75" x14ac:dyDescent="0.25">
      <c r="A26" s="8"/>
      <c r="B26" s="8"/>
      <c r="C26" s="8"/>
      <c r="D26" s="8" t="s">
        <v>41</v>
      </c>
      <c r="E26" s="7">
        <v>34361719.270000003</v>
      </c>
    </row>
    <row r="27" spans="1:7" ht="15.75" x14ac:dyDescent="0.25">
      <c r="A27" s="8"/>
      <c r="B27" s="8"/>
      <c r="C27" s="8"/>
      <c r="D27" s="8" t="s">
        <v>40</v>
      </c>
      <c r="E27" s="32">
        <v>0</v>
      </c>
    </row>
    <row r="28" spans="1:7" ht="15.75" x14ac:dyDescent="0.25">
      <c r="A28" s="8"/>
      <c r="B28" s="8"/>
      <c r="C28" s="8" t="s">
        <v>39</v>
      </c>
      <c r="D28" s="8"/>
      <c r="E28" s="33"/>
    </row>
    <row r="29" spans="1:7" ht="15.75" x14ac:dyDescent="0.25">
      <c r="A29" s="8"/>
      <c r="B29" s="8"/>
      <c r="C29" s="8"/>
      <c r="D29" s="8" t="s">
        <v>38</v>
      </c>
      <c r="E29" s="7">
        <v>0</v>
      </c>
    </row>
    <row r="30" spans="1:7" ht="15.75" x14ac:dyDescent="0.25">
      <c r="A30" s="8"/>
      <c r="B30" s="8"/>
      <c r="C30" s="8"/>
      <c r="D30" s="8" t="s">
        <v>37</v>
      </c>
      <c r="E30" s="7">
        <v>145478121.88</v>
      </c>
    </row>
    <row r="31" spans="1:7" ht="15.75" x14ac:dyDescent="0.25">
      <c r="A31" s="8"/>
      <c r="B31" s="8"/>
      <c r="C31" s="8" t="s">
        <v>36</v>
      </c>
      <c r="D31" s="8"/>
      <c r="E31" s="7">
        <v>18377830.739999998</v>
      </c>
    </row>
    <row r="32" spans="1:7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120225000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849450005.91999996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97024550.590000004</v>
      </c>
    </row>
    <row r="43" spans="1:7" ht="15.75" x14ac:dyDescent="0.25">
      <c r="A43" s="8"/>
      <c r="B43" s="8"/>
      <c r="C43" s="8"/>
      <c r="D43" s="8" t="s">
        <v>25</v>
      </c>
      <c r="E43" s="7">
        <v>36705510.68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4331387.9000000004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29352079.59</v>
      </c>
    </row>
    <row r="63" spans="1:5" ht="15.75" x14ac:dyDescent="0.25">
      <c r="A63" s="8"/>
      <c r="B63" s="5"/>
      <c r="C63" s="8"/>
      <c r="D63" s="8" t="s">
        <v>25</v>
      </c>
      <c r="E63" s="7">
        <v>35364292.359999999</v>
      </c>
    </row>
    <row r="64" spans="1:5" ht="15.75" x14ac:dyDescent="0.25">
      <c r="A64" s="8"/>
      <c r="B64" s="8"/>
      <c r="C64" s="8"/>
      <c r="D64" s="8" t="s">
        <v>2</v>
      </c>
      <c r="E64" s="7">
        <v>183900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26180968.43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16916482.41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3607578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  <c r="F74" s="7"/>
    </row>
    <row r="75" spans="1:7" ht="15.75" x14ac:dyDescent="0.25">
      <c r="A75" s="8"/>
      <c r="B75" s="8"/>
      <c r="C75" s="8"/>
      <c r="D75" s="8" t="s">
        <v>22</v>
      </c>
      <c r="E75" s="7">
        <v>601125.1</v>
      </c>
      <c r="F75" s="7"/>
    </row>
    <row r="76" spans="1:7" ht="15.75" x14ac:dyDescent="0.25">
      <c r="A76" s="8"/>
      <c r="B76" s="8"/>
      <c r="C76" s="8"/>
      <c r="D76" s="8" t="s">
        <v>21</v>
      </c>
      <c r="E76" s="24">
        <v>10439576.060000001</v>
      </c>
      <c r="F76" s="7"/>
      <c r="G76" s="7"/>
    </row>
    <row r="77" spans="1:7" ht="15.75" x14ac:dyDescent="0.25">
      <c r="A77" s="8"/>
      <c r="B77" s="8"/>
      <c r="C77" s="18" t="s">
        <v>20</v>
      </c>
      <c r="D77" s="8"/>
      <c r="E77" s="16"/>
      <c r="F77" s="7"/>
    </row>
    <row r="78" spans="1:7" ht="15.75" x14ac:dyDescent="0.25">
      <c r="A78" s="8"/>
      <c r="B78" s="8"/>
      <c r="C78" s="8"/>
      <c r="D78" s="8" t="s">
        <v>14</v>
      </c>
      <c r="E78" s="7">
        <v>4188620.51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17264318.18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41726677.07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3372002.2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83190614.920000002</v>
      </c>
      <c r="F90" s="7"/>
      <c r="G90" s="7"/>
    </row>
    <row r="91" spans="1:9" ht="15.75" x14ac:dyDescent="0.25">
      <c r="A91" s="8"/>
      <c r="B91" s="8"/>
      <c r="C91" s="8"/>
      <c r="D91" s="8" t="s">
        <v>14</v>
      </c>
      <c r="E91" s="7">
        <v>25030890</v>
      </c>
      <c r="F91" s="7"/>
      <c r="G91" s="7"/>
    </row>
    <row r="92" spans="1:9" ht="15.75" x14ac:dyDescent="0.25">
      <c r="A92" s="8"/>
      <c r="B92" s="8"/>
      <c r="C92" s="8"/>
      <c r="D92" s="8" t="s">
        <v>13</v>
      </c>
      <c r="E92" s="7">
        <v>803548.21</v>
      </c>
      <c r="F92" s="7"/>
      <c r="G92" s="7"/>
    </row>
    <row r="93" spans="1:9" ht="15.75" x14ac:dyDescent="0.25">
      <c r="A93" s="5" t="s">
        <v>12</v>
      </c>
      <c r="D93" s="8"/>
      <c r="E93" s="19">
        <f>SUM(E41:E92)</f>
        <v>436284122.20999998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130715031.72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14763090.16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145478121.88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290956243.75999999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727240365.97000003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5D5C-7548-45F6-8785-2DA25165F3EB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67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62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70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51" t="s">
        <v>61</v>
      </c>
      <c r="B6" s="51"/>
      <c r="C6" s="51"/>
      <c r="D6" s="51"/>
      <c r="E6" s="53" t="s">
        <v>60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43">
        <v>9575466.0299999993</v>
      </c>
    </row>
    <row r="12" spans="1:9" ht="15.75" x14ac:dyDescent="0.25">
      <c r="A12" s="8"/>
      <c r="B12" s="8"/>
      <c r="C12" s="8"/>
      <c r="D12" s="8" t="s">
        <v>55</v>
      </c>
      <c r="E12" s="43">
        <v>45792851.75</v>
      </c>
    </row>
    <row r="13" spans="1:9" ht="15.75" x14ac:dyDescent="0.25">
      <c r="A13" s="8"/>
      <c r="B13" s="8"/>
      <c r="C13" s="8"/>
      <c r="D13" s="8" t="s">
        <v>54</v>
      </c>
      <c r="E13" s="43">
        <v>1719767.95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57088085.730000004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43">
        <v>6008955.6800000006</v>
      </c>
      <c r="F16" s="43"/>
      <c r="G16" s="49"/>
    </row>
    <row r="17" spans="1:6" ht="15.75" x14ac:dyDescent="0.25">
      <c r="A17" s="8"/>
      <c r="B17" s="8"/>
      <c r="C17" s="8"/>
      <c r="D17" s="8" t="s">
        <v>50</v>
      </c>
      <c r="E17" s="43">
        <v>14743696.790000001</v>
      </c>
      <c r="F17" s="43"/>
    </row>
    <row r="18" spans="1:6" ht="15.75" x14ac:dyDescent="0.25">
      <c r="A18" s="8"/>
      <c r="B18" s="8"/>
      <c r="C18" s="34"/>
      <c r="D18" s="8" t="s">
        <v>49</v>
      </c>
      <c r="E18" s="13">
        <v>18327319.879999999</v>
      </c>
      <c r="F18" s="43"/>
    </row>
    <row r="19" spans="1:6" ht="15.75" x14ac:dyDescent="0.25">
      <c r="A19" s="8"/>
      <c r="B19" s="8"/>
      <c r="C19" s="8" t="s">
        <v>48</v>
      </c>
      <c r="D19" s="8"/>
      <c r="E19" s="30">
        <f>SUM(E16:E18)</f>
        <v>39079972.350000001</v>
      </c>
      <c r="F19" s="43"/>
    </row>
    <row r="20" spans="1:6" ht="15.75" x14ac:dyDescent="0.25">
      <c r="A20" s="8"/>
      <c r="B20" s="8" t="s">
        <v>47</v>
      </c>
      <c r="C20" s="8"/>
      <c r="D20" s="8"/>
      <c r="E20" s="50"/>
      <c r="F20" s="43"/>
    </row>
    <row r="21" spans="1:6" ht="15.75" x14ac:dyDescent="0.25">
      <c r="A21" s="8"/>
      <c r="B21" s="8"/>
      <c r="C21" s="8" t="s">
        <v>46</v>
      </c>
      <c r="D21" s="8"/>
      <c r="E21" s="43">
        <v>409019288</v>
      </c>
      <c r="F21" s="43"/>
    </row>
    <row r="22" spans="1:6" ht="15.75" x14ac:dyDescent="0.25">
      <c r="A22" s="8"/>
      <c r="B22" s="8"/>
      <c r="C22" s="8" t="s">
        <v>45</v>
      </c>
      <c r="D22" s="8"/>
      <c r="E22" s="43">
        <v>1125487.8700000001</v>
      </c>
    </row>
    <row r="23" spans="1:6" ht="15.75" x14ac:dyDescent="0.25">
      <c r="A23" s="8"/>
      <c r="B23" s="8"/>
      <c r="C23" s="8" t="s">
        <v>44</v>
      </c>
      <c r="D23" s="8"/>
    </row>
    <row r="24" spans="1:6" ht="15.75" x14ac:dyDescent="0.25">
      <c r="A24" s="8"/>
      <c r="B24" s="8"/>
      <c r="C24" s="8"/>
      <c r="D24" s="8" t="s">
        <v>43</v>
      </c>
      <c r="E24" s="32">
        <v>0</v>
      </c>
    </row>
    <row r="25" spans="1:6" ht="15.75" x14ac:dyDescent="0.25">
      <c r="A25" s="8"/>
      <c r="B25" s="8"/>
      <c r="C25" s="8"/>
      <c r="D25" s="8" t="s">
        <v>42</v>
      </c>
      <c r="E25" s="16">
        <v>0</v>
      </c>
    </row>
    <row r="26" spans="1:6" ht="15.75" x14ac:dyDescent="0.25">
      <c r="A26" s="8"/>
      <c r="B26" s="8"/>
      <c r="C26" s="8"/>
      <c r="D26" s="8" t="s">
        <v>41</v>
      </c>
      <c r="E26" s="43">
        <v>14120</v>
      </c>
    </row>
    <row r="27" spans="1:6" ht="15.75" x14ac:dyDescent="0.25">
      <c r="A27" s="8"/>
      <c r="B27" s="8"/>
      <c r="C27" s="8"/>
      <c r="D27" s="8" t="s">
        <v>40</v>
      </c>
    </row>
    <row r="28" spans="1:6" ht="15.75" x14ac:dyDescent="0.25">
      <c r="A28" s="8"/>
      <c r="B28" s="8"/>
      <c r="C28" s="8" t="s">
        <v>39</v>
      </c>
      <c r="D28" s="8"/>
      <c r="E28" s="33"/>
    </row>
    <row r="29" spans="1:6" ht="15.75" x14ac:dyDescent="0.25">
      <c r="A29" s="8"/>
      <c r="B29" s="8"/>
      <c r="C29" s="8"/>
      <c r="D29" s="8" t="s">
        <v>38</v>
      </c>
      <c r="E29" s="43">
        <v>883421</v>
      </c>
    </row>
    <row r="30" spans="1:6" ht="15.75" x14ac:dyDescent="0.25">
      <c r="A30" s="8"/>
      <c r="B30" s="8"/>
      <c r="C30" s="8"/>
      <c r="D30" s="8" t="s">
        <v>37</v>
      </c>
      <c r="E30" s="43">
        <v>0</v>
      </c>
    </row>
    <row r="31" spans="1:6" ht="15.75" x14ac:dyDescent="0.25">
      <c r="A31" s="8"/>
      <c r="B31" s="8"/>
      <c r="C31" s="8" t="s">
        <v>36</v>
      </c>
      <c r="D31" s="8"/>
      <c r="E31" s="31">
        <v>0</v>
      </c>
    </row>
    <row r="32" spans="1:6" ht="15.75" x14ac:dyDescent="0.25">
      <c r="A32" s="8"/>
      <c r="B32" s="8"/>
      <c r="C32" s="8" t="s">
        <v>35</v>
      </c>
      <c r="D32" s="8"/>
      <c r="E32" s="43">
        <v>0</v>
      </c>
    </row>
    <row r="33" spans="1:7" ht="15.75" x14ac:dyDescent="0.25">
      <c r="A33" s="8"/>
      <c r="B33" s="8"/>
      <c r="C33" s="8"/>
      <c r="D33" s="8" t="s">
        <v>34</v>
      </c>
      <c r="E33" s="43">
        <v>739493.07000000007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  <c r="F35" s="43"/>
    </row>
    <row r="36" spans="1:7" ht="15.75" x14ac:dyDescent="0.25">
      <c r="A36" s="8"/>
      <c r="B36" s="8" t="s">
        <v>31</v>
      </c>
      <c r="C36" s="8"/>
      <c r="D36" s="8"/>
      <c r="E36" s="31">
        <v>279902129.57999998</v>
      </c>
      <c r="F36" s="43"/>
      <c r="G36" s="49"/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787851997.60000002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3">
        <v>83583204.909999996</v>
      </c>
    </row>
    <row r="43" spans="1:7" ht="15.75" x14ac:dyDescent="0.25">
      <c r="A43" s="8"/>
      <c r="B43" s="8"/>
      <c r="C43" s="8"/>
      <c r="D43" s="8" t="s">
        <v>25</v>
      </c>
      <c r="E43" s="43">
        <v>40943460.230000004</v>
      </c>
      <c r="F43" s="7"/>
    </row>
    <row r="44" spans="1:7" ht="15.75" x14ac:dyDescent="0.25">
      <c r="A44" s="8"/>
      <c r="B44" s="8"/>
      <c r="C44" s="8"/>
      <c r="D44" s="8" t="s">
        <v>2</v>
      </c>
      <c r="E44" s="43">
        <v>857655.5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3">
        <v>9583032.5700000003</v>
      </c>
    </row>
    <row r="47" spans="1:7" ht="15.75" x14ac:dyDescent="0.25">
      <c r="A47" s="8"/>
      <c r="B47" s="8"/>
      <c r="C47" s="8"/>
      <c r="D47" s="8" t="s">
        <v>25</v>
      </c>
      <c r="E47" s="43">
        <v>2010689.82</v>
      </c>
    </row>
    <row r="48" spans="1:7" ht="15.75" x14ac:dyDescent="0.25">
      <c r="A48" s="8"/>
      <c r="B48" s="8"/>
      <c r="C48" s="8"/>
      <c r="D48" s="8" t="s">
        <v>2</v>
      </c>
      <c r="E48" s="43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43">
        <v>21780864.379999999</v>
      </c>
    </row>
    <row r="51" spans="1:5" ht="15.75" x14ac:dyDescent="0.25">
      <c r="A51" s="8"/>
      <c r="B51" s="8"/>
      <c r="C51" s="8"/>
      <c r="D51" s="8" t="s">
        <v>25</v>
      </c>
      <c r="E51" s="43">
        <v>7815281.9500000002</v>
      </c>
    </row>
    <row r="52" spans="1:5" ht="15.75" x14ac:dyDescent="0.25">
      <c r="A52" s="8"/>
      <c r="B52" s="8"/>
      <c r="C52" s="8"/>
      <c r="D52" s="8" t="s">
        <v>2</v>
      </c>
      <c r="E52" s="43">
        <v>131710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3">
        <v>3549235.91</v>
      </c>
    </row>
    <row r="63" spans="1:5" ht="15.75" x14ac:dyDescent="0.25">
      <c r="A63" s="8"/>
      <c r="B63" s="5"/>
      <c r="C63" s="8"/>
      <c r="D63" s="8" t="s">
        <v>25</v>
      </c>
      <c r="E63" s="43">
        <v>5671312.4000000004</v>
      </c>
    </row>
    <row r="64" spans="1:5" ht="15.75" x14ac:dyDescent="0.25">
      <c r="A64" s="8"/>
      <c r="B64" s="8"/>
      <c r="C64" s="8"/>
      <c r="D64" s="8" t="s">
        <v>2</v>
      </c>
      <c r="E64" s="43">
        <v>33995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3">
        <v>27288994.500000004</v>
      </c>
      <c r="G66" s="7"/>
    </row>
    <row r="67" spans="1:7" ht="15.75" x14ac:dyDescent="0.25">
      <c r="A67" s="8"/>
      <c r="B67" s="8"/>
      <c r="C67" s="8"/>
      <c r="D67" s="8" t="s">
        <v>25</v>
      </c>
      <c r="E67" s="43">
        <v>20693826.030000001</v>
      </c>
      <c r="G67" s="7"/>
    </row>
    <row r="68" spans="1:7" ht="15.75" x14ac:dyDescent="0.25">
      <c r="A68" s="8"/>
      <c r="B68" s="8"/>
      <c r="C68" s="8"/>
      <c r="D68" s="8" t="s">
        <v>2</v>
      </c>
      <c r="E68" s="43">
        <v>135945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3">
        <v>1990348.2400000002</v>
      </c>
    </row>
    <row r="76" spans="1:7" ht="15.75" x14ac:dyDescent="0.25">
      <c r="A76" s="8"/>
      <c r="B76" s="8"/>
      <c r="C76" s="8"/>
      <c r="D76" s="8" t="s">
        <v>21</v>
      </c>
      <c r="E76" s="43">
        <v>13316046.200000001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3">
        <v>9286350</v>
      </c>
      <c r="F78" s="22"/>
    </row>
    <row r="79" spans="1:7" ht="15.75" x14ac:dyDescent="0.25">
      <c r="A79" s="8"/>
      <c r="B79" s="8"/>
      <c r="C79" s="8"/>
      <c r="D79" s="8" t="s">
        <v>13</v>
      </c>
      <c r="E79" s="43">
        <v>6894762.96</v>
      </c>
      <c r="F79" s="45"/>
      <c r="G79" s="49"/>
    </row>
    <row r="80" spans="1:7" ht="15.75" x14ac:dyDescent="0.25">
      <c r="A80" s="8"/>
      <c r="B80" s="8"/>
      <c r="C80" s="8" t="s">
        <v>19</v>
      </c>
      <c r="D80" s="8"/>
      <c r="E80" s="17"/>
      <c r="F80" s="45"/>
    </row>
    <row r="81" spans="1:9" ht="15.75" x14ac:dyDescent="0.25">
      <c r="A81" s="8"/>
      <c r="B81" s="8"/>
      <c r="C81" s="8"/>
      <c r="D81" s="18" t="s">
        <v>14</v>
      </c>
      <c r="E81" s="47">
        <v>318747</v>
      </c>
      <c r="F81" s="48"/>
    </row>
    <row r="82" spans="1:9" ht="15.75" x14ac:dyDescent="0.25">
      <c r="A82" s="8"/>
      <c r="B82" s="8"/>
      <c r="C82" s="8"/>
      <c r="D82" s="18" t="s">
        <v>13</v>
      </c>
      <c r="E82" s="47">
        <v>5360129.4000000004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46"/>
    </row>
    <row r="87" spans="1:9" ht="15.75" x14ac:dyDescent="0.25">
      <c r="A87" s="8"/>
      <c r="B87" s="8"/>
      <c r="C87" s="8"/>
      <c r="D87" s="8" t="s">
        <v>14</v>
      </c>
      <c r="E87" s="45">
        <v>1267944.77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43">
        <v>0</v>
      </c>
    </row>
    <row r="90" spans="1:9" ht="15.75" x14ac:dyDescent="0.25">
      <c r="A90" s="8"/>
      <c r="B90" s="8"/>
      <c r="C90" s="8"/>
      <c r="D90" s="8" t="s">
        <v>15</v>
      </c>
      <c r="E90" s="43">
        <v>2944873.1300000004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265458409.90000001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44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3">
        <v>1674132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3">
        <v>722392.9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3">
        <v>21300</v>
      </c>
    </row>
    <row r="101" spans="1:9" ht="15.75" customHeight="1" x14ac:dyDescent="0.25">
      <c r="B101" s="5" t="s">
        <v>7</v>
      </c>
      <c r="C101" s="8"/>
      <c r="D101" s="8"/>
      <c r="E101" s="43">
        <v>0</v>
      </c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  <c r="E105" s="43">
        <v>0</v>
      </c>
    </row>
    <row r="106" spans="1:9" ht="15.75" x14ac:dyDescent="0.25">
      <c r="B106" s="8"/>
      <c r="C106" s="8"/>
      <c r="D106" s="8" t="s">
        <v>2</v>
      </c>
      <c r="E106" s="43">
        <v>49900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3">
        <v>60583.4</v>
      </c>
    </row>
    <row r="109" spans="1:9" ht="15.75" x14ac:dyDescent="0.25">
      <c r="A109" s="5"/>
      <c r="B109" s="5" t="s">
        <v>3</v>
      </c>
      <c r="C109" s="8"/>
      <c r="D109" s="8"/>
      <c r="F109" s="43"/>
    </row>
    <row r="110" spans="1:9" ht="15.75" x14ac:dyDescent="0.25">
      <c r="B110" s="8"/>
      <c r="C110" s="8"/>
      <c r="D110" s="8" t="s">
        <v>2</v>
      </c>
      <c r="E110" s="43">
        <v>55389076.099999994</v>
      </c>
    </row>
    <row r="111" spans="1:9" ht="15.75" x14ac:dyDescent="0.25">
      <c r="A111" s="5" t="s">
        <v>1</v>
      </c>
      <c r="E111" s="4">
        <f>SUM(E96,E98,E100,E102,E104,E106,E108,E110)</f>
        <v>57917384.399999991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323375794.30000001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D2FC-1C5B-41B0-81C4-AD3E8C7B8737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68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62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70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51" t="s">
        <v>61</v>
      </c>
      <c r="B6" s="51"/>
      <c r="C6" s="51"/>
      <c r="D6" s="51"/>
      <c r="E6" s="53" t="s">
        <v>60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55733781.07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111092726.20999999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166826507.28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14009163.76</v>
      </c>
    </row>
    <row r="17" spans="1:5" ht="15.75" x14ac:dyDescent="0.25">
      <c r="A17" s="8"/>
      <c r="B17" s="8"/>
      <c r="C17" s="8"/>
      <c r="D17" s="8" t="s">
        <v>50</v>
      </c>
      <c r="E17" s="7">
        <v>110233741.64</v>
      </c>
    </row>
    <row r="18" spans="1:5" ht="15.75" x14ac:dyDescent="0.25">
      <c r="A18" s="8"/>
      <c r="B18" s="8"/>
      <c r="C18" s="34"/>
      <c r="D18" s="8" t="s">
        <v>49</v>
      </c>
      <c r="E18" s="7">
        <v>93933804.969999999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218176710.37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802589047</v>
      </c>
    </row>
    <row r="22" spans="1:5" ht="15.75" x14ac:dyDescent="0.25">
      <c r="A22" s="8"/>
      <c r="B22" s="8"/>
      <c r="C22" s="8" t="s">
        <v>45</v>
      </c>
      <c r="D22" s="8"/>
      <c r="E22" s="7">
        <v>3019118.38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7">
        <v>10092492.529999999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8326600.54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7">
        <v>39010000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1248040476.1000001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208571961.46000001</v>
      </c>
    </row>
    <row r="43" spans="1:7" ht="15.75" x14ac:dyDescent="0.25">
      <c r="A43" s="8"/>
      <c r="B43" s="8"/>
      <c r="C43" s="8"/>
      <c r="D43" s="8" t="s">
        <v>25</v>
      </c>
      <c r="E43" s="7">
        <v>214445294.16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1593568.39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46865362.859999999</v>
      </c>
    </row>
    <row r="51" spans="1:5" ht="15.75" x14ac:dyDescent="0.25">
      <c r="A51" s="8"/>
      <c r="B51" s="8"/>
      <c r="C51" s="8"/>
      <c r="D51" s="8" t="s">
        <v>25</v>
      </c>
      <c r="E51" s="7">
        <v>25333903.859999999</v>
      </c>
    </row>
    <row r="52" spans="1:5" ht="15.75" x14ac:dyDescent="0.25">
      <c r="A52" s="8"/>
      <c r="B52" s="8"/>
      <c r="C52" s="8"/>
      <c r="D52" s="8" t="s">
        <v>2</v>
      </c>
      <c r="E52" s="7">
        <v>149800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7">
        <v>90595323.390000001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12579592.18</v>
      </c>
    </row>
    <row r="63" spans="1:5" ht="15.75" x14ac:dyDescent="0.25">
      <c r="A63" s="8"/>
      <c r="B63" s="5"/>
      <c r="C63" s="8"/>
      <c r="D63" s="8" t="s">
        <v>25</v>
      </c>
      <c r="E63" s="7">
        <v>30210789.309999999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38221169.990000002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40701739.149999999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14803857.08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7">
        <v>30937168.350000001</v>
      </c>
    </row>
    <row r="72" spans="1:7" ht="15.75" x14ac:dyDescent="0.25">
      <c r="A72" s="8"/>
      <c r="B72" s="8"/>
      <c r="C72" s="8"/>
      <c r="D72" s="8" t="s">
        <v>2</v>
      </c>
      <c r="E72" s="7">
        <v>21250000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776259530.17999995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25140223.530000001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2343800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7">
        <v>90221019.950000003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173000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85740589.280000001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203618632.75999999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979878162.93999994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248B-EFDF-49BD-8194-D9675C7AA158}">
  <dimension ref="A1:I112"/>
  <sheetViews>
    <sheetView tabSelected="1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69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62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70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51" t="s">
        <v>61</v>
      </c>
      <c r="B6" s="51"/>
      <c r="C6" s="51"/>
      <c r="D6" s="51"/>
      <c r="E6" s="53" t="s">
        <v>60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38339733.07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166663869.12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205003602.19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55383946.090000004</v>
      </c>
    </row>
    <row r="17" spans="1:5" ht="15.75" x14ac:dyDescent="0.25">
      <c r="A17" s="8"/>
      <c r="B17" s="8"/>
      <c r="C17" s="8"/>
      <c r="D17" s="8" t="s">
        <v>50</v>
      </c>
      <c r="E17" s="7">
        <v>59138062.079999998</v>
      </c>
    </row>
    <row r="18" spans="1:5" ht="15.75" x14ac:dyDescent="0.25">
      <c r="A18" s="8"/>
      <c r="B18" s="8"/>
      <c r="C18" s="34"/>
      <c r="D18" s="8" t="s">
        <v>49</v>
      </c>
      <c r="E18" s="7">
        <v>16530635.67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131052643.84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592964789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40629992.700000003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969651027.73000002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213313701.93000001</v>
      </c>
    </row>
    <row r="43" spans="1:7" ht="15.75" x14ac:dyDescent="0.25">
      <c r="A43" s="8"/>
      <c r="B43" s="8"/>
      <c r="C43" s="8"/>
      <c r="D43" s="8" t="s">
        <v>25</v>
      </c>
      <c r="E43" s="7">
        <v>255860236.03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10696184.050000001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1708629.25</v>
      </c>
    </row>
    <row r="47" spans="1:7" ht="15.75" x14ac:dyDescent="0.25">
      <c r="A47" s="8"/>
      <c r="B47" s="8"/>
      <c r="C47" s="8"/>
      <c r="D47" s="8" t="s">
        <v>25</v>
      </c>
      <c r="E47" s="7">
        <v>11465418.189999999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50065652.829999998</v>
      </c>
    </row>
    <row r="51" spans="1:5" ht="15.75" x14ac:dyDescent="0.25">
      <c r="A51" s="8"/>
      <c r="B51" s="8"/>
      <c r="C51" s="8"/>
      <c r="D51" s="8" t="s">
        <v>25</v>
      </c>
      <c r="E51" s="7">
        <v>15918625.039999999</v>
      </c>
    </row>
    <row r="52" spans="1:5" ht="15.75" x14ac:dyDescent="0.25">
      <c r="A52" s="8"/>
      <c r="B52" s="8"/>
      <c r="C52" s="8"/>
      <c r="D52" s="8" t="s">
        <v>2</v>
      </c>
      <c r="E52" s="7">
        <v>606050.84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7">
        <v>2370394.4300000002</v>
      </c>
    </row>
    <row r="59" spans="1:5" ht="15.75" x14ac:dyDescent="0.25">
      <c r="A59" s="8"/>
      <c r="B59" s="8"/>
      <c r="C59" s="8"/>
      <c r="D59" s="8" t="s">
        <v>25</v>
      </c>
      <c r="E59" s="7">
        <v>156243.06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18728243.190000001</v>
      </c>
    </row>
    <row r="63" spans="1:5" ht="15.75" x14ac:dyDescent="0.25">
      <c r="A63" s="8"/>
      <c r="B63" s="5"/>
      <c r="C63" s="8"/>
      <c r="D63" s="8" t="s">
        <v>25</v>
      </c>
      <c r="E63" s="7">
        <v>12805409.65</v>
      </c>
    </row>
    <row r="64" spans="1:5" ht="15.75" x14ac:dyDescent="0.25">
      <c r="A64" s="8"/>
      <c r="B64" s="8"/>
      <c r="C64" s="8"/>
      <c r="D64" s="8" t="s">
        <v>2</v>
      </c>
      <c r="E64" s="7">
        <v>96171.83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60673734.420000002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92710069.450000003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70440001.569999993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40629992.700000003</v>
      </c>
    </row>
    <row r="76" spans="1:7" ht="15.75" x14ac:dyDescent="0.25">
      <c r="A76" s="8"/>
      <c r="B76" s="8"/>
      <c r="C76" s="8"/>
      <c r="D76" s="8" t="s">
        <v>21</v>
      </c>
      <c r="E76" s="7">
        <v>135559.14000000001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319090.45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100786823.53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21951770.120000001</v>
      </c>
    </row>
    <row r="92" spans="1:9" ht="15.75" x14ac:dyDescent="0.25">
      <c r="A92" s="8"/>
      <c r="B92" s="8"/>
      <c r="C92" s="8"/>
      <c r="D92" s="8" t="s">
        <v>13</v>
      </c>
      <c r="E92" s="7">
        <v>50146449.380000003</v>
      </c>
    </row>
    <row r="93" spans="1:9" ht="15.75" x14ac:dyDescent="0.25">
      <c r="A93" s="5" t="s">
        <v>12</v>
      </c>
      <c r="D93" s="8"/>
      <c r="E93" s="19">
        <f>SUM(E41:E92)</f>
        <v>1031584451.08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1031584451.08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Baybay</vt:lpstr>
      <vt:lpstr>Borongan</vt:lpstr>
      <vt:lpstr>Calbayog</vt:lpstr>
      <vt:lpstr>Catbalogan</vt:lpstr>
      <vt:lpstr>Maasin</vt:lpstr>
      <vt:lpstr>Ormoc</vt:lpstr>
      <vt:lpstr>Tacloban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2021-09-12T08:05:43Z</dcterms:created>
  <dcterms:modified xsi:type="dcterms:W3CDTF">2021-09-15T05:26:15Z</dcterms:modified>
</cp:coreProperties>
</file>