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2017\Done XLSX - 2017\"/>
    </mc:Choice>
  </mc:AlternateContent>
  <xr:revisionPtr revIDLastSave="0" documentId="8_{A34E6113-9A47-4B70-AEFA-0A728FCC7282}" xr6:coauthVersionLast="36" xr6:coauthVersionMax="36" xr10:uidLastSave="{00000000-0000-0000-0000-000000000000}"/>
  <bookViews>
    <workbookView xWindow="0" yWindow="0" windowWidth="28800" windowHeight="12225" xr2:uid="{161106EB-4F9D-458D-B5E0-9EB9F59190D9}"/>
  </bookViews>
  <sheets>
    <sheet name="Calapan" sheetId="1" r:id="rId1"/>
    <sheet name="Puerto Princes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9" i="2"/>
  <c r="E37" i="2"/>
  <c r="E93" i="2"/>
  <c r="E112" i="2" s="1"/>
  <c r="E111" i="2"/>
  <c r="E14" i="1"/>
  <c r="E37" i="1" s="1"/>
  <c r="E19" i="1"/>
  <c r="E93" i="1"/>
  <c r="E111" i="1"/>
  <c r="E112" i="1"/>
</calcChain>
</file>

<file path=xl/sharedStrings.xml><?xml version="1.0" encoding="utf-8"?>
<sst xmlns="http://schemas.openxmlformats.org/spreadsheetml/2006/main" count="218" uniqueCount="66">
  <si>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</si>
  <si>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</si>
  <si>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</si>
  <si>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</si>
  <si>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</si>
  <si>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</si>
  <si>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</si>
  <si>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</si>
  <si>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</si>
  <si>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</si>
  <si>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</si>
  <si>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</si>
  <si>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</si>
  <si>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</si>
  <si>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</si>
  <si>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</si>
  <si>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</si>
  <si>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</si>
  <si>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</si>
  <si>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</si>
  <si>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</si>
  <si>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</si>
  <si>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</si>
  <si>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</si>
  <si>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</si>
  <si>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</si>
  <si>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</si>
  <si>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</si>
  <si>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</si>
  <si>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</si>
  <si>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</si>
  <si>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</si>
  <si>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</si>
  <si>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</si>
  <si>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</si>
  <si>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</si>
  <si>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</si>
  <si>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</si>
  <si>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</si>
  <si>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</si>
  <si>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</si>
  <si>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</si>
  <si>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</si>
  <si>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</si>
  <si>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</si>
  <si>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</si>
  <si>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</si>
  <si>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</si>
  <si>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</si>
  <si>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</si>
  <si>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</si>
  <si>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</si>
  <si>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</si>
  <si>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</si>
  <si>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</si>
  <si>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</si>
  <si>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</si>
  <si>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</si>
  <si>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</si>
  <si>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</si>
  <si>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</si>
  <si>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</si>
  <si>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</si>
  <si>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</si>
  <si>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CALAPAN</t>
  </si>
  <si>
    <t>CITY OF PUERTO PRINCESA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</si>
</sst>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8"/>
      <color rgb="FF000000"/>
      <name val="Arial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</cellStyleXfs>
  <cellXfs count="49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165" fontId="8" fillId="2" borderId="0" xfId="0" applyNumberFormat="1" applyFont="1" applyFill="1" applyProtection="1"/>
    <xf numFmtId="164" fontId="9" fillId="0" borderId="0" xfId="2" applyNumberFormat="1" applyFont="1" applyAlignment="1">
      <alignment vertical="center"/>
    </xf>
    <xf numFmtId="4" fontId="10" fillId="0" borderId="0" xfId="0" applyNumberFormat="1" applyFont="1"/>
    <xf numFmtId="165" fontId="10" fillId="0" borderId="1" xfId="3" applyFont="1" applyFill="1" applyBorder="1"/>
    <xf numFmtId="4" fontId="10" fillId="0" borderId="0" xfId="4" applyNumberFormat="1" applyFont="1" applyFill="1" applyBorder="1" applyProtection="1">
      <protection locked="0"/>
    </xf>
    <xf numFmtId="164" fontId="11" fillId="0" borderId="0" xfId="2" applyNumberFormat="1" applyFont="1" applyAlignment="1">
      <alignment vertical="center"/>
    </xf>
    <xf numFmtId="164" fontId="12" fillId="0" borderId="0" xfId="2" applyNumberFormat="1" applyFont="1" applyAlignment="1">
      <alignment vertical="center"/>
    </xf>
    <xf numFmtId="164" fontId="12" fillId="0" borderId="0" xfId="2" applyNumberFormat="1" applyFont="1" applyAlignment="1">
      <alignment horizontal="right" vertical="center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164" fontId="9" fillId="0" borderId="0" xfId="2" applyNumberFormat="1" applyFont="1" applyAlignment="1">
      <alignment horizontal="left" vertical="center"/>
    </xf>
    <xf numFmtId="4" fontId="14" fillId="0" borderId="2" xfId="2" applyNumberFormat="1" applyFont="1" applyBorder="1" applyAlignment="1">
      <alignment horizontal="right" vertical="center"/>
    </xf>
    <xf numFmtId="165" fontId="15" fillId="0" borderId="3" xfId="0" applyNumberFormat="1" applyFont="1" applyBorder="1" applyProtection="1"/>
    <xf numFmtId="4" fontId="0" fillId="0" borderId="0" xfId="0" applyNumberFormat="1"/>
    <xf numFmtId="4" fontId="16" fillId="0" borderId="0" xfId="2" applyNumberFormat="1" applyFont="1" applyAlignment="1">
      <alignment horizontal="right" vertical="center"/>
    </xf>
    <xf numFmtId="165" fontId="0" fillId="0" borderId="0" xfId="0" applyNumberFormat="1"/>
    <xf numFmtId="39" fontId="8" fillId="2" borderId="0" xfId="0" applyNumberFormat="1" applyFont="1" applyFill="1" applyBorder="1" applyProtection="1"/>
    <xf numFmtId="165" fontId="8" fillId="0" borderId="0" xfId="0" applyNumberFormat="1" applyFont="1" applyProtection="1"/>
    <xf numFmtId="39" fontId="0" fillId="0" borderId="0" xfId="0" applyNumberFormat="1"/>
    <xf numFmtId="165" fontId="17" fillId="0" borderId="3" xfId="0" applyNumberFormat="1" applyFont="1" applyBorder="1" applyProtection="1"/>
    <xf numFmtId="4" fontId="16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164" fontId="9" fillId="0" borderId="0" xfId="2" applyNumberFormat="1" applyFont="1" applyAlignment="1">
      <alignment vertical="center" wrapText="1"/>
    </xf>
    <xf numFmtId="4" fontId="16" fillId="0" borderId="0" xfId="2" applyNumberFormat="1" applyFont="1" applyBorder="1" applyAlignment="1">
      <alignment horizontal="right" vertical="center"/>
    </xf>
    <xf numFmtId="4" fontId="14" fillId="0" borderId="4" xfId="2" applyNumberFormat="1" applyFont="1" applyBorder="1" applyAlignment="1">
      <alignment horizontal="right" vertical="center"/>
    </xf>
    <xf numFmtId="165" fontId="19" fillId="0" borderId="5" xfId="5" applyFont="1" applyFill="1" applyBorder="1"/>
    <xf numFmtId="165" fontId="20" fillId="0" borderId="3" xfId="0" applyNumberFormat="1" applyFont="1" applyBorder="1" applyProtection="1"/>
    <xf numFmtId="4" fontId="10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3" fillId="0" borderId="4" xfId="2" applyNumberFormat="1" applyFont="1" applyBorder="1" applyAlignment="1">
      <alignment horizontal="right" vertical="center"/>
    </xf>
    <xf numFmtId="0" fontId="9" fillId="0" borderId="0" xfId="2" applyFont="1" applyAlignment="1">
      <alignment vertical="center"/>
    </xf>
    <xf numFmtId="40" fontId="12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0" fontId="21" fillId="0" borderId="4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40" fontId="21" fillId="0" borderId="6" xfId="2" applyNumberFormat="1" applyFont="1" applyBorder="1" applyAlignment="1">
      <alignment horizontal="center" vertical="center" wrapText="1"/>
    </xf>
    <xf numFmtId="4" fontId="12" fillId="0" borderId="0" xfId="2" applyNumberFormat="1" applyFont="1" applyAlignment="1">
      <alignment horizontal="center" vertical="center"/>
    </xf>
    <xf numFmtId="40" fontId="12" fillId="0" borderId="0" xfId="2" applyNumberFormat="1" applyFont="1" applyAlignment="1">
      <alignment horizontal="center" vertical="center"/>
    </xf>
    <xf numFmtId="166" fontId="9" fillId="0" borderId="0" xfId="2" applyNumberFormat="1" applyFont="1" applyAlignment="1">
      <alignment horizontal="right" vertical="center"/>
    </xf>
    <xf numFmtId="40" fontId="9" fillId="0" borderId="0" xfId="2" applyNumberFormat="1" applyFont="1" applyAlignment="1">
      <alignment horizontal="right" vertical="center"/>
    </xf>
    <xf numFmtId="0" fontId="22" fillId="0" borderId="0" xfId="6" applyFont="1" applyAlignment="1">
      <alignment horizontal="center"/>
    </xf>
    <xf numFmtId="165" fontId="10" fillId="0" borderId="5" xfId="3" applyNumberFormat="1" applyFont="1" applyBorder="1"/>
  </cellXfs>
  <cellStyles count="7">
    <cellStyle name="Comma" xfId="1" builtinId="3"/>
    <cellStyle name="Comma 2" xfId="5" xr:uid="{90821BA5-CD7F-445B-9B7A-8A079AC257B4}"/>
    <cellStyle name="Comma 5" xfId="3" xr:uid="{37621440-4DFD-49CA-B127-E729D84D9237}"/>
    <cellStyle name="Comma 8 2 3 2" xfId="4" xr:uid="{29355907-C9D9-4280-AAB8-4F2F900572E3}"/>
    <cellStyle name="Normal" xfId="0" builtinId="0"/>
    <cellStyle name="Normal 6" xfId="6" xr:uid="{1E1C11A6-3C21-4AFD-A0D0-663FE6691538}"/>
    <cellStyle name="Normal 7" xfId="2" xr:uid="{1D80D107-4296-4C53-98F5-F5ADD404DF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DB5A-D07D-45F0-8605-C10E4CFE8C2D}">
  <dimension ref="A1:I112"/>
  <sheetViews>
    <sheetView tabSelected="1" topLeftCell="A82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64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7">
        <v>31844944.23</v>
      </c>
    </row>
    <row r="12" spans="1:9" ht="15.75" x14ac:dyDescent="0.25">
      <c r="A12" s="8"/>
      <c r="B12" s="8"/>
      <c r="C12" s="8"/>
      <c r="D12" s="8" t="s">
        <v>55</v>
      </c>
      <c r="E12" s="7">
        <v>79561609.670000002</v>
      </c>
    </row>
    <row r="13" spans="1:9" ht="15.75" x14ac:dyDescent="0.25">
      <c r="A13" s="8"/>
      <c r="B13" s="8"/>
      <c r="C13" s="8"/>
      <c r="D13" s="8" t="s">
        <v>54</v>
      </c>
      <c r="E13" s="7">
        <v>3654551.08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115061104.98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7">
        <v>27333104.129999999</v>
      </c>
    </row>
    <row r="17" spans="1:5" ht="15.75" x14ac:dyDescent="0.25">
      <c r="A17" s="8"/>
      <c r="B17" s="8"/>
      <c r="C17" s="8"/>
      <c r="D17" s="8" t="s">
        <v>50</v>
      </c>
      <c r="E17" s="7">
        <v>32151802.66</v>
      </c>
    </row>
    <row r="18" spans="1:5" ht="15.75" x14ac:dyDescent="0.25">
      <c r="A18" s="8"/>
      <c r="B18" s="8"/>
      <c r="C18" s="35"/>
      <c r="D18" s="8" t="s">
        <v>49</v>
      </c>
      <c r="E18" s="7">
        <v>457318.24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59942225.030000001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551927619</v>
      </c>
    </row>
    <row r="22" spans="1:5" ht="15.75" x14ac:dyDescent="0.25">
      <c r="A22" s="8"/>
      <c r="B22" s="8"/>
      <c r="C22" s="8" t="s">
        <v>45</v>
      </c>
      <c r="D22" s="8"/>
      <c r="E22" s="20">
        <v>0</v>
      </c>
    </row>
    <row r="23" spans="1:5" ht="15.75" x14ac:dyDescent="0.25">
      <c r="A23" s="8"/>
      <c r="B23" s="8"/>
      <c r="C23" s="8" t="s">
        <v>44</v>
      </c>
      <c r="D23" s="8"/>
      <c r="E23" s="16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5">
        <v>0</v>
      </c>
    </row>
    <row r="26" spans="1:5" ht="15.75" x14ac:dyDescent="0.25">
      <c r="A26" s="8"/>
      <c r="B26" s="8"/>
      <c r="C26" s="8"/>
      <c r="D26" s="8" t="s">
        <v>41</v>
      </c>
      <c r="E26" s="7">
        <v>943146.05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20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7">
        <v>264675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20">
        <v>0</v>
      </c>
    </row>
    <row r="35" spans="1:7" ht="15.75" x14ac:dyDescent="0.25">
      <c r="A35" s="8"/>
      <c r="B35" s="8"/>
      <c r="C35" s="8"/>
      <c r="D35" s="8" t="s">
        <v>32</v>
      </c>
      <c r="E35" s="7">
        <v>148537.25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728287307.30999994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5"/>
    </row>
    <row r="40" spans="1:7" ht="15.75" x14ac:dyDescent="0.25">
      <c r="A40" s="5" t="s">
        <v>28</v>
      </c>
      <c r="B40" s="8"/>
      <c r="C40" s="8"/>
      <c r="D40" s="8"/>
      <c r="E40" s="15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125105509.09</v>
      </c>
    </row>
    <row r="43" spans="1:7" ht="15.75" x14ac:dyDescent="0.25">
      <c r="A43" s="8"/>
      <c r="B43" s="8"/>
      <c r="C43" s="8"/>
      <c r="D43" s="8" t="s">
        <v>25</v>
      </c>
      <c r="E43" s="7">
        <v>124993159.84</v>
      </c>
      <c r="F43" s="20"/>
    </row>
    <row r="44" spans="1:7" ht="15.75" x14ac:dyDescent="0.25">
      <c r="A44" s="8"/>
      <c r="B44" s="8"/>
      <c r="C44" s="8"/>
      <c r="D44" s="8" t="s">
        <v>2</v>
      </c>
      <c r="E44" s="7">
        <v>3704405</v>
      </c>
      <c r="F44" s="20"/>
      <c r="G44" s="2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12672490.529999999</v>
      </c>
    </row>
    <row r="47" spans="1:7" ht="15.75" x14ac:dyDescent="0.25">
      <c r="A47" s="8"/>
      <c r="B47" s="8"/>
      <c r="C47" s="8"/>
      <c r="D47" s="8" t="s">
        <v>25</v>
      </c>
      <c r="E47" s="7">
        <v>42222741.990000002</v>
      </c>
    </row>
    <row r="48" spans="1:7" ht="15.75" x14ac:dyDescent="0.25">
      <c r="A48" s="8"/>
      <c r="B48" s="8"/>
      <c r="C48" s="8"/>
      <c r="D48" s="8" t="s">
        <v>2</v>
      </c>
      <c r="E48" s="7">
        <v>1338010.45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9"/>
      <c r="B50" s="29"/>
      <c r="C50" s="29"/>
      <c r="D50" s="8" t="s">
        <v>26</v>
      </c>
      <c r="E50" s="7">
        <v>23440216.690000001</v>
      </c>
    </row>
    <row r="51" spans="1:5" ht="15.75" x14ac:dyDescent="0.25">
      <c r="A51" s="8"/>
      <c r="B51" s="8"/>
      <c r="C51" s="8"/>
      <c r="D51" s="8" t="s">
        <v>25</v>
      </c>
      <c r="E51" s="7">
        <v>32035419.300000001</v>
      </c>
    </row>
    <row r="52" spans="1:5" ht="15.75" x14ac:dyDescent="0.25">
      <c r="A52" s="8"/>
      <c r="B52" s="8"/>
      <c r="C52" s="8"/>
      <c r="D52" s="8" t="s">
        <v>2</v>
      </c>
      <c r="E52" s="20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20">
        <v>0</v>
      </c>
    </row>
    <row r="55" spans="1:5" ht="15.75" x14ac:dyDescent="0.25">
      <c r="A55" s="8"/>
      <c r="B55" s="8"/>
      <c r="C55" s="8"/>
      <c r="D55" s="8" t="s">
        <v>25</v>
      </c>
      <c r="E55" s="7">
        <v>1106147.3899999999</v>
      </c>
    </row>
    <row r="56" spans="1:5" ht="15.75" x14ac:dyDescent="0.25">
      <c r="A56" s="8"/>
      <c r="B56" s="8"/>
      <c r="C56" s="12"/>
      <c r="D56" s="8" t="s">
        <v>2</v>
      </c>
      <c r="E56" s="19">
        <v>0</v>
      </c>
    </row>
    <row r="57" spans="1:5" ht="15.75" x14ac:dyDescent="0.25">
      <c r="A57" s="8"/>
      <c r="B57" s="5" t="s">
        <v>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26</v>
      </c>
      <c r="E58" s="7">
        <v>3727768.78</v>
      </c>
    </row>
    <row r="59" spans="1:5" ht="15.75" x14ac:dyDescent="0.25">
      <c r="A59" s="8"/>
      <c r="B59" s="8"/>
      <c r="C59" s="8"/>
      <c r="D59" s="8" t="s">
        <v>25</v>
      </c>
      <c r="E59" s="7">
        <v>2376708.79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26</v>
      </c>
      <c r="E62" s="7">
        <v>7095731.8899999997</v>
      </c>
    </row>
    <row r="63" spans="1:5" ht="15.75" x14ac:dyDescent="0.25">
      <c r="A63" s="8"/>
      <c r="B63" s="5"/>
      <c r="C63" s="8"/>
      <c r="D63" s="8" t="s">
        <v>25</v>
      </c>
      <c r="E63" s="7">
        <v>11968182.359999999</v>
      </c>
    </row>
    <row r="64" spans="1:5" ht="15.75" x14ac:dyDescent="0.25">
      <c r="A64" s="8"/>
      <c r="B64" s="8"/>
      <c r="C64" s="8"/>
      <c r="D64" s="8" t="s">
        <v>2</v>
      </c>
      <c r="E64" s="7">
        <v>35000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24">
        <v>41546948.479999997</v>
      </c>
      <c r="G66" s="20"/>
    </row>
    <row r="67" spans="1:7" ht="15.75" x14ac:dyDescent="0.25">
      <c r="A67" s="8"/>
      <c r="B67" s="8"/>
      <c r="C67" s="8"/>
      <c r="D67" s="8" t="s">
        <v>25</v>
      </c>
      <c r="E67" s="7">
        <v>92573730.030000001</v>
      </c>
      <c r="G67" s="20"/>
    </row>
    <row r="68" spans="1:7" ht="15.75" x14ac:dyDescent="0.25">
      <c r="A68" s="8"/>
      <c r="B68" s="8"/>
      <c r="C68" s="8"/>
      <c r="D68" s="8" t="s">
        <v>2</v>
      </c>
      <c r="E68" s="7">
        <v>16119947.26</v>
      </c>
      <c r="G68" s="2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5">
        <v>0</v>
      </c>
    </row>
    <row r="71" spans="1:7" ht="15.75" x14ac:dyDescent="0.25">
      <c r="A71" s="8"/>
      <c r="B71" s="8"/>
      <c r="C71" s="8"/>
      <c r="D71" s="8" t="s">
        <v>25</v>
      </c>
      <c r="E71" s="15">
        <v>0</v>
      </c>
    </row>
    <row r="72" spans="1:7" ht="15.75" x14ac:dyDescent="0.25">
      <c r="A72" s="8"/>
      <c r="B72" s="8"/>
      <c r="C72" s="8"/>
      <c r="D72" s="8" t="s">
        <v>2</v>
      </c>
      <c r="E72" s="27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5"/>
    </row>
    <row r="75" spans="1:7" ht="15.75" x14ac:dyDescent="0.25">
      <c r="A75" s="8"/>
      <c r="B75" s="8"/>
      <c r="C75" s="8"/>
      <c r="D75" s="8" t="s">
        <v>22</v>
      </c>
      <c r="E75" s="7">
        <v>3633399.53</v>
      </c>
    </row>
    <row r="76" spans="1:7" ht="15.75" x14ac:dyDescent="0.25">
      <c r="A76" s="8"/>
      <c r="B76" s="8"/>
      <c r="C76" s="8"/>
      <c r="D76" s="8" t="s">
        <v>21</v>
      </c>
      <c r="E76" s="26">
        <v>0</v>
      </c>
    </row>
    <row r="77" spans="1:7" ht="15.75" x14ac:dyDescent="0.25">
      <c r="A77" s="8"/>
      <c r="B77" s="8"/>
      <c r="C77" s="17" t="s">
        <v>20</v>
      </c>
      <c r="D77" s="8"/>
      <c r="E77" s="15"/>
    </row>
    <row r="78" spans="1:7" ht="15.75" x14ac:dyDescent="0.25">
      <c r="A78" s="8"/>
      <c r="B78" s="8"/>
      <c r="C78" s="8"/>
      <c r="D78" s="8" t="s">
        <v>14</v>
      </c>
      <c r="E78" s="24">
        <v>13320450.210000001</v>
      </c>
      <c r="F78" s="25"/>
    </row>
    <row r="79" spans="1:7" ht="15.75" x14ac:dyDescent="0.25">
      <c r="A79" s="8"/>
      <c r="B79" s="8"/>
      <c r="C79" s="8"/>
      <c r="D79" s="8" t="s">
        <v>13</v>
      </c>
      <c r="E79" s="24">
        <v>11890023.34</v>
      </c>
    </row>
    <row r="80" spans="1:7" ht="15.75" x14ac:dyDescent="0.25">
      <c r="A80" s="8"/>
      <c r="B80" s="8"/>
      <c r="C80" s="8" t="s">
        <v>19</v>
      </c>
      <c r="D80" s="8"/>
      <c r="E80" s="16"/>
    </row>
    <row r="81" spans="1:9" ht="15.75" x14ac:dyDescent="0.25">
      <c r="A81" s="8"/>
      <c r="B81" s="8"/>
      <c r="C81" s="8"/>
      <c r="D81" s="17" t="s">
        <v>14</v>
      </c>
      <c r="E81" s="7">
        <v>23781245.32</v>
      </c>
      <c r="F81" s="23"/>
      <c r="G81" s="22"/>
    </row>
    <row r="82" spans="1:9" ht="15.75" x14ac:dyDescent="0.25">
      <c r="A82" s="8"/>
      <c r="B82" s="8"/>
      <c r="C82" s="8"/>
      <c r="D82" s="17" t="s">
        <v>13</v>
      </c>
      <c r="E82" s="7">
        <v>49230827.810000002</v>
      </c>
      <c r="F82" s="7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5"/>
    </row>
    <row r="87" spans="1:9" ht="15.75" x14ac:dyDescent="0.25">
      <c r="A87" s="8"/>
      <c r="B87" s="8"/>
      <c r="C87" s="8"/>
      <c r="D87" s="8" t="s">
        <v>14</v>
      </c>
      <c r="E87" s="7">
        <v>281103.51</v>
      </c>
    </row>
    <row r="88" spans="1:9" ht="15.75" x14ac:dyDescent="0.25">
      <c r="A88" s="8"/>
      <c r="B88" s="8"/>
      <c r="C88" s="8"/>
      <c r="D88" s="8" t="s">
        <v>13</v>
      </c>
      <c r="E88" s="7">
        <v>40000</v>
      </c>
    </row>
    <row r="89" spans="1:9" ht="15.75" x14ac:dyDescent="0.25">
      <c r="A89" s="8"/>
      <c r="B89" s="8"/>
      <c r="C89" s="8" t="s">
        <v>16</v>
      </c>
      <c r="D89" s="8"/>
      <c r="E89" s="15"/>
    </row>
    <row r="90" spans="1:9" ht="15.75" x14ac:dyDescent="0.25">
      <c r="A90" s="8"/>
      <c r="B90" s="8"/>
      <c r="C90" s="8"/>
      <c r="D90" s="8" t="s">
        <v>15</v>
      </c>
      <c r="E90" s="20">
        <v>0</v>
      </c>
    </row>
    <row r="91" spans="1:9" ht="15.75" x14ac:dyDescent="0.25">
      <c r="A91" s="8"/>
      <c r="B91" s="8"/>
      <c r="C91" s="8"/>
      <c r="D91" s="8" t="s">
        <v>14</v>
      </c>
      <c r="E91" s="20">
        <v>0</v>
      </c>
    </row>
    <row r="92" spans="1:9" ht="15.75" x14ac:dyDescent="0.25">
      <c r="A92" s="8"/>
      <c r="B92" s="8"/>
      <c r="C92" s="8"/>
      <c r="D92" s="8" t="s">
        <v>13</v>
      </c>
      <c r="E92" s="19">
        <v>0</v>
      </c>
    </row>
    <row r="93" spans="1:9" ht="15.75" x14ac:dyDescent="0.25">
      <c r="A93" s="5" t="s">
        <v>12</v>
      </c>
      <c r="D93" s="8"/>
      <c r="E93" s="18">
        <f>SUM(E41:E92)</f>
        <v>644239167.59000015</v>
      </c>
    </row>
    <row r="94" spans="1:9" ht="15.75" x14ac:dyDescent="0.25">
      <c r="A94" s="5" t="s">
        <v>11</v>
      </c>
      <c r="B94" s="8"/>
      <c r="C94" s="5"/>
      <c r="D94" s="17"/>
      <c r="E94" s="15"/>
    </row>
    <row r="95" spans="1:9" ht="15.75" x14ac:dyDescent="0.25">
      <c r="A95" s="8"/>
      <c r="B95" s="5" t="s">
        <v>10</v>
      </c>
      <c r="C95" s="8"/>
      <c r="D95" s="8"/>
      <c r="E95" s="16"/>
      <c r="H95" s="14"/>
      <c r="I95" s="13"/>
    </row>
    <row r="96" spans="1:9" ht="15.75" x14ac:dyDescent="0.25">
      <c r="A96" s="8"/>
      <c r="B96" s="8"/>
      <c r="C96" s="8"/>
      <c r="D96" s="8" t="s">
        <v>2</v>
      </c>
      <c r="E96" s="7">
        <v>1329340</v>
      </c>
      <c r="F96" s="14"/>
      <c r="G96" s="8"/>
      <c r="I96" s="13"/>
    </row>
    <row r="97" spans="1:9" ht="15.75" x14ac:dyDescent="0.25">
      <c r="A97" s="8"/>
      <c r="B97" s="5" t="s">
        <v>9</v>
      </c>
      <c r="C97" s="8"/>
      <c r="D97" s="8"/>
      <c r="E97" s="15"/>
      <c r="F97" s="14"/>
      <c r="G97" s="8"/>
      <c r="H97" s="14"/>
      <c r="I97" s="13"/>
    </row>
    <row r="98" spans="1:9" ht="15.75" x14ac:dyDescent="0.25">
      <c r="B98" s="8"/>
      <c r="C98" s="8"/>
      <c r="D98" s="8" t="s">
        <v>2</v>
      </c>
      <c r="E98" s="7">
        <v>3527151.86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250000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7852902.1699999999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51362497.810000002</v>
      </c>
      <c r="F110" s="6"/>
    </row>
    <row r="111" spans="1:9" ht="15.75" x14ac:dyDescent="0.25">
      <c r="A111" s="5" t="s">
        <v>1</v>
      </c>
      <c r="E111" s="4">
        <f>SUM(E96,E98,E100,E102,E104,E106,E108,E110)</f>
        <v>64321891.840000004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708561059.43000019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F554-F94C-40BD-91B9-A4D3E48235C9}">
  <dimension ref="A1:I112"/>
  <sheetViews>
    <sheetView topLeftCell="A85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65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1" t="s">
        <v>62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37"/>
      <c r="B5" s="37"/>
      <c r="C5" s="37"/>
      <c r="D5" s="37"/>
      <c r="E5" s="46"/>
      <c r="F5" s="46"/>
      <c r="G5" s="45"/>
      <c r="H5" s="44"/>
      <c r="I5" s="43"/>
    </row>
    <row r="6" spans="1:9" ht="15.75" customHeight="1" x14ac:dyDescent="0.25">
      <c r="A6" s="41" t="s">
        <v>61</v>
      </c>
      <c r="B6" s="41"/>
      <c r="C6" s="41"/>
      <c r="D6" s="41"/>
      <c r="E6" s="42" t="s">
        <v>60</v>
      </c>
    </row>
    <row r="7" spans="1:9" ht="15" customHeight="1" x14ac:dyDescent="0.25">
      <c r="A7" s="41"/>
      <c r="B7" s="41"/>
      <c r="C7" s="41"/>
      <c r="D7" s="41"/>
      <c r="E7" s="40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20">
        <v>93550658.019999996</v>
      </c>
    </row>
    <row r="12" spans="1:9" ht="15.75" x14ac:dyDescent="0.25">
      <c r="A12" s="8"/>
      <c r="B12" s="8"/>
      <c r="C12" s="8"/>
      <c r="D12" s="8" t="s">
        <v>55</v>
      </c>
      <c r="E12" s="20">
        <v>232186548.02000001</v>
      </c>
    </row>
    <row r="13" spans="1:9" ht="15.75" x14ac:dyDescent="0.25">
      <c r="A13" s="8"/>
      <c r="B13" s="8"/>
      <c r="C13" s="8"/>
      <c r="D13" s="8" t="s">
        <v>54</v>
      </c>
      <c r="E13" s="20">
        <v>13928720.199999999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339665926.24000001</v>
      </c>
    </row>
    <row r="15" spans="1:9" ht="15.75" x14ac:dyDescent="0.25">
      <c r="A15" s="8"/>
      <c r="B15" s="8"/>
      <c r="C15" s="8" t="s">
        <v>52</v>
      </c>
      <c r="D15" s="8"/>
      <c r="E15" s="36"/>
    </row>
    <row r="16" spans="1:9" ht="15.75" x14ac:dyDescent="0.25">
      <c r="A16" s="8"/>
      <c r="B16" s="8"/>
      <c r="C16" s="8"/>
      <c r="D16" s="8" t="s">
        <v>51</v>
      </c>
      <c r="E16" s="20">
        <v>0</v>
      </c>
    </row>
    <row r="17" spans="1:5" ht="15.75" x14ac:dyDescent="0.25">
      <c r="A17" s="8"/>
      <c r="B17" s="8"/>
      <c r="C17" s="8"/>
      <c r="D17" s="8" t="s">
        <v>50</v>
      </c>
      <c r="E17" s="20">
        <v>264884817.21000001</v>
      </c>
    </row>
    <row r="18" spans="1:5" ht="15.75" x14ac:dyDescent="0.25">
      <c r="A18" s="8"/>
      <c r="B18" s="8"/>
      <c r="C18" s="35"/>
      <c r="D18" s="8" t="s">
        <v>49</v>
      </c>
      <c r="E18" s="20">
        <v>3156208.67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268041025.88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20">
        <v>2219203621.9899998</v>
      </c>
    </row>
    <row r="22" spans="1:5" ht="15.75" x14ac:dyDescent="0.25">
      <c r="A22" s="8"/>
      <c r="B22" s="8"/>
      <c r="C22" s="8" t="s">
        <v>45</v>
      </c>
      <c r="D22" s="8"/>
      <c r="E22" s="20">
        <v>1067243.52</v>
      </c>
    </row>
    <row r="23" spans="1:5" ht="15.75" x14ac:dyDescent="0.25">
      <c r="A23" s="8"/>
      <c r="B23" s="8"/>
      <c r="C23" s="8" t="s">
        <v>44</v>
      </c>
      <c r="D23" s="8"/>
      <c r="E23" s="16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5">
        <v>0</v>
      </c>
    </row>
    <row r="26" spans="1:5" ht="15.75" x14ac:dyDescent="0.25">
      <c r="A26" s="8"/>
      <c r="B26" s="8"/>
      <c r="C26" s="8"/>
      <c r="D26" s="8" t="s">
        <v>41</v>
      </c>
      <c r="E26" s="48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20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20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2827977817.6299996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5"/>
    </row>
    <row r="40" spans="1:7" ht="15.75" x14ac:dyDescent="0.25">
      <c r="A40" s="5" t="s">
        <v>28</v>
      </c>
      <c r="B40" s="8"/>
      <c r="C40" s="8"/>
      <c r="D40" s="8"/>
      <c r="E40" s="15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20">
        <v>259453257.28999999</v>
      </c>
    </row>
    <row r="43" spans="1:7" ht="15.75" x14ac:dyDescent="0.25">
      <c r="A43" s="8"/>
      <c r="B43" s="8"/>
      <c r="C43" s="8"/>
      <c r="D43" s="8" t="s">
        <v>25</v>
      </c>
      <c r="E43" s="20">
        <v>399062726.63999999</v>
      </c>
      <c r="F43" s="20"/>
    </row>
    <row r="44" spans="1:7" ht="15.75" x14ac:dyDescent="0.25">
      <c r="A44" s="8"/>
      <c r="B44" s="8"/>
      <c r="C44" s="8"/>
      <c r="D44" s="8" t="s">
        <v>2</v>
      </c>
      <c r="E44" s="20">
        <v>63209796.020000003</v>
      </c>
      <c r="F44" s="20"/>
      <c r="G44" s="20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</row>
    <row r="47" spans="1:7" ht="15.75" x14ac:dyDescent="0.25">
      <c r="A47" s="8"/>
      <c r="B47" s="8"/>
      <c r="C47" s="8"/>
      <c r="D47" s="8" t="s">
        <v>25</v>
      </c>
      <c r="E47" s="20">
        <v>46816484.5</v>
      </c>
    </row>
    <row r="48" spans="1:7" ht="15.75" x14ac:dyDescent="0.25">
      <c r="A48" s="8"/>
      <c r="B48" s="8"/>
      <c r="C48" s="8"/>
      <c r="D48" s="8" t="s">
        <v>2</v>
      </c>
      <c r="E48" s="20">
        <v>2175082.8199999998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9"/>
      <c r="B50" s="29"/>
      <c r="C50" s="29"/>
      <c r="D50" s="8" t="s">
        <v>26</v>
      </c>
      <c r="E50" s="20">
        <v>67438766.469999999</v>
      </c>
    </row>
    <row r="51" spans="1:5" ht="15.75" x14ac:dyDescent="0.25">
      <c r="A51" s="8"/>
      <c r="B51" s="8"/>
      <c r="C51" s="8"/>
      <c r="D51" s="8" t="s">
        <v>25</v>
      </c>
      <c r="E51" s="20">
        <v>59878500.590000004</v>
      </c>
    </row>
    <row r="52" spans="1:5" ht="15.75" x14ac:dyDescent="0.25">
      <c r="A52" s="8"/>
      <c r="B52" s="8"/>
      <c r="C52" s="8"/>
      <c r="D52" s="8" t="s">
        <v>2</v>
      </c>
      <c r="E52" s="20">
        <v>4926890.5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20">
        <v>0</v>
      </c>
    </row>
    <row r="55" spans="1:5" ht="15.75" x14ac:dyDescent="0.25">
      <c r="A55" s="8"/>
      <c r="B55" s="8"/>
      <c r="C55" s="8"/>
      <c r="D55" s="8" t="s">
        <v>25</v>
      </c>
      <c r="E55" s="20">
        <v>2591262.5</v>
      </c>
    </row>
    <row r="56" spans="1:5" ht="15.75" x14ac:dyDescent="0.25">
      <c r="A56" s="8"/>
      <c r="B56" s="8"/>
      <c r="C56" s="12"/>
      <c r="D56" s="8" t="s">
        <v>2</v>
      </c>
      <c r="E56" s="20">
        <v>170095.45</v>
      </c>
    </row>
    <row r="57" spans="1:5" ht="15.75" x14ac:dyDescent="0.25">
      <c r="A57" s="8"/>
      <c r="B57" s="5" t="s">
        <v>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20">
        <v>63649401.859999999</v>
      </c>
    </row>
    <row r="60" spans="1:5" ht="15.75" x14ac:dyDescent="0.25">
      <c r="A60" s="8"/>
      <c r="B60" s="8"/>
      <c r="C60" s="8"/>
      <c r="D60" s="8" t="s">
        <v>2</v>
      </c>
      <c r="E60" s="20">
        <v>129500</v>
      </c>
    </row>
    <row r="61" spans="1:5" ht="15.75" x14ac:dyDescent="0.25">
      <c r="A61" s="8"/>
      <c r="B61" s="5" t="s">
        <v>5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26</v>
      </c>
      <c r="E62" s="20">
        <v>19041414.280000001</v>
      </c>
    </row>
    <row r="63" spans="1:5" ht="15.75" x14ac:dyDescent="0.25">
      <c r="A63" s="8"/>
      <c r="B63" s="5"/>
      <c r="C63" s="8"/>
      <c r="D63" s="8" t="s">
        <v>25</v>
      </c>
      <c r="E63" s="20">
        <v>162617493.02000001</v>
      </c>
    </row>
    <row r="64" spans="1:5" ht="15.75" x14ac:dyDescent="0.25">
      <c r="A64" s="8"/>
      <c r="B64" s="8"/>
      <c r="C64" s="8"/>
      <c r="D64" s="8" t="s">
        <v>2</v>
      </c>
      <c r="E64" s="20">
        <v>21707879.399999999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20">
        <v>107501293.63</v>
      </c>
      <c r="G66" s="20"/>
    </row>
    <row r="67" spans="1:7" ht="15.75" x14ac:dyDescent="0.25">
      <c r="A67" s="8"/>
      <c r="B67" s="8"/>
      <c r="C67" s="8"/>
      <c r="D67" s="8" t="s">
        <v>25</v>
      </c>
      <c r="E67" s="20">
        <v>147213592.69</v>
      </c>
      <c r="G67" s="20"/>
    </row>
    <row r="68" spans="1:7" ht="15.75" x14ac:dyDescent="0.25">
      <c r="A68" s="8"/>
      <c r="B68" s="8"/>
      <c r="C68" s="8"/>
      <c r="D68" s="8" t="s">
        <v>2</v>
      </c>
      <c r="E68" s="20">
        <v>121415707.26000001</v>
      </c>
      <c r="G68" s="20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5">
        <v>0</v>
      </c>
    </row>
    <row r="71" spans="1:7" ht="15.75" x14ac:dyDescent="0.25">
      <c r="A71" s="8"/>
      <c r="B71" s="8"/>
      <c r="C71" s="8"/>
      <c r="D71" s="8" t="s">
        <v>25</v>
      </c>
      <c r="E71" s="15">
        <v>0</v>
      </c>
    </row>
    <row r="72" spans="1:7" ht="15.75" x14ac:dyDescent="0.25">
      <c r="A72" s="8"/>
      <c r="B72" s="8"/>
      <c r="C72" s="8"/>
      <c r="D72" s="8" t="s">
        <v>2</v>
      </c>
      <c r="E72" s="27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5"/>
    </row>
    <row r="75" spans="1:7" ht="15.75" x14ac:dyDescent="0.25">
      <c r="A75" s="8"/>
      <c r="B75" s="8"/>
      <c r="C75" s="8"/>
      <c r="D75" s="8" t="s">
        <v>22</v>
      </c>
      <c r="E75" s="20">
        <v>246691616.12</v>
      </c>
    </row>
    <row r="76" spans="1:7" ht="15.75" x14ac:dyDescent="0.25">
      <c r="A76" s="8"/>
      <c r="B76" s="8"/>
      <c r="C76" s="8"/>
      <c r="D76" s="8" t="s">
        <v>21</v>
      </c>
      <c r="E76" s="26">
        <v>0</v>
      </c>
    </row>
    <row r="77" spans="1:7" ht="15.75" x14ac:dyDescent="0.25">
      <c r="A77" s="8"/>
      <c r="B77" s="8"/>
      <c r="C77" s="17" t="s">
        <v>20</v>
      </c>
      <c r="D77" s="8"/>
      <c r="E77" s="15"/>
    </row>
    <row r="78" spans="1:7" ht="15.75" x14ac:dyDescent="0.25">
      <c r="A78" s="8"/>
      <c r="B78" s="8"/>
      <c r="C78" s="8"/>
      <c r="D78" s="8" t="s">
        <v>14</v>
      </c>
      <c r="E78" s="20">
        <v>0</v>
      </c>
      <c r="F78" s="25"/>
    </row>
    <row r="79" spans="1:7" ht="15.75" x14ac:dyDescent="0.25">
      <c r="A79" s="8"/>
      <c r="B79" s="8"/>
      <c r="C79" s="8"/>
      <c r="D79" s="8" t="s">
        <v>13</v>
      </c>
      <c r="E79" s="48">
        <v>0</v>
      </c>
    </row>
    <row r="80" spans="1:7" ht="15.75" x14ac:dyDescent="0.25">
      <c r="A80" s="8"/>
      <c r="B80" s="8"/>
      <c r="C80" s="8" t="s">
        <v>19</v>
      </c>
      <c r="D80" s="8"/>
      <c r="E80" s="16"/>
    </row>
    <row r="81" spans="1:9" ht="15.75" x14ac:dyDescent="0.25">
      <c r="A81" s="8"/>
      <c r="B81" s="8"/>
      <c r="C81" s="8"/>
      <c r="D81" s="17" t="s">
        <v>14</v>
      </c>
      <c r="E81" s="20">
        <v>0</v>
      </c>
      <c r="F81" s="23"/>
    </row>
    <row r="82" spans="1:9" ht="15.75" x14ac:dyDescent="0.25">
      <c r="A82" s="8"/>
      <c r="B82" s="8"/>
      <c r="C82" s="8"/>
      <c r="D82" s="17" t="s">
        <v>13</v>
      </c>
      <c r="E82" s="20">
        <v>0</v>
      </c>
      <c r="F82" s="25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5"/>
    </row>
    <row r="87" spans="1:9" ht="15.75" x14ac:dyDescent="0.25">
      <c r="A87" s="8"/>
      <c r="B87" s="8"/>
      <c r="C87" s="8"/>
      <c r="D87" s="8" t="s">
        <v>14</v>
      </c>
      <c r="E87" s="20">
        <v>0</v>
      </c>
    </row>
    <row r="88" spans="1:9" ht="15.75" x14ac:dyDescent="0.25">
      <c r="A88" s="8"/>
      <c r="B88" s="8"/>
      <c r="C88" s="8"/>
      <c r="D88" s="8" t="s">
        <v>13</v>
      </c>
      <c r="E88" s="20">
        <v>0</v>
      </c>
    </row>
    <row r="89" spans="1:9" ht="15.75" x14ac:dyDescent="0.25">
      <c r="A89" s="8"/>
      <c r="B89" s="8"/>
      <c r="C89" s="8" t="s">
        <v>16</v>
      </c>
      <c r="D89" s="8"/>
      <c r="E89" s="15"/>
    </row>
    <row r="90" spans="1:9" ht="15.75" x14ac:dyDescent="0.25">
      <c r="A90" s="8"/>
      <c r="B90" s="8"/>
      <c r="C90" s="8"/>
      <c r="D90" s="8" t="s">
        <v>15</v>
      </c>
      <c r="E90" s="20">
        <v>0</v>
      </c>
    </row>
    <row r="91" spans="1:9" ht="15.75" x14ac:dyDescent="0.25">
      <c r="A91" s="8"/>
      <c r="B91" s="8"/>
      <c r="C91" s="8"/>
      <c r="D91" s="8" t="s">
        <v>14</v>
      </c>
      <c r="E91" s="20">
        <v>0</v>
      </c>
    </row>
    <row r="92" spans="1:9" ht="15.75" x14ac:dyDescent="0.25">
      <c r="A92" s="8"/>
      <c r="B92" s="8"/>
      <c r="C92" s="8"/>
      <c r="D92" s="8" t="s">
        <v>13</v>
      </c>
      <c r="E92" s="19">
        <v>0</v>
      </c>
    </row>
    <row r="93" spans="1:9" ht="15.75" x14ac:dyDescent="0.25">
      <c r="A93" s="5" t="s">
        <v>12</v>
      </c>
      <c r="D93" s="8"/>
      <c r="E93" s="18">
        <f>SUM(E41:E92)</f>
        <v>1795690761.0400004</v>
      </c>
    </row>
    <row r="94" spans="1:9" ht="15.75" x14ac:dyDescent="0.25">
      <c r="A94" s="5" t="s">
        <v>11</v>
      </c>
      <c r="B94" s="8"/>
      <c r="C94" s="5"/>
      <c r="D94" s="17"/>
      <c r="E94" s="15"/>
    </row>
    <row r="95" spans="1:9" ht="15.75" x14ac:dyDescent="0.25">
      <c r="A95" s="8"/>
      <c r="B95" s="5" t="s">
        <v>10</v>
      </c>
      <c r="C95" s="8"/>
      <c r="D95" s="8"/>
      <c r="E95" s="16"/>
      <c r="H95" s="14"/>
      <c r="I95" s="13"/>
    </row>
    <row r="96" spans="1:9" ht="15.75" x14ac:dyDescent="0.25">
      <c r="A96" s="8"/>
      <c r="B96" s="8"/>
      <c r="C96" s="8"/>
      <c r="D96" s="8" t="s">
        <v>2</v>
      </c>
      <c r="E96" s="20">
        <v>8737497.3000000007</v>
      </c>
      <c r="F96" s="14"/>
      <c r="G96" s="8"/>
      <c r="I96" s="13"/>
    </row>
    <row r="97" spans="1:9" ht="15.75" x14ac:dyDescent="0.25">
      <c r="A97" s="8"/>
      <c r="B97" s="5" t="s">
        <v>9</v>
      </c>
      <c r="C97" s="8"/>
      <c r="D97" s="8"/>
      <c r="E97" s="15"/>
      <c r="F97" s="14"/>
      <c r="G97" s="8"/>
      <c r="H97" s="14"/>
      <c r="I97" s="13"/>
    </row>
    <row r="98" spans="1:9" ht="15.75" x14ac:dyDescent="0.25">
      <c r="B98" s="8"/>
      <c r="C98" s="8"/>
      <c r="D98" s="8" t="s">
        <v>2</v>
      </c>
      <c r="E98" s="48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20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20">
        <v>8297459.8200000003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20">
        <v>146694011.72999999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20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163728968.84999999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1959419729.8900003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Calapan</vt:lpstr>
      <vt:lpstr>Puerto Princesa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2021-09-24T03:13:44Z</dcterms:created>
  <dcterms:modified xsi:type="dcterms:W3CDTF">2021-09-24T03:13:55Z</dcterms:modified>
</cp:coreProperties>
</file>