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13_ncr:1_{131B6D07-AECF-4DA3-B70B-7F9F96CE301E}" xr6:coauthVersionLast="36" xr6:coauthVersionMax="36" xr10:uidLastSave="{00000000-0000-0000-0000-000000000000}"/>
  <bookViews>
    <workbookView xWindow="0" yWindow="0" windowWidth="28800" windowHeight="12225" xr2:uid="{5605BD08-40D6-4DFA-ACBD-23B292AEAF85}"/>
  </bookViews>
  <sheets>
    <sheet name="Baybay" sheetId="1" r:id="rId1"/>
    <sheet name="Borongan" sheetId="2" r:id="rId2"/>
    <sheet name="Calbayog" sheetId="3" r:id="rId3"/>
    <sheet name="Catbalogan" sheetId="4" r:id="rId4"/>
    <sheet name="Maasin" sheetId="5" r:id="rId5"/>
    <sheet name="Ormoc" sheetId="6" r:id="rId6"/>
    <sheet name="Tacloba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9" i="7"/>
  <c r="E37" i="7" s="1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<sst xmlns="http://schemas.openxmlformats.org/spreadsheetml/2006/main" count="763" uniqueCount="71">
  <si>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</si>
  <si>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</si>
  <si>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</si>
  <si>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</si>
  <si>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</si>
  <si>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</si>
  <si>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</si>
  <si>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</si>
  <si>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</si>
  <si>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</si>
  <si>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</si>
  <si>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</si>
  <si>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</si>
  <si>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</si>
  <si>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</si>
  <si>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</si>
  <si>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</si>
  <si>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</si>
  <si>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</si>
  <si>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</si>
  <si>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</si>
  <si>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</si>
  <si>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</si>
  <si>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</si>
  <si>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</si>
  <si>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</si>
  <si>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</si>
  <si>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</si>
  <si>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</si>
  <si>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</si>
  <si>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</si>
  <si>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</si>
  <si>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</si>
  <si>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</si>
  <si>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</si>
  <si>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</si>
  <si>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</si>
  <si>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</si>
  <si>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</si>
  <si>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</si>
  <si>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</si>
  <si>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</si>
  <si>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</si>
  <si>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</si>
  <si>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</si>
  <si>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</si>
  <si>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</si>
  <si>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</si>
  <si>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</si>
  <si>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</si>
  <si>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</si>
  <si>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</si>
  <si>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</si>
  <si>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</si>
  <si>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</si>
  <si>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</si>
  <si>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</si>
  <si>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</si>
  <si>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</si>
  <si>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</si>
  <si>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</si>
  <si>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</si>
  <si>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</si>
  <si>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</si>
  <si>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BAYBAY</t>
  </si>
  <si>
    <t>CITY OF BORONGAN</t>
  </si>
  <si>
    <t>CITY OF CALBAYOG</t>
  </si>
  <si>
    <t>CITY OF CATBALOGAN</t>
  </si>
  <si>
    <t>CITY OF MAASIN</t>
  </si>
  <si>
    <t>CITY OF ORMOC</t>
  </si>
  <si>
    <t>CITY OF TACLOBAN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</si>
</sst>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sz val="10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9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39" fontId="0" fillId="0" borderId="0" xfId="0" applyNumberFormat="1"/>
    <xf numFmtId="39" fontId="15" fillId="2" borderId="0" xfId="0" applyNumberFormat="1" applyFont="1" applyFill="1" applyBorder="1" applyProtection="1"/>
    <xf numFmtId="165" fontId="16" fillId="0" borderId="4" xfId="0" applyNumberFormat="1" applyFont="1" applyBorder="1" applyProtection="1"/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7" fillId="0" borderId="0" xfId="0" applyNumberFormat="1" applyFont="1" applyBorder="1" applyProtection="1"/>
    <xf numFmtId="165" fontId="18" fillId="0" borderId="4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2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2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3" fillId="0" borderId="0" xfId="6" applyFont="1" applyAlignment="1">
      <alignment horizontal="center"/>
    </xf>
    <xf numFmtId="165" fontId="24" fillId="0" borderId="7" xfId="1" applyNumberFormat="1" applyFont="1" applyBorder="1" applyAlignment="1">
      <alignment horizontal="right" vertical="top" wrapText="1"/>
    </xf>
    <xf numFmtId="165" fontId="0" fillId="0" borderId="0" xfId="0" applyNumberFormat="1"/>
  </cellXfs>
  <cellStyles count="7">
    <cellStyle name="Comma" xfId="1" builtinId="3"/>
    <cellStyle name="Comma 2" xfId="5" xr:uid="{8FB767CB-572A-46F7-8124-2BE097F0D501}"/>
    <cellStyle name="Comma 5" xfId="3" xr:uid="{738F1C37-3845-4DEB-9A6A-0FDF9BCC0264}"/>
    <cellStyle name="Comma 8 2 3 2" xfId="4" xr:uid="{F7FFBCCC-F17F-462A-918F-58D98DF3FFAC}"/>
    <cellStyle name="Normal" xfId="0" builtinId="0"/>
    <cellStyle name="Normal 6" xfId="6" xr:uid="{87604B75-9FE4-4F4F-9CA0-B623EE9BD40F}"/>
    <cellStyle name="Normal 7" xfId="2" xr:uid="{7B4DAD31-B037-4278-8C80-41665DB2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A820-1BA2-4B14-B515-19C1BAB495F2}">
  <dimension ref="A1:I112"/>
  <sheetViews>
    <sheetView tabSelected="1" topLeftCell="A89" zoomScale="130" zoomScaleNormal="130" workbookViewId="0">
      <selection activeCell="E110" sqref="E110"/>
    </sheetView>
  </sheetViews>
  <sheetFormatPr defaultRowHeight="15" x14ac:dyDescent="0.25"/>
  <cols>
    <col min="1" max="3" width="4.7109375" customWidth="1"/>
    <col min="4" max="4" width="37.14062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12065706.300000001</v>
      </c>
    </row>
    <row r="12" spans="1:9" ht="15.75" x14ac:dyDescent="0.25">
      <c r="A12" s="8"/>
      <c r="B12" s="8"/>
      <c r="C12" s="8"/>
      <c r="D12" s="8" t="s">
        <v>55</v>
      </c>
      <c r="E12" s="7">
        <v>29005449.140000001</v>
      </c>
    </row>
    <row r="13" spans="1:9" ht="15.75" x14ac:dyDescent="0.25">
      <c r="A13" s="8"/>
      <c r="B13" s="8"/>
      <c r="C13" s="8"/>
      <c r="D13" s="8" t="s">
        <v>54</v>
      </c>
      <c r="E13" s="7">
        <v>2888682.38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43959837.82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22244361.129999999</v>
      </c>
    </row>
    <row r="17" spans="1:5" ht="15.75" x14ac:dyDescent="0.25">
      <c r="A17" s="8"/>
      <c r="B17" s="8"/>
      <c r="C17" s="8"/>
      <c r="D17" s="8" t="s">
        <v>50</v>
      </c>
      <c r="E17" s="7">
        <v>18833332.629999999</v>
      </c>
    </row>
    <row r="18" spans="1:5" ht="15.75" x14ac:dyDescent="0.25">
      <c r="A18" s="8"/>
      <c r="B18" s="8"/>
      <c r="C18" s="34"/>
      <c r="D18" s="8" t="s">
        <v>49</v>
      </c>
      <c r="E18" s="7">
        <v>1651118.57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42728812.329999998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666105451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4581229.84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757375330.99000001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100506774.08</v>
      </c>
    </row>
    <row r="43" spans="1:7" ht="15.75" x14ac:dyDescent="0.25">
      <c r="A43" s="8"/>
      <c r="B43" s="8"/>
      <c r="C43" s="8"/>
      <c r="D43" s="8" t="s">
        <v>25</v>
      </c>
      <c r="E43" s="7">
        <v>107455741.90000001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201205700.93000001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3263000</v>
      </c>
    </row>
    <row r="47" spans="1:7" ht="15.75" x14ac:dyDescent="0.25">
      <c r="A47" s="8"/>
      <c r="B47" s="8"/>
      <c r="C47" s="8"/>
      <c r="D47" s="8" t="s">
        <v>25</v>
      </c>
      <c r="E47" s="7">
        <v>13314204.23</v>
      </c>
    </row>
    <row r="48" spans="1:7" ht="15.75" x14ac:dyDescent="0.25">
      <c r="A48" s="8"/>
      <c r="B48" s="8"/>
      <c r="C48" s="8"/>
      <c r="D48" s="8" t="s">
        <v>2</v>
      </c>
      <c r="E48" s="7">
        <v>986354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21060665.390000001</v>
      </c>
    </row>
    <row r="51" spans="1:5" ht="15.75" x14ac:dyDescent="0.25">
      <c r="A51" s="8"/>
      <c r="B51" s="8"/>
      <c r="C51" s="8"/>
      <c r="D51" s="8" t="s">
        <v>25</v>
      </c>
      <c r="E51" s="7">
        <v>1994517.66</v>
      </c>
    </row>
    <row r="52" spans="1:5" ht="15.75" x14ac:dyDescent="0.25">
      <c r="A52" s="8"/>
      <c r="B52" s="8"/>
      <c r="C52" s="8"/>
      <c r="D52" s="8" t="s">
        <v>2</v>
      </c>
      <c r="E52" s="7">
        <v>838755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6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4022795.91</v>
      </c>
    </row>
    <row r="63" spans="1:5" ht="15.75" x14ac:dyDescent="0.25">
      <c r="A63" s="8"/>
      <c r="B63" s="5"/>
      <c r="C63" s="8"/>
      <c r="D63" s="8" t="s">
        <v>25</v>
      </c>
      <c r="E63" s="7">
        <v>21596786.129999999</v>
      </c>
    </row>
    <row r="64" spans="1:5" ht="15.75" x14ac:dyDescent="0.25">
      <c r="A64" s="8"/>
      <c r="B64" s="8"/>
      <c r="C64" s="8"/>
      <c r="D64" s="8" t="s">
        <v>2</v>
      </c>
      <c r="E64" s="7">
        <v>1510009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43693983.409999996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6760905.1200000001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1355614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16522011.390000001</v>
      </c>
      <c r="F78" s="21"/>
    </row>
    <row r="79" spans="1:7" ht="15.75" x14ac:dyDescent="0.25">
      <c r="A79" s="8"/>
      <c r="B79" s="8"/>
      <c r="C79" s="8"/>
      <c r="D79" s="8" t="s">
        <v>13</v>
      </c>
      <c r="E79" s="7">
        <v>11045500.99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73447734.680000007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70157229.019999996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2965461</v>
      </c>
    </row>
    <row r="88" spans="1:9" ht="15.75" x14ac:dyDescent="0.25">
      <c r="A88" s="8"/>
      <c r="B88" s="8"/>
      <c r="C88" s="8"/>
      <c r="D88" s="8" t="s">
        <v>13</v>
      </c>
      <c r="E88" s="7">
        <v>97950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2552000</v>
      </c>
    </row>
    <row r="91" spans="1:9" ht="15.75" x14ac:dyDescent="0.25">
      <c r="A91" s="8"/>
      <c r="B91" s="8"/>
      <c r="C91" s="8"/>
      <c r="D91" s="8" t="s">
        <v>14</v>
      </c>
      <c r="E91" s="7">
        <v>6556475.4000000004</v>
      </c>
    </row>
    <row r="92" spans="1:9" ht="15.75" x14ac:dyDescent="0.25">
      <c r="A92" s="8"/>
      <c r="B92" s="8"/>
      <c r="C92" s="8"/>
      <c r="D92" s="8" t="s">
        <v>13</v>
      </c>
      <c r="E92" s="7">
        <v>155430.85</v>
      </c>
    </row>
    <row r="93" spans="1:9" ht="15.75" x14ac:dyDescent="0.25">
      <c r="A93" s="5" t="s">
        <v>12</v>
      </c>
      <c r="D93" s="8"/>
      <c r="E93" s="19">
        <f>SUM(E41:E92)</f>
        <v>713065600.09000015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29827634.949999999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172320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8601720.7899999991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6393890.2199999997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8640616</v>
      </c>
      <c r="F110" s="6"/>
    </row>
    <row r="111" spans="1:9" ht="15.75" x14ac:dyDescent="0.25">
      <c r="A111" s="5" t="s">
        <v>1</v>
      </c>
      <c r="E111" s="4">
        <f>SUM(E96,E98,E100,E102,E104,E106,E108,E110)</f>
        <v>53636181.959999993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766701782.05000019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84C8-ABA5-41B9-A711-EE85EEF00B8C}">
  <dimension ref="A1:I112"/>
  <sheetViews>
    <sheetView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34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6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1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7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2AA-E985-478F-BCF2-D679AB435C23}">
  <dimension ref="A1:I112"/>
  <sheetViews>
    <sheetView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10009945.619999999</v>
      </c>
    </row>
    <row r="12" spans="1:9" ht="15.75" x14ac:dyDescent="0.25">
      <c r="A12" s="8"/>
      <c r="B12" s="8"/>
      <c r="C12" s="8"/>
      <c r="D12" s="8" t="s">
        <v>55</v>
      </c>
      <c r="E12" s="7">
        <v>52973340.649999999</v>
      </c>
    </row>
    <row r="13" spans="1:9" ht="15.75" x14ac:dyDescent="0.25">
      <c r="A13" s="8"/>
      <c r="B13" s="8"/>
      <c r="C13" s="8"/>
      <c r="D13" s="8" t="s">
        <v>54</v>
      </c>
      <c r="E13" s="7">
        <v>109350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63092636.269999996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8810889.3699999992</v>
      </c>
    </row>
    <row r="17" spans="1:5" ht="15.75" x14ac:dyDescent="0.25">
      <c r="A17" s="8"/>
      <c r="B17" s="8"/>
      <c r="C17" s="8"/>
      <c r="D17" s="8" t="s">
        <v>50</v>
      </c>
      <c r="E17" s="7">
        <v>17374235.510000002</v>
      </c>
    </row>
    <row r="18" spans="1:5" ht="15.75" x14ac:dyDescent="0.25">
      <c r="A18" s="8"/>
      <c r="B18" s="8"/>
      <c r="C18" s="34"/>
      <c r="D18" s="8" t="s">
        <v>49</v>
      </c>
      <c r="E18" s="7">
        <v>7048555.4199999999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33233680.300000004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1066265550</v>
      </c>
    </row>
    <row r="22" spans="1:5" ht="15.75" x14ac:dyDescent="0.25">
      <c r="A22" s="8"/>
      <c r="B22" s="8"/>
      <c r="C22" s="8" t="s">
        <v>45</v>
      </c>
      <c r="D22" s="8"/>
      <c r="E22" s="7">
        <v>1558160.45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44994600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1209144627.02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272922189.31999999</v>
      </c>
    </row>
    <row r="43" spans="1:7" ht="15.75" x14ac:dyDescent="0.25">
      <c r="A43" s="8"/>
      <c r="B43" s="8"/>
      <c r="C43" s="8"/>
      <c r="D43" s="8" t="s">
        <v>25</v>
      </c>
      <c r="E43" s="7">
        <v>129785817.12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56694444.359999999</v>
      </c>
    </row>
    <row r="51" spans="1:5" ht="15.75" x14ac:dyDescent="0.25">
      <c r="A51" s="8"/>
      <c r="B51" s="8"/>
      <c r="C51" s="8"/>
      <c r="D51" s="8" t="s">
        <v>25</v>
      </c>
      <c r="E51" s="7">
        <v>1638845.4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7">
        <v>2784500.28</v>
      </c>
    </row>
    <row r="59" spans="1:5" ht="15.75" x14ac:dyDescent="0.25">
      <c r="A59" s="8"/>
      <c r="B59" s="8"/>
      <c r="C59" s="8"/>
      <c r="D59" s="8" t="s">
        <v>25</v>
      </c>
      <c r="E59" s="7">
        <v>250338.77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28492386.809999999</v>
      </c>
    </row>
    <row r="63" spans="1:5" ht="15.75" x14ac:dyDescent="0.25">
      <c r="A63" s="8"/>
      <c r="B63" s="5"/>
      <c r="C63" s="8"/>
      <c r="D63" s="8" t="s">
        <v>25</v>
      </c>
      <c r="E63" s="7">
        <v>1188890.05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77885836.519999996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8470978.9100000001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29198873.109999999</v>
      </c>
    </row>
    <row r="76" spans="1:7" ht="15.75" x14ac:dyDescent="0.25">
      <c r="A76" s="8"/>
      <c r="B76" s="8"/>
      <c r="C76" s="8"/>
      <c r="D76" s="8" t="s">
        <v>21</v>
      </c>
      <c r="E76" s="2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917820</v>
      </c>
      <c r="F78" s="21"/>
    </row>
    <row r="79" spans="1:7" ht="15.75" x14ac:dyDescent="0.25">
      <c r="A79" s="8"/>
      <c r="B79" s="8"/>
      <c r="C79" s="8"/>
      <c r="D79" s="8" t="s">
        <v>13</v>
      </c>
      <c r="E79" s="7">
        <v>27802462.48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148773073.47999999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6075547.21</v>
      </c>
    </row>
    <row r="91" spans="1:9" ht="15.75" x14ac:dyDescent="0.25">
      <c r="A91" s="8"/>
      <c r="B91" s="8"/>
      <c r="C91" s="8"/>
      <c r="D91" s="8" t="s">
        <v>14</v>
      </c>
      <c r="E91" s="7">
        <v>99488053.620000005</v>
      </c>
    </row>
    <row r="92" spans="1:9" ht="15.75" x14ac:dyDescent="0.25">
      <c r="A92" s="8"/>
      <c r="B92" s="8"/>
      <c r="C92" s="8"/>
      <c r="D92" s="8" t="s">
        <v>13</v>
      </c>
      <c r="E92" s="27">
        <v>0</v>
      </c>
    </row>
    <row r="93" spans="1:9" ht="15.75" x14ac:dyDescent="0.25">
      <c r="A93" s="5" t="s">
        <v>12</v>
      </c>
      <c r="D93" s="8"/>
      <c r="E93" s="19">
        <f>SUM(E41:E92)</f>
        <v>892370057.44000006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892370057.44000006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9267-2E9F-47E9-9DEC-3F99C84C4DA7}">
  <dimension ref="A1:I112"/>
  <sheetViews>
    <sheetView topLeftCell="A61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7123081.2999999998</v>
      </c>
    </row>
    <row r="12" spans="1:9" ht="15.75" x14ac:dyDescent="0.25">
      <c r="A12" s="8"/>
      <c r="B12" s="8"/>
      <c r="C12" s="8"/>
      <c r="D12" s="8" t="s">
        <v>55</v>
      </c>
      <c r="E12" s="7">
        <v>32804889.59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39927970.890000001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27162053.09</v>
      </c>
    </row>
    <row r="17" spans="1:7" ht="15.75" x14ac:dyDescent="0.25">
      <c r="A17" s="8"/>
      <c r="B17" s="8"/>
      <c r="C17" s="8"/>
      <c r="D17" s="8" t="s">
        <v>50</v>
      </c>
      <c r="E17" s="7">
        <v>358210.34</v>
      </c>
    </row>
    <row r="18" spans="1:7" ht="15.75" x14ac:dyDescent="0.25">
      <c r="A18" s="8"/>
      <c r="B18" s="8"/>
      <c r="C18" s="34"/>
      <c r="D18" s="8" t="s">
        <v>49</v>
      </c>
      <c r="E18" s="7">
        <v>768306.57</v>
      </c>
      <c r="F18" s="7"/>
      <c r="G18" s="7"/>
    </row>
    <row r="19" spans="1:7" ht="15.75" x14ac:dyDescent="0.25">
      <c r="A19" s="8"/>
      <c r="B19" s="8"/>
      <c r="C19" s="8" t="s">
        <v>48</v>
      </c>
      <c r="D19" s="8"/>
      <c r="E19" s="30">
        <f>SUM(E16:E18)</f>
        <v>28288570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7">
        <v>527784461</v>
      </c>
    </row>
    <row r="22" spans="1:7" ht="15.75" x14ac:dyDescent="0.25">
      <c r="A22" s="8"/>
      <c r="B22" s="8"/>
      <c r="C22" s="8" t="s">
        <v>45</v>
      </c>
      <c r="D22" s="8"/>
      <c r="E22" s="7">
        <v>1033838.32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32">
        <v>0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13">
        <v>0</v>
      </c>
    </row>
    <row r="27" spans="1:7" ht="15.75" x14ac:dyDescent="0.25">
      <c r="A27" s="8"/>
      <c r="B27" s="8"/>
      <c r="C27" s="8"/>
      <c r="D27" s="8" t="s">
        <v>40</v>
      </c>
      <c r="E27" s="32">
        <v>0</v>
      </c>
    </row>
    <row r="28" spans="1:7" ht="15.75" x14ac:dyDescent="0.25">
      <c r="A28" s="8"/>
      <c r="B28" s="8"/>
      <c r="C28" s="8" t="s">
        <v>39</v>
      </c>
      <c r="D28" s="8"/>
      <c r="E28" s="33"/>
    </row>
    <row r="29" spans="1:7" ht="15.75" x14ac:dyDescent="0.25">
      <c r="A29" s="8"/>
      <c r="B29" s="8"/>
      <c r="C29" s="8"/>
      <c r="D29" s="8" t="s">
        <v>38</v>
      </c>
      <c r="E29" s="7">
        <v>0</v>
      </c>
    </row>
    <row r="30" spans="1:7" ht="15.75" x14ac:dyDescent="0.25">
      <c r="A30" s="8"/>
      <c r="B30" s="8"/>
      <c r="C30" s="8"/>
      <c r="D30" s="8" t="s">
        <v>37</v>
      </c>
      <c r="E30" s="32">
        <v>0</v>
      </c>
    </row>
    <row r="31" spans="1:7" ht="15.75" x14ac:dyDescent="0.25">
      <c r="A31" s="8"/>
      <c r="B31" s="8"/>
      <c r="C31" s="8" t="s">
        <v>36</v>
      </c>
      <c r="D31" s="8"/>
      <c r="E31" s="31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">
        <v>141289.88</v>
      </c>
    </row>
    <row r="34" spans="1:7" ht="15.75" x14ac:dyDescent="0.25">
      <c r="A34" s="8"/>
      <c r="B34" s="8"/>
      <c r="C34" s="8"/>
      <c r="D34" s="8" t="s">
        <v>33</v>
      </c>
      <c r="E34" s="7">
        <v>18591406.239999998</v>
      </c>
    </row>
    <row r="35" spans="1:7" ht="15.75" x14ac:dyDescent="0.25">
      <c r="A35" s="8"/>
      <c r="B35" s="8"/>
      <c r="C35" s="8"/>
      <c r="D35" s="8" t="s">
        <v>32</v>
      </c>
      <c r="E35" s="7">
        <v>2323293.89</v>
      </c>
    </row>
    <row r="36" spans="1:7" ht="15.75" x14ac:dyDescent="0.25">
      <c r="A36" s="8"/>
      <c r="B36" s="8" t="s">
        <v>31</v>
      </c>
      <c r="C36" s="8"/>
      <c r="D36" s="8"/>
      <c r="E36" s="7">
        <v>54798183.759999998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672889013.98000002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106683094.43000001</v>
      </c>
    </row>
    <row r="43" spans="1:7" ht="15.75" x14ac:dyDescent="0.25">
      <c r="A43" s="8"/>
      <c r="B43" s="8"/>
      <c r="C43" s="8"/>
      <c r="D43" s="8" t="s">
        <v>25</v>
      </c>
      <c r="E43" s="7">
        <v>64761935.380000003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6872204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6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36316138.969999999</v>
      </c>
    </row>
    <row r="63" spans="1:5" ht="15.75" x14ac:dyDescent="0.25">
      <c r="A63" s="8"/>
      <c r="B63" s="5"/>
      <c r="C63" s="8"/>
      <c r="D63" s="8" t="s">
        <v>25</v>
      </c>
      <c r="E63" s="7">
        <v>108596286.92</v>
      </c>
    </row>
    <row r="64" spans="1:5" ht="15.75" x14ac:dyDescent="0.25">
      <c r="A64" s="8"/>
      <c r="B64" s="8"/>
      <c r="C64" s="8"/>
      <c r="D64" s="8" t="s">
        <v>2</v>
      </c>
      <c r="E64" s="7">
        <v>9436815.3200000003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27246190.960000001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31860523.350000001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73547335.859999999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1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34292497.549999997</v>
      </c>
    </row>
    <row r="92" spans="1:9" ht="15.75" x14ac:dyDescent="0.25">
      <c r="A92" s="8"/>
      <c r="B92" s="8"/>
      <c r="C92" s="8"/>
      <c r="D92" s="8" t="s">
        <v>13</v>
      </c>
      <c r="E92" s="27">
        <v>0</v>
      </c>
    </row>
    <row r="93" spans="1:9" ht="15.75" x14ac:dyDescent="0.25">
      <c r="A93" s="5" t="s">
        <v>12</v>
      </c>
      <c r="D93" s="8"/>
      <c r="E93" s="19">
        <f>SUM(E41:E92)</f>
        <v>499613022.74000001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499613022.74000001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1106-A47B-4625-9F67-295F402192B6}">
  <dimension ref="A1:I112"/>
  <sheetViews>
    <sheetView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7">
        <v>9155068.6799999997</v>
      </c>
    </row>
    <row r="12" spans="1:9" ht="15.75" x14ac:dyDescent="0.25">
      <c r="A12" s="8"/>
      <c r="B12" s="8"/>
      <c r="C12" s="8"/>
      <c r="D12" s="8" t="s">
        <v>55</v>
      </c>
      <c r="E12" s="47">
        <v>36320105.5</v>
      </c>
    </row>
    <row r="13" spans="1:9" ht="15.75" x14ac:dyDescent="0.25">
      <c r="A13" s="8"/>
      <c r="B13" s="8"/>
      <c r="C13" s="8"/>
      <c r="D13" s="8" t="s">
        <v>54</v>
      </c>
      <c r="E13" s="47">
        <v>4090361.71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49565535.890000001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7">
        <v>11303166.789999999</v>
      </c>
    </row>
    <row r="17" spans="1:5" ht="15.75" x14ac:dyDescent="0.25">
      <c r="A17" s="8"/>
      <c r="B17" s="8"/>
      <c r="C17" s="8"/>
      <c r="D17" s="8" t="s">
        <v>50</v>
      </c>
      <c r="E17" s="47">
        <v>28021087.98</v>
      </c>
    </row>
    <row r="18" spans="1:5" ht="15.75" x14ac:dyDescent="0.25">
      <c r="A18" s="8"/>
      <c r="B18" s="8"/>
      <c r="C18" s="34"/>
      <c r="D18" s="8" t="s">
        <v>49</v>
      </c>
      <c r="E18" s="47">
        <v>13158573.84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52482828.609999999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7">
        <v>459627336.00099999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7">
        <v>20160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47">
        <v>11902198.18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573598058.68099988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93379694.340000004</v>
      </c>
    </row>
    <row r="43" spans="1:7" ht="15.75" x14ac:dyDescent="0.25">
      <c r="A43" s="8"/>
      <c r="B43" s="8"/>
      <c r="C43" s="8"/>
      <c r="D43" s="8" t="s">
        <v>25</v>
      </c>
      <c r="E43" s="47">
        <v>41451573.950000003</v>
      </c>
      <c r="F43" s="7"/>
    </row>
    <row r="44" spans="1:7" ht="15.75" x14ac:dyDescent="0.25">
      <c r="A44" s="8"/>
      <c r="B44" s="8"/>
      <c r="C44" s="8"/>
      <c r="D44" s="8" t="s">
        <v>2</v>
      </c>
      <c r="E44" s="47">
        <v>2557235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7">
        <v>9481212.4399999995</v>
      </c>
    </row>
    <row r="47" spans="1:7" ht="15.75" x14ac:dyDescent="0.25">
      <c r="A47" s="8"/>
      <c r="B47" s="8"/>
      <c r="C47" s="8"/>
      <c r="D47" s="8" t="s">
        <v>25</v>
      </c>
      <c r="E47" s="47">
        <v>2243275.39</v>
      </c>
    </row>
    <row r="48" spans="1:7" ht="15.75" x14ac:dyDescent="0.25">
      <c r="A48" s="8"/>
      <c r="B48" s="8"/>
      <c r="C48" s="8"/>
      <c r="D48" s="8" t="s">
        <v>2</v>
      </c>
      <c r="E48" s="47">
        <v>1495129.38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7">
        <v>23000861.82</v>
      </c>
    </row>
    <row r="51" spans="1:5" ht="15.75" x14ac:dyDescent="0.25">
      <c r="A51" s="8"/>
      <c r="B51" s="8"/>
      <c r="C51" s="8"/>
      <c r="D51" s="8" t="s">
        <v>25</v>
      </c>
      <c r="E51" s="47">
        <v>10384955.939999999</v>
      </c>
    </row>
    <row r="52" spans="1:5" ht="15.75" x14ac:dyDescent="0.25">
      <c r="A52" s="8"/>
      <c r="B52" s="8"/>
      <c r="C52" s="8"/>
      <c r="D52" s="8" t="s">
        <v>2</v>
      </c>
      <c r="E52" s="47">
        <v>159230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6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47">
        <v>4288282.29</v>
      </c>
    </row>
    <row r="63" spans="1:5" ht="15.75" x14ac:dyDescent="0.25">
      <c r="A63" s="8"/>
      <c r="B63" s="5"/>
      <c r="C63" s="8"/>
      <c r="D63" s="8" t="s">
        <v>25</v>
      </c>
      <c r="E63" s="47">
        <v>6175980.1299999999</v>
      </c>
    </row>
    <row r="64" spans="1:5" ht="15.75" x14ac:dyDescent="0.25">
      <c r="A64" s="8"/>
      <c r="B64" s="8"/>
      <c r="C64" s="8"/>
      <c r="D64" s="8" t="s">
        <v>2</v>
      </c>
      <c r="E64" s="47">
        <v>32300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35137492.439999998</v>
      </c>
      <c r="G66" s="7"/>
    </row>
    <row r="67" spans="1:7" ht="15.75" x14ac:dyDescent="0.25">
      <c r="A67" s="8"/>
      <c r="B67" s="8"/>
      <c r="C67" s="8"/>
      <c r="D67" s="8" t="s">
        <v>25</v>
      </c>
      <c r="E67" s="47">
        <v>28164243.449999999</v>
      </c>
      <c r="G67" s="7"/>
    </row>
    <row r="68" spans="1:7" ht="15.75" x14ac:dyDescent="0.25">
      <c r="A68" s="8"/>
      <c r="B68" s="8"/>
      <c r="C68" s="8"/>
      <c r="D68" s="8" t="s">
        <v>2</v>
      </c>
      <c r="E68" s="47">
        <v>5066164.43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7">
        <v>873707.75</v>
      </c>
    </row>
    <row r="76" spans="1:7" ht="15.75" x14ac:dyDescent="0.25">
      <c r="A76" s="8"/>
      <c r="B76" s="8"/>
      <c r="C76" s="8"/>
      <c r="D76" s="8" t="s">
        <v>21</v>
      </c>
      <c r="E76" s="47">
        <v>11111677.68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7">
        <v>13036022</v>
      </c>
      <c r="F78" s="47"/>
      <c r="G78" s="48"/>
    </row>
    <row r="79" spans="1:7" ht="15.75" x14ac:dyDescent="0.25">
      <c r="A79" s="8"/>
      <c r="B79" s="8"/>
      <c r="C79" s="8"/>
      <c r="D79" s="8" t="s">
        <v>13</v>
      </c>
      <c r="E79" s="47">
        <v>6416598.9400000004</v>
      </c>
      <c r="F79" s="47"/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47">
        <v>53140294.439999998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7">
        <v>2137266.6800000002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47">
        <v>4390141</v>
      </c>
    </row>
    <row r="92" spans="1:9" ht="15.75" x14ac:dyDescent="0.25">
      <c r="A92" s="8"/>
      <c r="B92" s="8"/>
      <c r="C92" s="8"/>
      <c r="D92" s="8" t="s">
        <v>13</v>
      </c>
      <c r="E92" s="47">
        <v>2424667.7000000002</v>
      </c>
    </row>
    <row r="93" spans="1:9" ht="15.75" x14ac:dyDescent="0.25">
      <c r="A93" s="5" t="s">
        <v>12</v>
      </c>
      <c r="D93" s="8"/>
      <c r="E93" s="19">
        <f>SUM(E41:E92)</f>
        <v>356548007.18999994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7">
        <v>12893267.5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3873732.37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7">
        <v>184204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7">
        <v>221600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47">
        <v>3384755.68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7">
        <v>66699567.189999998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87257126.739999995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443805133.92999995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99C7-7B5B-4C08-9FB6-6347CF9A7444}">
  <dimension ref="A1:I112"/>
  <sheetViews>
    <sheetView topLeftCell="A85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58682746.520000003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109661791.18000001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168344537.70000002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27434523.27</v>
      </c>
    </row>
    <row r="17" spans="1:5" ht="15.75" x14ac:dyDescent="0.25">
      <c r="A17" s="8"/>
      <c r="B17" s="8"/>
      <c r="C17" s="8"/>
      <c r="D17" s="8" t="s">
        <v>50</v>
      </c>
      <c r="E17" s="7">
        <v>86172832.409999996</v>
      </c>
    </row>
    <row r="18" spans="1:5" ht="15.75" x14ac:dyDescent="0.25">
      <c r="A18" s="8"/>
      <c r="B18" s="8"/>
      <c r="C18" s="34"/>
      <c r="D18" s="8" t="s">
        <v>49</v>
      </c>
      <c r="E18" s="7">
        <v>17884856.120000001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131492211.8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918773193</v>
      </c>
    </row>
    <row r="22" spans="1:5" ht="15.75" x14ac:dyDescent="0.25">
      <c r="A22" s="8"/>
      <c r="B22" s="8"/>
      <c r="C22" s="8" t="s">
        <v>45</v>
      </c>
      <c r="D22" s="8"/>
      <c r="E22" s="7">
        <v>3573819.24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7">
        <v>11493774.23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13191445.310000001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1246868981.28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0</v>
      </c>
    </row>
    <row r="43" spans="1:7" ht="15.75" x14ac:dyDescent="0.25">
      <c r="A43" s="8"/>
      <c r="B43" s="8"/>
      <c r="C43" s="8"/>
      <c r="D43" s="8" t="s">
        <v>25</v>
      </c>
      <c r="E43" s="7">
        <v>0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0</v>
      </c>
    </row>
    <row r="51" spans="1:5" ht="15.75" x14ac:dyDescent="0.25">
      <c r="A51" s="8"/>
      <c r="B51" s="8"/>
      <c r="C51" s="8"/>
      <c r="D51" s="8" t="s">
        <v>25</v>
      </c>
      <c r="E51" s="7">
        <v>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6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0</v>
      </c>
    </row>
    <row r="63" spans="1:5" ht="15.75" x14ac:dyDescent="0.25">
      <c r="A63" s="8"/>
      <c r="B63" s="5"/>
      <c r="C63" s="8"/>
      <c r="D63" s="8" t="s">
        <v>25</v>
      </c>
      <c r="E63" s="7">
        <v>0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0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0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1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7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74268797.150000006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74268797.150000006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74268797.150000006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CD9-D685-4389-865B-203465BED485}">
  <dimension ref="A1:I112"/>
  <sheetViews>
    <sheetView topLeftCell="A76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38833343.210000001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196263615.16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235096958.37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69473415.829999998</v>
      </c>
    </row>
    <row r="17" spans="1:5" ht="15.75" x14ac:dyDescent="0.25">
      <c r="A17" s="8"/>
      <c r="B17" s="8"/>
      <c r="C17" s="8"/>
      <c r="D17" s="8" t="s">
        <v>50</v>
      </c>
      <c r="E17" s="7">
        <v>64441289.719999999</v>
      </c>
    </row>
    <row r="18" spans="1:5" ht="15.75" x14ac:dyDescent="0.25">
      <c r="A18" s="8"/>
      <c r="B18" s="8"/>
      <c r="C18" s="34"/>
      <c r="D18" s="8" t="s">
        <v>49</v>
      </c>
      <c r="E18" s="7">
        <v>14123492.68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148038198.22999999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671263619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250686296.72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1305085072.3199999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231679158.30000001</v>
      </c>
    </row>
    <row r="43" spans="1:7" ht="15.75" x14ac:dyDescent="0.25">
      <c r="A43" s="8"/>
      <c r="B43" s="8"/>
      <c r="C43" s="8"/>
      <c r="D43" s="8" t="s">
        <v>25</v>
      </c>
      <c r="E43" s="7">
        <v>242769709.41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3575104.35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1905875.38</v>
      </c>
    </row>
    <row r="47" spans="1:7" ht="15.75" x14ac:dyDescent="0.25">
      <c r="A47" s="8"/>
      <c r="B47" s="8"/>
      <c r="C47" s="8"/>
      <c r="D47" s="8" t="s">
        <v>25</v>
      </c>
      <c r="E47" s="7">
        <v>9998158.75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50300860.090000004</v>
      </c>
    </row>
    <row r="51" spans="1:5" ht="15.75" x14ac:dyDescent="0.25">
      <c r="A51" s="8"/>
      <c r="B51" s="8"/>
      <c r="C51" s="8"/>
      <c r="D51" s="8" t="s">
        <v>25</v>
      </c>
      <c r="E51" s="7">
        <v>30585058.649999999</v>
      </c>
    </row>
    <row r="52" spans="1:5" ht="15.75" x14ac:dyDescent="0.25">
      <c r="A52" s="8"/>
      <c r="B52" s="8"/>
      <c r="C52" s="8"/>
      <c r="D52" s="8" t="s">
        <v>2</v>
      </c>
      <c r="E52" s="7">
        <v>426083.82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7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7">
        <v>3649461.63</v>
      </c>
    </row>
    <row r="59" spans="1:5" ht="15.75" x14ac:dyDescent="0.25">
      <c r="A59" s="8"/>
      <c r="B59" s="8"/>
      <c r="C59" s="8"/>
      <c r="D59" s="8" t="s">
        <v>25</v>
      </c>
      <c r="E59" s="7">
        <v>432139.18</v>
      </c>
    </row>
    <row r="60" spans="1:5" ht="15.75" x14ac:dyDescent="0.25">
      <c r="A60" s="8"/>
      <c r="B60" s="8"/>
      <c r="C60" s="8"/>
      <c r="D60" s="8" t="s">
        <v>2</v>
      </c>
      <c r="E60" s="7">
        <v>108887.36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21945277.079999998</v>
      </c>
    </row>
    <row r="63" spans="1:5" ht="15.75" x14ac:dyDescent="0.25">
      <c r="A63" s="8"/>
      <c r="B63" s="5"/>
      <c r="C63" s="8"/>
      <c r="D63" s="8" t="s">
        <v>25</v>
      </c>
      <c r="E63" s="7">
        <v>19324586.449999999</v>
      </c>
    </row>
    <row r="64" spans="1:5" ht="15.75" x14ac:dyDescent="0.25">
      <c r="A64" s="8"/>
      <c r="B64" s="8"/>
      <c r="C64" s="8"/>
      <c r="D64" s="8" t="s">
        <v>2</v>
      </c>
      <c r="E64" s="7">
        <v>36262.449999999997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62093211.270000003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104866789.34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7183704.4800000004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6376222.4800000004</v>
      </c>
    </row>
    <row r="76" spans="1:7" ht="15.75" x14ac:dyDescent="0.25">
      <c r="A76" s="8"/>
      <c r="B76" s="8"/>
      <c r="C76" s="8"/>
      <c r="D76" s="8" t="s">
        <v>21</v>
      </c>
      <c r="E76" s="23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1"/>
    </row>
    <row r="79" spans="1:7" ht="15.75" x14ac:dyDescent="0.25">
      <c r="A79" s="8"/>
      <c r="B79" s="8"/>
      <c r="C79" s="8"/>
      <c r="D79" s="8" t="s">
        <v>13</v>
      </c>
      <c r="E79" s="7">
        <v>7096365.2699999996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201595265.91999999</v>
      </c>
      <c r="F81" s="22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1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0">
        <v>0</v>
      </c>
    </row>
    <row r="85" spans="1:9" ht="15.75" x14ac:dyDescent="0.25">
      <c r="A85" s="8"/>
      <c r="B85" s="8"/>
      <c r="C85" s="8"/>
      <c r="D85" s="8" t="s">
        <v>13</v>
      </c>
      <c r="E85" s="20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21803850.579999998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7">
        <v>0</v>
      </c>
    </row>
    <row r="93" spans="1:9" ht="15.75" x14ac:dyDescent="0.25">
      <c r="A93" s="5" t="s">
        <v>12</v>
      </c>
      <c r="D93" s="8"/>
      <c r="E93" s="19">
        <f>SUM(E41:E92)</f>
        <v>1027752032.2400002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1027752032.2400002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Baybay</vt:lpstr>
      <vt:lpstr>Borongan</vt:lpstr>
      <vt:lpstr>Calbayog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2021-09-26T06:26:28Z</dcterms:created>
  <dcterms:modified xsi:type="dcterms:W3CDTF">2021-09-26T06:26:40Z</dcterms:modified>
</cp:coreProperties>
</file>