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63BEA277-93BB-4E78-BA93-88056CEE2CB0}" xr6:coauthVersionLast="47" xr6:coauthVersionMax="47" xr10:uidLastSave="{00000000-0000-0000-0000-000000000000}"/>
  <bookViews>
    <workbookView xWindow="12570" yWindow="345" windowWidth="14880" windowHeight="7260" activeTab="1" xr2:uid="{FCCC59F1-88A9-4466-AAB0-E027C4520B94}"/>
  </bookViews>
  <sheets>
    <sheet name="Isabela" sheetId="1" r:id="rId1"/>
    <sheet name="Marawi" sheetId="2" r:id="rId2"/>
    <sheet name="Lamit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4" i="2"/>
  <c r="E37" i="2" s="1"/>
  <c r="E19" i="2"/>
  <c r="E93" i="2"/>
  <c r="E112" i="2" s="1"/>
  <c r="E111" i="2"/>
  <c r="E14" i="1"/>
  <c r="E37" i="1" s="1"/>
  <c r="E19" i="1"/>
  <c r="E50" i="1"/>
  <c r="E93" i="1" s="1"/>
  <c r="E112" i="1" s="1"/>
  <c r="E78" i="1"/>
  <c r="E91" i="1"/>
  <c r="E111" i="1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<sst xmlns="http://schemas.openxmlformats.org/spreadsheetml/2006/main" count="327" uniqueCount="67">
  <si>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</si>
  <si>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</si>
  <si>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</si>
  <si>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</si>
  <si>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</si>
  <si>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</si>
  <si>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</si>
  <si>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</si>
  <si>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</si>
  <si>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</si>
  <si>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</si>
  <si>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</si>
  <si>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</si>
  <si>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</si>
  <si>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</si>
  <si>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</si>
  <si>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</si>
  <si>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</si>
  <si>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</si>
  <si>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</si>
  <si>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</si>
  <si>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</si>
  <si>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</si>
  <si>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</si>
  <si>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</si>
  <si>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</si>
  <si>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</si>
  <si>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</si>
  <si>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</si>
  <si>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</si>
  <si>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</si>
  <si>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</si>
  <si>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</si>
  <si>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</si>
  <si>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</si>
  <si>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</si>
  <si>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</si>
  <si>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</si>
  <si>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</si>
  <si>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</si>
  <si>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</si>
  <si>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</si>
  <si>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</si>
  <si>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</si>
  <si>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</si>
  <si>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</si>
  <si>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</si>
  <si>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</si>
  <si>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</si>
  <si>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</si>
  <si>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</si>
  <si>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</si>
  <si>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</si>
  <si>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</si>
  <si>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</si>
  <si>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</si>
  <si>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</si>
  <si>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</si>
  <si>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</si>
  <si>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</si>
  <si>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</si>
  <si>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</si>
  <si>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</si>
  <si>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</si>
  <si>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ISABELA</t>
  </si>
  <si>
    <t>CITY OF MARAWI</t>
  </si>
  <si>
    <t>CITY OF 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</si>
</sst>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66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" fontId="9" fillId="0" borderId="2" xfId="3" applyNumberFormat="1" applyFont="1" applyBorder="1"/>
    <xf numFmtId="4" fontId="9" fillId="0" borderId="0" xfId="1" applyNumberFormat="1" applyFont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24" fillId="0" borderId="0" xfId="0" applyNumberFormat="1" applyFont="1" applyProtection="1"/>
    <xf numFmtId="4" fontId="24" fillId="0" borderId="7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2F2EED67-4D85-4204-8536-DAC8C5A540A3}"/>
    <cellStyle name="Comma 5" xfId="3" xr:uid="{60207A03-3655-407D-9FE3-1E38F4C12318}"/>
    <cellStyle name="Comma 8 2 3 2" xfId="4" xr:uid="{F162982F-3E53-4494-870C-820E2EC88DA3}"/>
    <cellStyle name="Normal" xfId="0" builtinId="0"/>
    <cellStyle name="Normal 6" xfId="6" xr:uid="{0794B44C-CEA0-4595-889B-108B0E49839C}"/>
    <cellStyle name="Normal 7" xfId="2" xr:uid="{1D9B61E8-30EF-41B4-9359-702541C8E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C8-AAFF-4263-AC86-A6CA2712B14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64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63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62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58" t="s">
        <v>61</v>
      </c>
      <c r="B6" s="58"/>
      <c r="C6" s="58"/>
      <c r="D6" s="58"/>
      <c r="E6" s="60" t="s">
        <v>60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27"/>
      <c r="D18" s="8" t="s">
        <v>49</v>
      </c>
      <c r="E18" s="36">
        <v>0</v>
      </c>
    </row>
    <row r="19" spans="1:5" ht="15.75" x14ac:dyDescent="0.25">
      <c r="A19" s="8"/>
      <c r="B19" s="8"/>
      <c r="C19" s="8" t="s">
        <v>48</v>
      </c>
      <c r="D19" s="8"/>
      <c r="E19" s="25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37">
        <v>439112403</v>
      </c>
    </row>
    <row r="22" spans="1:5" ht="15.75" x14ac:dyDescent="0.25">
      <c r="A22" s="8"/>
      <c r="B22" s="8"/>
      <c r="C22" s="8" t="s">
        <v>45</v>
      </c>
      <c r="D22" s="8"/>
      <c r="E22" s="37">
        <v>269552.82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38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36">
        <v>0</v>
      </c>
    </row>
    <row r="27" spans="1:5" ht="15.75" x14ac:dyDescent="0.25">
      <c r="A27" s="8"/>
      <c r="B27" s="8"/>
      <c r="C27" s="8"/>
      <c r="D27" s="8" t="s">
        <v>40</v>
      </c>
      <c r="E27" s="38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8">
        <v>0</v>
      </c>
    </row>
    <row r="31" spans="1:5" ht="15.75" x14ac:dyDescent="0.25">
      <c r="A31" s="8"/>
      <c r="B31" s="8"/>
      <c r="C31" s="8" t="s">
        <v>36</v>
      </c>
      <c r="D31" s="8"/>
      <c r="E31" s="39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0">
        <v>0</v>
      </c>
    </row>
    <row r="36" spans="1:7" ht="15.75" x14ac:dyDescent="0.25">
      <c r="A36" s="8"/>
      <c r="B36" s="8" t="s">
        <v>31</v>
      </c>
      <c r="C36" s="8"/>
      <c r="D36" s="8"/>
      <c r="E36" s="39">
        <v>0</v>
      </c>
    </row>
    <row r="37" spans="1:7" ht="15.75" x14ac:dyDescent="0.25">
      <c r="A37" s="8"/>
      <c r="B37" s="5" t="s">
        <v>30</v>
      </c>
      <c r="C37" s="8"/>
      <c r="D37" s="8"/>
      <c r="E37" s="25">
        <f>SUM(E14,E19,E21:E36)</f>
        <v>439381955.81999999</v>
      </c>
    </row>
    <row r="38" spans="1:7" ht="15.75" x14ac:dyDescent="0.25">
      <c r="A38" s="8"/>
      <c r="B38" s="5"/>
      <c r="C38" s="8"/>
      <c r="D38" s="8"/>
      <c r="E38" s="24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37">
        <v>150502827.58000001</v>
      </c>
    </row>
    <row r="43" spans="1:7" ht="15.75" x14ac:dyDescent="0.25">
      <c r="A43" s="8"/>
      <c r="B43" s="8"/>
      <c r="C43" s="8"/>
      <c r="D43" s="8" t="s">
        <v>25</v>
      </c>
      <c r="E43" s="37">
        <v>123853447</v>
      </c>
      <c r="F43" s="7"/>
    </row>
    <row r="44" spans="1:7" ht="15.75" x14ac:dyDescent="0.25">
      <c r="A44" s="8"/>
      <c r="B44" s="8"/>
      <c r="C44" s="8"/>
      <c r="D44" s="8" t="s">
        <v>2</v>
      </c>
      <c r="E44" s="37">
        <v>3220917.74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1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37">
        <f>24506064.18-263813.25</f>
        <v>24242250.93</v>
      </c>
    </row>
    <row r="51" spans="1:5" ht="15.75" x14ac:dyDescent="0.25">
      <c r="A51" s="8"/>
      <c r="B51" s="8"/>
      <c r="C51" s="8"/>
      <c r="D51" s="8" t="s">
        <v>25</v>
      </c>
      <c r="E51" s="37">
        <v>1920776.23</v>
      </c>
    </row>
    <row r="52" spans="1:5" ht="15.75" x14ac:dyDescent="0.25">
      <c r="A52" s="8"/>
      <c r="B52" s="8"/>
      <c r="C52" s="8"/>
      <c r="D52" s="8" t="s">
        <v>2</v>
      </c>
      <c r="E52" s="37">
        <v>31390</v>
      </c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36">
        <v>0</v>
      </c>
    </row>
    <row r="56" spans="1:5" ht="15.75" x14ac:dyDescent="0.25">
      <c r="A56" s="8"/>
      <c r="B56" s="8"/>
      <c r="C56" s="11"/>
      <c r="D56" s="8" t="s">
        <v>2</v>
      </c>
      <c r="E56" s="41">
        <v>0</v>
      </c>
    </row>
    <row r="57" spans="1:5" ht="15.75" x14ac:dyDescent="0.25">
      <c r="A57" s="8"/>
      <c r="B57" s="5" t="s">
        <v>6</v>
      </c>
      <c r="C57" s="8"/>
      <c r="D57" s="8"/>
      <c r="E57" s="22"/>
    </row>
    <row r="58" spans="1:5" ht="15.75" x14ac:dyDescent="0.25">
      <c r="A58" s="8"/>
      <c r="B58" s="8"/>
      <c r="C58" s="8"/>
      <c r="D58" s="8" t="s">
        <v>26</v>
      </c>
      <c r="E58" s="40">
        <v>0</v>
      </c>
    </row>
    <row r="59" spans="1:5" ht="15.75" x14ac:dyDescent="0.25">
      <c r="A59" s="8"/>
      <c r="B59" s="8"/>
      <c r="C59" s="8"/>
      <c r="D59" s="8" t="s">
        <v>25</v>
      </c>
      <c r="E59" s="42">
        <v>0</v>
      </c>
    </row>
    <row r="60" spans="1:5" ht="15.75" x14ac:dyDescent="0.25">
      <c r="A60" s="8"/>
      <c r="B60" s="8"/>
      <c r="C60" s="8"/>
      <c r="D60" s="8" t="s">
        <v>2</v>
      </c>
      <c r="E60" s="40">
        <v>0</v>
      </c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37">
        <v>4289450.9000000004</v>
      </c>
    </row>
    <row r="63" spans="1:5" ht="15.75" x14ac:dyDescent="0.25">
      <c r="A63" s="8"/>
      <c r="B63" s="5"/>
      <c r="C63" s="8"/>
      <c r="D63" s="8" t="s">
        <v>25</v>
      </c>
      <c r="E63" s="37">
        <v>3030717.39</v>
      </c>
    </row>
    <row r="64" spans="1:5" ht="15.75" x14ac:dyDescent="0.25">
      <c r="A64" s="8"/>
      <c r="B64" s="8"/>
      <c r="C64" s="8"/>
      <c r="D64" s="8" t="s">
        <v>2</v>
      </c>
      <c r="E64" s="37">
        <v>84940</v>
      </c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37">
        <v>23665846.449999999</v>
      </c>
      <c r="G66" s="7"/>
    </row>
    <row r="67" spans="1:7" ht="15.75" x14ac:dyDescent="0.25">
      <c r="A67" s="8"/>
      <c r="B67" s="8"/>
      <c r="C67" s="8"/>
      <c r="D67" s="8" t="s">
        <v>25</v>
      </c>
      <c r="E67" s="37">
        <v>2072231.09</v>
      </c>
      <c r="G67" s="7"/>
    </row>
    <row r="68" spans="1:7" ht="15.75" x14ac:dyDescent="0.25">
      <c r="A68" s="8"/>
      <c r="B68" s="8"/>
      <c r="C68" s="8"/>
      <c r="D68" s="8" t="s">
        <v>2</v>
      </c>
      <c r="E68" s="37">
        <v>128816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4">
        <v>0</v>
      </c>
    </row>
    <row r="71" spans="1:7" ht="15.75" x14ac:dyDescent="0.25">
      <c r="A71" s="8"/>
      <c r="B71" s="8"/>
      <c r="C71" s="8"/>
      <c r="D71" s="8" t="s">
        <v>25</v>
      </c>
      <c r="E71" s="14">
        <v>0</v>
      </c>
    </row>
    <row r="72" spans="1:7" ht="15.75" x14ac:dyDescent="0.25">
      <c r="A72" s="8"/>
      <c r="B72" s="8"/>
      <c r="C72" s="8"/>
      <c r="D72" s="8" t="s">
        <v>2</v>
      </c>
      <c r="E72" s="21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37">
        <v>6684100.7000000002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37">
        <f>9030468+5000000</f>
        <v>14030468</v>
      </c>
      <c r="F78" s="19"/>
    </row>
    <row r="79" spans="1:7" ht="15.75" x14ac:dyDescent="0.25">
      <c r="A79" s="8"/>
      <c r="B79" s="8"/>
      <c r="C79" s="8"/>
      <c r="D79" s="8" t="s">
        <v>13</v>
      </c>
      <c r="E79" s="37">
        <v>5258132</v>
      </c>
    </row>
    <row r="80" spans="1:7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37">
        <v>10482688.439999999</v>
      </c>
      <c r="F81" s="20"/>
    </row>
    <row r="82" spans="1:9" ht="15.75" x14ac:dyDescent="0.25">
      <c r="A82" s="8"/>
      <c r="B82" s="8"/>
      <c r="C82" s="8"/>
      <c r="D82" s="16" t="s">
        <v>13</v>
      </c>
      <c r="E82" s="37">
        <v>38915353.649999999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37">
        <f>17272822.5+28305705.15</f>
        <v>45578527.649999999</v>
      </c>
    </row>
    <row r="92" spans="1:9" ht="15.75" x14ac:dyDescent="0.25">
      <c r="A92" s="8"/>
      <c r="B92" s="8"/>
      <c r="C92" s="8"/>
      <c r="D92" s="8" t="s">
        <v>13</v>
      </c>
      <c r="E92" s="41">
        <v>0</v>
      </c>
    </row>
    <row r="93" spans="1:9" ht="15.75" x14ac:dyDescent="0.25">
      <c r="A93" s="5" t="s">
        <v>12</v>
      </c>
      <c r="D93" s="8"/>
      <c r="E93" s="17">
        <f>SUM(E41:E92)</f>
        <v>457992881.74999994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36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0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457992881.74999994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239-B27D-4590-8540-2F5B458C0B15}">
  <dimension ref="A1:P112"/>
  <sheetViews>
    <sheetView tabSelected="1" workbookViewId="0">
      <selection activeCell="F7" sqref="F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1" width="15.42578125" customWidth="1"/>
    <col min="12" max="12" width="14.140625" customWidth="1"/>
    <col min="13" max="13" width="11.5703125" customWidth="1"/>
    <col min="14" max="14" width="12.28515625" customWidth="1"/>
    <col min="15" max="15" width="12.42578125" customWidth="1"/>
    <col min="16" max="16" width="12.7109375" bestFit="1" customWidth="1"/>
  </cols>
  <sheetData>
    <row r="1" spans="1:9" ht="15.75" x14ac:dyDescent="0.25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63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62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58" t="s">
        <v>61</v>
      </c>
      <c r="B6" s="58"/>
      <c r="C6" s="58"/>
      <c r="D6" s="58"/>
      <c r="E6" s="60" t="s">
        <v>60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  <c r="F11" s="7"/>
      <c r="G11" s="7"/>
      <c r="H11" s="7"/>
      <c r="I11" s="7"/>
    </row>
    <row r="12" spans="1:9" ht="15.75" x14ac:dyDescent="0.25">
      <c r="A12" s="8"/>
      <c r="B12" s="8"/>
      <c r="C12" s="8"/>
      <c r="D12" s="8" t="s">
        <v>55</v>
      </c>
      <c r="E12" s="7">
        <v>0</v>
      </c>
      <c r="F12" s="7"/>
      <c r="G12" s="7"/>
      <c r="H12" s="7"/>
      <c r="I12" s="7"/>
    </row>
    <row r="13" spans="1:9" ht="15.75" x14ac:dyDescent="0.25">
      <c r="A13" s="8"/>
      <c r="B13" s="8"/>
      <c r="C13" s="8"/>
      <c r="D13" s="8" t="s">
        <v>54</v>
      </c>
      <c r="E13" s="7">
        <v>0</v>
      </c>
      <c r="F13" s="7"/>
      <c r="G13" s="7"/>
      <c r="H13" s="7"/>
      <c r="I13" s="7"/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0</v>
      </c>
      <c r="F16" s="7"/>
      <c r="G16" s="7"/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27"/>
      <c r="D18" s="8" t="s">
        <v>49</v>
      </c>
      <c r="E18" s="7">
        <v>0</v>
      </c>
    </row>
    <row r="19" spans="1:5" ht="15.75" x14ac:dyDescent="0.25">
      <c r="A19" s="8"/>
      <c r="B19" s="8"/>
      <c r="C19" s="8" t="s">
        <v>48</v>
      </c>
      <c r="D19" s="8"/>
      <c r="E19" s="25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38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7">
        <v>0</v>
      </c>
    </row>
    <row r="27" spans="1:5" ht="15.75" x14ac:dyDescent="0.25">
      <c r="A27" s="8"/>
      <c r="B27" s="8"/>
      <c r="C27" s="8"/>
      <c r="D27" s="8" t="s">
        <v>40</v>
      </c>
      <c r="E27" s="38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8">
        <v>0</v>
      </c>
    </row>
    <row r="31" spans="1:5" ht="15.75" x14ac:dyDescent="0.25">
      <c r="A31" s="8"/>
      <c r="B31" s="8"/>
      <c r="C31" s="8" t="s">
        <v>36</v>
      </c>
      <c r="D31" s="8"/>
      <c r="E31" s="39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6" ht="15.75" x14ac:dyDescent="0.25">
      <c r="A33" s="8"/>
      <c r="B33" s="8"/>
      <c r="C33" s="8"/>
      <c r="D33" s="8" t="s">
        <v>34</v>
      </c>
      <c r="E33" s="40">
        <v>0</v>
      </c>
    </row>
    <row r="34" spans="1:16" ht="15.75" x14ac:dyDescent="0.25">
      <c r="A34" s="8"/>
      <c r="B34" s="8"/>
      <c r="C34" s="8"/>
      <c r="D34" s="8" t="s">
        <v>33</v>
      </c>
      <c r="E34" s="7">
        <v>0</v>
      </c>
    </row>
    <row r="35" spans="1:16" ht="15.75" x14ac:dyDescent="0.25">
      <c r="A35" s="8"/>
      <c r="B35" s="8"/>
      <c r="C35" s="8"/>
      <c r="D35" s="8" t="s">
        <v>32</v>
      </c>
      <c r="E35" s="10">
        <v>0</v>
      </c>
    </row>
    <row r="36" spans="1:16" ht="15.75" x14ac:dyDescent="0.25">
      <c r="A36" s="8"/>
      <c r="B36" s="8" t="s">
        <v>31</v>
      </c>
      <c r="C36" s="8"/>
      <c r="D36" s="8"/>
      <c r="E36" s="39">
        <v>0</v>
      </c>
    </row>
    <row r="37" spans="1:16" ht="15.75" x14ac:dyDescent="0.25">
      <c r="A37" s="8"/>
      <c r="B37" s="5" t="s">
        <v>30</v>
      </c>
      <c r="C37" s="8"/>
      <c r="D37" s="8"/>
      <c r="E37" s="25">
        <f>SUM(E14,E19,E21:E36)</f>
        <v>0</v>
      </c>
    </row>
    <row r="38" spans="1:16" ht="15.75" x14ac:dyDescent="0.25">
      <c r="A38" s="8"/>
      <c r="B38" s="5"/>
      <c r="C38" s="8"/>
      <c r="D38" s="8"/>
      <c r="E38" s="24"/>
    </row>
    <row r="39" spans="1:16" ht="15.75" x14ac:dyDescent="0.25">
      <c r="A39" s="5" t="s">
        <v>29</v>
      </c>
      <c r="B39" s="5"/>
      <c r="C39" s="8"/>
      <c r="D39" s="8"/>
      <c r="E39" s="14"/>
    </row>
    <row r="40" spans="1:16" ht="15.75" x14ac:dyDescent="0.25">
      <c r="A40" s="5" t="s">
        <v>28</v>
      </c>
      <c r="B40" s="8"/>
      <c r="C40" s="8"/>
      <c r="D40" s="8"/>
      <c r="E40" s="14"/>
    </row>
    <row r="41" spans="1:16" ht="15.75" x14ac:dyDescent="0.25">
      <c r="A41" s="8"/>
      <c r="B41" s="5" t="s">
        <v>10</v>
      </c>
      <c r="C41" s="8"/>
      <c r="D41" s="8"/>
      <c r="E41" s="9"/>
    </row>
    <row r="42" spans="1:16" ht="15.75" x14ac:dyDescent="0.25">
      <c r="A42" s="8"/>
      <c r="B42" s="8"/>
      <c r="C42" s="8"/>
      <c r="D42" s="8" t="s">
        <v>26</v>
      </c>
      <c r="E42" s="7">
        <v>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x14ac:dyDescent="0.25">
      <c r="A43" s="8"/>
      <c r="B43" s="8"/>
      <c r="C43" s="8"/>
      <c r="D43" s="8" t="s">
        <v>25</v>
      </c>
      <c r="E43" s="7">
        <v>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16" ht="15.75" x14ac:dyDescent="0.25">
      <c r="A45" s="8"/>
      <c r="B45" s="5" t="s">
        <v>9</v>
      </c>
      <c r="C45" s="8"/>
      <c r="D45" s="8"/>
      <c r="E45" s="9"/>
    </row>
    <row r="46" spans="1:16" ht="15.75" x14ac:dyDescent="0.25">
      <c r="A46" s="8"/>
      <c r="B46" s="8"/>
      <c r="C46" s="11"/>
      <c r="D46" s="8" t="s">
        <v>26</v>
      </c>
      <c r="E46" s="7">
        <v>0</v>
      </c>
    </row>
    <row r="47" spans="1:16" ht="15.75" x14ac:dyDescent="0.25">
      <c r="A47" s="8"/>
      <c r="B47" s="8"/>
      <c r="C47" s="8"/>
      <c r="D47" s="8" t="s">
        <v>25</v>
      </c>
      <c r="E47" s="7">
        <v>0</v>
      </c>
    </row>
    <row r="48" spans="1:16" ht="15.75" x14ac:dyDescent="0.25">
      <c r="A48" s="8"/>
      <c r="B48" s="8"/>
      <c r="C48" s="8"/>
      <c r="D48" s="8" t="s">
        <v>2</v>
      </c>
      <c r="E48" s="7">
        <v>0</v>
      </c>
    </row>
    <row r="49" spans="1:8" ht="15.75" x14ac:dyDescent="0.25">
      <c r="A49" s="8"/>
      <c r="B49" s="5" t="s">
        <v>8</v>
      </c>
      <c r="C49" s="8"/>
      <c r="D49" s="8"/>
      <c r="E49" s="10"/>
    </row>
    <row r="50" spans="1:8" ht="15.75" x14ac:dyDescent="0.25">
      <c r="A50" s="23"/>
      <c r="B50" s="23"/>
      <c r="C50" s="23"/>
      <c r="D50" s="8" t="s">
        <v>26</v>
      </c>
      <c r="E50" s="7">
        <v>0</v>
      </c>
    </row>
    <row r="51" spans="1:8" ht="15.75" x14ac:dyDescent="0.25">
      <c r="A51" s="8"/>
      <c r="B51" s="8"/>
      <c r="C51" s="8"/>
      <c r="D51" s="8" t="s">
        <v>25</v>
      </c>
      <c r="E51" s="7">
        <v>0</v>
      </c>
    </row>
    <row r="52" spans="1:8" ht="15.75" x14ac:dyDescent="0.25">
      <c r="A52" s="8"/>
      <c r="B52" s="8"/>
      <c r="C52" s="8"/>
      <c r="D52" s="8" t="s">
        <v>2</v>
      </c>
      <c r="E52" s="7">
        <v>0</v>
      </c>
    </row>
    <row r="53" spans="1:8" ht="15.75" x14ac:dyDescent="0.25">
      <c r="A53" s="8"/>
      <c r="B53" s="5" t="s">
        <v>7</v>
      </c>
      <c r="C53" s="8"/>
      <c r="D53" s="8"/>
      <c r="E53" s="10"/>
    </row>
    <row r="54" spans="1:8" ht="15.75" x14ac:dyDescent="0.25">
      <c r="A54" s="8"/>
      <c r="B54" s="8"/>
      <c r="C54" s="8"/>
      <c r="D54" s="8" t="s">
        <v>26</v>
      </c>
      <c r="E54" s="7">
        <v>0</v>
      </c>
    </row>
    <row r="55" spans="1:8" ht="15.75" x14ac:dyDescent="0.25">
      <c r="A55" s="8"/>
      <c r="B55" s="8"/>
      <c r="C55" s="8"/>
      <c r="D55" s="8" t="s">
        <v>25</v>
      </c>
      <c r="E55" s="36">
        <v>0</v>
      </c>
    </row>
    <row r="56" spans="1:8" ht="15.75" x14ac:dyDescent="0.25">
      <c r="A56" s="8"/>
      <c r="B56" s="8"/>
      <c r="C56" s="11"/>
      <c r="D56" s="8" t="s">
        <v>2</v>
      </c>
      <c r="E56" s="41">
        <v>0</v>
      </c>
    </row>
    <row r="57" spans="1:8" ht="15.75" x14ac:dyDescent="0.25">
      <c r="A57" s="8"/>
      <c r="B57" s="5" t="s">
        <v>6</v>
      </c>
      <c r="C57" s="8"/>
      <c r="D57" s="8"/>
      <c r="E57" s="22"/>
    </row>
    <row r="58" spans="1:8" ht="15.75" x14ac:dyDescent="0.25">
      <c r="A58" s="8"/>
      <c r="B58" s="8"/>
      <c r="C58" s="8"/>
      <c r="D58" s="8" t="s">
        <v>26</v>
      </c>
      <c r="E58" s="7">
        <v>0</v>
      </c>
    </row>
    <row r="59" spans="1:8" ht="15.75" x14ac:dyDescent="0.25">
      <c r="A59" s="8"/>
      <c r="B59" s="8"/>
      <c r="C59" s="8"/>
      <c r="D59" s="8" t="s">
        <v>25</v>
      </c>
      <c r="E59" s="7">
        <v>0</v>
      </c>
    </row>
    <row r="60" spans="1:8" ht="15.75" x14ac:dyDescent="0.25">
      <c r="A60" s="8"/>
      <c r="B60" s="8"/>
      <c r="C60" s="8"/>
      <c r="D60" s="8" t="s">
        <v>2</v>
      </c>
      <c r="E60" s="40">
        <v>0</v>
      </c>
    </row>
    <row r="61" spans="1:8" ht="15.75" x14ac:dyDescent="0.25">
      <c r="A61" s="8"/>
      <c r="B61" s="5" t="s">
        <v>5</v>
      </c>
      <c r="C61" s="8"/>
      <c r="D61" s="8"/>
      <c r="E61" s="22"/>
    </row>
    <row r="62" spans="1:8" ht="15.75" x14ac:dyDescent="0.25">
      <c r="A62" s="8"/>
      <c r="B62" s="8"/>
      <c r="C62" s="8"/>
      <c r="D62" s="8" t="s">
        <v>26</v>
      </c>
      <c r="E62" s="7">
        <v>0</v>
      </c>
      <c r="F62" s="7"/>
      <c r="G62" s="7"/>
      <c r="H62" s="7"/>
    </row>
    <row r="63" spans="1:8" ht="15.75" x14ac:dyDescent="0.25">
      <c r="A63" s="8"/>
      <c r="B63" s="5"/>
      <c r="C63" s="8"/>
      <c r="D63" s="8" t="s">
        <v>25</v>
      </c>
      <c r="E63" s="7">
        <v>0</v>
      </c>
      <c r="F63" s="7"/>
      <c r="G63" s="7"/>
      <c r="H63" s="7"/>
    </row>
    <row r="64" spans="1:8" ht="15.75" x14ac:dyDescent="0.25">
      <c r="A64" s="8"/>
      <c r="B64" s="8"/>
      <c r="C64" s="8"/>
      <c r="D64" s="8" t="s">
        <v>2</v>
      </c>
      <c r="E64" s="7">
        <v>0</v>
      </c>
    </row>
    <row r="65" spans="1:10" ht="15.75" x14ac:dyDescent="0.25">
      <c r="A65" s="8"/>
      <c r="B65" s="5" t="s">
        <v>4</v>
      </c>
      <c r="C65" s="8"/>
      <c r="D65" s="8"/>
      <c r="E65" s="10"/>
    </row>
    <row r="66" spans="1:10" ht="15.75" x14ac:dyDescent="0.25">
      <c r="A66" s="8"/>
      <c r="B66" s="8"/>
      <c r="C66" s="8"/>
      <c r="D66" s="8" t="s">
        <v>26</v>
      </c>
      <c r="E66" s="7">
        <v>0</v>
      </c>
      <c r="F66" s="7"/>
      <c r="G66" s="7"/>
      <c r="H66" s="7"/>
      <c r="I66" s="7"/>
      <c r="J66" s="7"/>
    </row>
    <row r="67" spans="1:10" ht="15.75" x14ac:dyDescent="0.25">
      <c r="A67" s="8"/>
      <c r="B67" s="8"/>
      <c r="C67" s="8"/>
      <c r="D67" s="8" t="s">
        <v>25</v>
      </c>
      <c r="E67" s="7">
        <v>0</v>
      </c>
      <c r="F67" s="7"/>
      <c r="G67" s="7"/>
      <c r="H67" s="7"/>
      <c r="J67" s="7"/>
    </row>
    <row r="68" spans="1:10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10" ht="15.75" x14ac:dyDescent="0.25">
      <c r="A69" s="8"/>
      <c r="B69" s="5" t="s">
        <v>27</v>
      </c>
      <c r="C69" s="8"/>
      <c r="D69" s="8"/>
      <c r="E69" s="9"/>
    </row>
    <row r="70" spans="1:10" ht="15.75" x14ac:dyDescent="0.25">
      <c r="A70" s="8"/>
      <c r="B70" s="8"/>
      <c r="C70" s="8"/>
      <c r="D70" s="8" t="s">
        <v>26</v>
      </c>
      <c r="E70" s="14">
        <v>0</v>
      </c>
    </row>
    <row r="71" spans="1:10" ht="15.75" x14ac:dyDescent="0.25">
      <c r="A71" s="8"/>
      <c r="B71" s="8"/>
      <c r="C71" s="8"/>
      <c r="D71" s="8" t="s">
        <v>25</v>
      </c>
      <c r="E71" s="14">
        <v>0</v>
      </c>
    </row>
    <row r="72" spans="1:10" ht="15.75" x14ac:dyDescent="0.25">
      <c r="A72" s="8"/>
      <c r="B72" s="8"/>
      <c r="C72" s="8"/>
      <c r="D72" s="8" t="s">
        <v>2</v>
      </c>
      <c r="E72" s="21">
        <v>0</v>
      </c>
    </row>
    <row r="73" spans="1:10" ht="15.75" x14ac:dyDescent="0.25">
      <c r="A73" s="8"/>
      <c r="B73" s="5" t="s">
        <v>24</v>
      </c>
      <c r="C73" s="8"/>
      <c r="D73" s="8"/>
      <c r="E73" s="9"/>
    </row>
    <row r="74" spans="1:10" ht="15.75" x14ac:dyDescent="0.25">
      <c r="A74" s="8"/>
      <c r="B74" s="8"/>
      <c r="C74" s="8" t="s">
        <v>23</v>
      </c>
      <c r="D74" s="8"/>
      <c r="E74" s="14"/>
    </row>
    <row r="75" spans="1:10" ht="15.75" x14ac:dyDescent="0.25">
      <c r="A75" s="8"/>
      <c r="B75" s="8"/>
      <c r="C75" s="8"/>
      <c r="D75" s="8" t="s">
        <v>22</v>
      </c>
      <c r="E75" s="36">
        <v>0</v>
      </c>
    </row>
    <row r="76" spans="1:10" ht="15.75" x14ac:dyDescent="0.25">
      <c r="A76" s="8"/>
      <c r="B76" s="8"/>
      <c r="C76" s="8"/>
      <c r="D76" s="8" t="s">
        <v>21</v>
      </c>
      <c r="E76" s="43">
        <v>0</v>
      </c>
    </row>
    <row r="77" spans="1:10" ht="15.75" x14ac:dyDescent="0.25">
      <c r="A77" s="8"/>
      <c r="B77" s="8"/>
      <c r="C77" s="16" t="s">
        <v>20</v>
      </c>
      <c r="D77" s="8"/>
      <c r="E77" s="14"/>
    </row>
    <row r="78" spans="1:10" ht="15.75" x14ac:dyDescent="0.25">
      <c r="A78" s="8"/>
      <c r="B78" s="8"/>
      <c r="C78" s="8"/>
      <c r="D78" s="8" t="s">
        <v>14</v>
      </c>
      <c r="E78" s="7">
        <v>0</v>
      </c>
      <c r="F78" s="19"/>
    </row>
    <row r="79" spans="1:10" ht="15.75" x14ac:dyDescent="0.25">
      <c r="A79" s="8"/>
      <c r="B79" s="8"/>
      <c r="C79" s="8"/>
      <c r="D79" s="8" t="s">
        <v>13</v>
      </c>
      <c r="E79" s="36">
        <v>0</v>
      </c>
    </row>
    <row r="80" spans="1:10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7">
        <v>0</v>
      </c>
      <c r="F81" s="20"/>
    </row>
    <row r="82" spans="1:9" ht="15.75" x14ac:dyDescent="0.25">
      <c r="A82" s="8"/>
      <c r="B82" s="8"/>
      <c r="C82" s="8"/>
      <c r="D82" s="16" t="s">
        <v>13</v>
      </c>
      <c r="E82" s="7">
        <v>0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41">
        <v>0</v>
      </c>
    </row>
    <row r="93" spans="1:9" ht="15.75" x14ac:dyDescent="0.25">
      <c r="A93" s="5" t="s">
        <v>12</v>
      </c>
      <c r="D93" s="8"/>
      <c r="E93" s="17">
        <f>SUM(E41:E92)</f>
        <v>0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36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0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293A-74BB-4EAC-AF01-BCAF665D7CE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62" t="s">
        <v>66</v>
      </c>
      <c r="B1" s="62"/>
      <c r="C1" s="62"/>
      <c r="D1" s="62"/>
      <c r="E1" s="62"/>
      <c r="F1" s="62"/>
      <c r="G1" s="62"/>
      <c r="H1" s="62"/>
      <c r="I1" s="62"/>
    </row>
    <row r="2" spans="1:9" ht="15.75" x14ac:dyDescent="0.25">
      <c r="A2" s="63" t="s">
        <v>63</v>
      </c>
      <c r="B2" s="63"/>
      <c r="C2" s="63"/>
      <c r="D2" s="63"/>
      <c r="E2" s="63"/>
      <c r="F2" s="63"/>
      <c r="G2" s="63"/>
      <c r="H2" s="63"/>
      <c r="I2" s="63"/>
    </row>
    <row r="3" spans="1:9" ht="15.75" x14ac:dyDescent="0.25">
      <c r="A3" s="62" t="s">
        <v>62</v>
      </c>
      <c r="B3" s="62"/>
      <c r="C3" s="62"/>
      <c r="D3" s="62"/>
      <c r="E3" s="62"/>
      <c r="F3" s="62"/>
      <c r="G3" s="62"/>
      <c r="H3" s="62"/>
      <c r="I3" s="62"/>
    </row>
    <row r="4" spans="1:9" ht="15.75" x14ac:dyDescent="0.25">
      <c r="A4" s="62"/>
      <c r="B4" s="62"/>
      <c r="C4" s="62"/>
      <c r="D4" s="62"/>
      <c r="E4" s="62"/>
      <c r="F4" s="62"/>
      <c r="G4" s="62"/>
      <c r="H4" s="62"/>
      <c r="I4" s="62"/>
    </row>
    <row r="5" spans="1:9" ht="15.75" x14ac:dyDescent="0.25">
      <c r="A5" s="44"/>
      <c r="B5" s="44"/>
      <c r="C5" s="44"/>
      <c r="D5" s="44"/>
      <c r="E5" s="45"/>
      <c r="F5" s="45"/>
      <c r="G5" s="45"/>
      <c r="H5" s="32"/>
      <c r="I5" s="32"/>
    </row>
    <row r="6" spans="1:9" ht="15.75" customHeight="1" x14ac:dyDescent="0.25">
      <c r="A6" s="62" t="s">
        <v>61</v>
      </c>
      <c r="B6" s="62"/>
      <c r="C6" s="62"/>
      <c r="D6" s="62"/>
      <c r="E6" s="64" t="s">
        <v>60</v>
      </c>
    </row>
    <row r="7" spans="1:9" ht="15" customHeight="1" x14ac:dyDescent="0.25">
      <c r="A7" s="62"/>
      <c r="B7" s="62"/>
      <c r="C7" s="62"/>
      <c r="D7" s="62"/>
      <c r="E7" s="65"/>
    </row>
    <row r="8" spans="1:9" ht="15.75" x14ac:dyDescent="0.25">
      <c r="A8" s="46" t="s">
        <v>59</v>
      </c>
      <c r="B8" s="44"/>
      <c r="C8" s="44"/>
      <c r="D8" s="44"/>
      <c r="E8" s="47"/>
    </row>
    <row r="9" spans="1:9" ht="15.75" x14ac:dyDescent="0.25">
      <c r="A9" s="44"/>
      <c r="B9" s="44" t="s">
        <v>58</v>
      </c>
      <c r="C9" s="44"/>
      <c r="D9" s="44"/>
      <c r="E9" s="47"/>
    </row>
    <row r="10" spans="1:9" ht="15.75" x14ac:dyDescent="0.25">
      <c r="A10" s="44"/>
      <c r="B10" s="44"/>
      <c r="C10" s="44" t="s">
        <v>57</v>
      </c>
      <c r="D10" s="44"/>
    </row>
    <row r="11" spans="1:9" ht="15.75" customHeight="1" x14ac:dyDescent="0.25">
      <c r="A11" s="44"/>
      <c r="B11" s="44"/>
      <c r="C11" s="44"/>
      <c r="D11" s="44" t="s">
        <v>56</v>
      </c>
      <c r="E11" s="48">
        <v>693008.07</v>
      </c>
    </row>
    <row r="12" spans="1:9" ht="15.75" x14ac:dyDescent="0.25">
      <c r="A12" s="44"/>
      <c r="B12" s="44"/>
      <c r="C12" s="44"/>
      <c r="D12" s="44" t="s">
        <v>55</v>
      </c>
      <c r="E12" s="48">
        <v>7955506.9699999997</v>
      </c>
    </row>
    <row r="13" spans="1:9" ht="15.75" x14ac:dyDescent="0.25">
      <c r="A13" s="44"/>
      <c r="B13" s="44"/>
      <c r="C13" s="44"/>
      <c r="D13" s="44" t="s">
        <v>54</v>
      </c>
      <c r="E13" s="49">
        <v>75217.320000000007</v>
      </c>
    </row>
    <row r="14" spans="1:9" ht="15.75" x14ac:dyDescent="0.25">
      <c r="A14" s="44"/>
      <c r="B14" s="44"/>
      <c r="C14" s="44" t="s">
        <v>53</v>
      </c>
      <c r="D14" s="44"/>
      <c r="E14" s="25">
        <f>SUM(E11:E13)</f>
        <v>8723732.3599999994</v>
      </c>
    </row>
    <row r="15" spans="1:9" ht="15.75" x14ac:dyDescent="0.25">
      <c r="A15" s="44"/>
      <c r="B15" s="44"/>
      <c r="C15" s="44" t="s">
        <v>52</v>
      </c>
      <c r="D15" s="44"/>
      <c r="E15" s="28"/>
    </row>
    <row r="16" spans="1:9" ht="15.75" x14ac:dyDescent="0.25">
      <c r="A16" s="44"/>
      <c r="B16" s="44"/>
      <c r="C16" s="44"/>
      <c r="D16" s="44" t="s">
        <v>51</v>
      </c>
      <c r="E16" s="48">
        <v>2560623.9300000002</v>
      </c>
    </row>
    <row r="17" spans="1:5" ht="15.75" x14ac:dyDescent="0.25">
      <c r="A17" s="44"/>
      <c r="B17" s="44"/>
      <c r="C17" s="44"/>
      <c r="D17" s="44" t="s">
        <v>50</v>
      </c>
      <c r="E17" s="48">
        <v>12868353.91</v>
      </c>
    </row>
    <row r="18" spans="1:5" ht="15.75" x14ac:dyDescent="0.25">
      <c r="A18" s="44"/>
      <c r="B18" s="44"/>
      <c r="C18" s="50"/>
      <c r="D18" s="44" t="s">
        <v>49</v>
      </c>
      <c r="E18" s="48">
        <v>5339.73</v>
      </c>
    </row>
    <row r="19" spans="1:5" ht="15.75" x14ac:dyDescent="0.25">
      <c r="A19" s="44"/>
      <c r="B19" s="44"/>
      <c r="C19" s="44" t="s">
        <v>48</v>
      </c>
      <c r="D19" s="44"/>
      <c r="E19" s="25">
        <f>SUM(E16:E18)</f>
        <v>15434317.57</v>
      </c>
    </row>
    <row r="20" spans="1:5" ht="15.75" x14ac:dyDescent="0.25">
      <c r="A20" s="44"/>
      <c r="B20" s="44" t="s">
        <v>47</v>
      </c>
      <c r="C20" s="44"/>
      <c r="D20" s="44"/>
      <c r="E20" s="9"/>
    </row>
    <row r="21" spans="1:5" ht="15.75" x14ac:dyDescent="0.25">
      <c r="A21" s="44"/>
      <c r="B21" s="44"/>
      <c r="C21" s="44" t="s">
        <v>46</v>
      </c>
      <c r="D21" s="44"/>
      <c r="E21" s="48">
        <v>419666830</v>
      </c>
    </row>
    <row r="22" spans="1:5" ht="15.75" x14ac:dyDescent="0.25">
      <c r="A22" s="44"/>
      <c r="B22" s="44"/>
      <c r="C22" s="44" t="s">
        <v>45</v>
      </c>
      <c r="D22" s="44"/>
      <c r="E22" s="48">
        <v>261665.88</v>
      </c>
    </row>
    <row r="23" spans="1:5" ht="15.75" x14ac:dyDescent="0.25">
      <c r="A23" s="44"/>
      <c r="B23" s="44"/>
      <c r="C23" s="44" t="s">
        <v>44</v>
      </c>
      <c r="D23" s="44"/>
      <c r="E23" s="15"/>
    </row>
    <row r="24" spans="1:5" ht="15.75" x14ac:dyDescent="0.25">
      <c r="A24" s="44"/>
      <c r="B24" s="44"/>
      <c r="C24" s="44"/>
      <c r="D24" s="44" t="s">
        <v>43</v>
      </c>
      <c r="E24" s="38">
        <v>0</v>
      </c>
    </row>
    <row r="25" spans="1:5" ht="15.75" x14ac:dyDescent="0.25">
      <c r="A25" s="44"/>
      <c r="B25" s="44"/>
      <c r="C25" s="44"/>
      <c r="D25" s="44" t="s">
        <v>42</v>
      </c>
      <c r="E25" s="48">
        <v>650293.73</v>
      </c>
    </row>
    <row r="26" spans="1:5" ht="15.75" x14ac:dyDescent="0.25">
      <c r="A26" s="44"/>
      <c r="B26" s="44"/>
      <c r="C26" s="44"/>
      <c r="D26" s="44" t="s">
        <v>41</v>
      </c>
      <c r="E26" s="36">
        <v>0</v>
      </c>
    </row>
    <row r="27" spans="1:5" ht="15.75" x14ac:dyDescent="0.25">
      <c r="A27" s="44"/>
      <c r="B27" s="44"/>
      <c r="C27" s="44"/>
      <c r="D27" s="44" t="s">
        <v>40</v>
      </c>
      <c r="E27" s="38">
        <v>0</v>
      </c>
    </row>
    <row r="28" spans="1:5" ht="15.75" x14ac:dyDescent="0.25">
      <c r="A28" s="44"/>
      <c r="B28" s="44"/>
      <c r="C28" s="44" t="s">
        <v>39</v>
      </c>
      <c r="D28" s="44"/>
      <c r="E28" s="26"/>
    </row>
    <row r="29" spans="1:5" ht="15.75" x14ac:dyDescent="0.25">
      <c r="A29" s="44"/>
      <c r="B29" s="44"/>
      <c r="C29" s="44"/>
      <c r="D29" s="44" t="s">
        <v>38</v>
      </c>
      <c r="E29" s="7">
        <v>0</v>
      </c>
    </row>
    <row r="30" spans="1:5" ht="15.75" x14ac:dyDescent="0.25">
      <c r="A30" s="44"/>
      <c r="B30" s="44"/>
      <c r="C30" s="44"/>
      <c r="D30" s="44" t="s">
        <v>37</v>
      </c>
      <c r="E30" s="38">
        <v>0</v>
      </c>
    </row>
    <row r="31" spans="1:5" ht="15.75" x14ac:dyDescent="0.25">
      <c r="A31" s="44"/>
      <c r="B31" s="44"/>
      <c r="C31" s="44" t="s">
        <v>36</v>
      </c>
      <c r="D31" s="44"/>
      <c r="E31" s="39">
        <v>0</v>
      </c>
    </row>
    <row r="32" spans="1:5" ht="15.75" x14ac:dyDescent="0.25">
      <c r="A32" s="44"/>
      <c r="B32" s="44"/>
      <c r="C32" s="44" t="s">
        <v>35</v>
      </c>
      <c r="D32" s="44"/>
      <c r="E32" s="9"/>
    </row>
    <row r="33" spans="1:5" ht="15.75" x14ac:dyDescent="0.25">
      <c r="A33" s="44"/>
      <c r="B33" s="44"/>
      <c r="C33" s="44"/>
      <c r="D33" s="44" t="s">
        <v>34</v>
      </c>
      <c r="E33" s="40">
        <v>0</v>
      </c>
    </row>
    <row r="34" spans="1:5" ht="15.75" x14ac:dyDescent="0.25">
      <c r="A34" s="44"/>
      <c r="B34" s="44"/>
      <c r="C34" s="44"/>
      <c r="D34" s="44" t="s">
        <v>33</v>
      </c>
      <c r="E34" s="7">
        <v>0</v>
      </c>
    </row>
    <row r="35" spans="1:5" ht="15.75" x14ac:dyDescent="0.25">
      <c r="A35" s="44"/>
      <c r="B35" s="44"/>
      <c r="C35" s="44"/>
      <c r="D35" s="44" t="s">
        <v>32</v>
      </c>
      <c r="E35" s="10">
        <v>0</v>
      </c>
    </row>
    <row r="36" spans="1:5" ht="15.75" x14ac:dyDescent="0.25">
      <c r="A36" s="44"/>
      <c r="B36" s="44" t="s">
        <v>31</v>
      </c>
      <c r="C36" s="44"/>
      <c r="D36" s="44"/>
      <c r="E36" s="48">
        <v>134564635.53</v>
      </c>
    </row>
    <row r="37" spans="1:5" ht="15.75" x14ac:dyDescent="0.25">
      <c r="A37" s="44"/>
      <c r="B37" s="46" t="s">
        <v>30</v>
      </c>
      <c r="C37" s="44"/>
      <c r="D37" s="44"/>
      <c r="E37" s="25">
        <f>SUM(E14,E19,E21:E36)</f>
        <v>579301475.07000005</v>
      </c>
    </row>
    <row r="38" spans="1:5" ht="15.75" x14ac:dyDescent="0.25">
      <c r="A38" s="44"/>
      <c r="B38" s="46"/>
      <c r="C38" s="44"/>
      <c r="D38" s="44"/>
      <c r="E38" s="24"/>
    </row>
    <row r="39" spans="1:5" ht="15.75" x14ac:dyDescent="0.25">
      <c r="A39" s="46" t="s">
        <v>29</v>
      </c>
      <c r="B39" s="46"/>
      <c r="C39" s="44"/>
      <c r="D39" s="44"/>
      <c r="E39" s="14"/>
    </row>
    <row r="40" spans="1:5" ht="15.75" x14ac:dyDescent="0.25">
      <c r="A40" s="46" t="s">
        <v>28</v>
      </c>
      <c r="B40" s="44"/>
      <c r="C40" s="44"/>
      <c r="D40" s="44"/>
      <c r="E40" s="14"/>
    </row>
    <row r="41" spans="1:5" ht="15.75" x14ac:dyDescent="0.25">
      <c r="A41" s="44"/>
      <c r="B41" s="46" t="s">
        <v>10</v>
      </c>
      <c r="C41" s="44"/>
      <c r="D41" s="44"/>
      <c r="E41" s="9"/>
    </row>
    <row r="42" spans="1:5" ht="15.75" x14ac:dyDescent="0.25">
      <c r="A42" s="44"/>
      <c r="B42" s="44"/>
      <c r="C42" s="44"/>
      <c r="D42" s="44" t="s">
        <v>26</v>
      </c>
      <c r="E42" s="48">
        <v>84186713.340000004</v>
      </c>
    </row>
    <row r="43" spans="1:5" ht="15.75" x14ac:dyDescent="0.25">
      <c r="A43" s="44"/>
      <c r="B43" s="44"/>
      <c r="C43" s="44"/>
      <c r="D43" s="44" t="s">
        <v>25</v>
      </c>
      <c r="E43" s="48">
        <v>135985125.53</v>
      </c>
    </row>
    <row r="44" spans="1:5" ht="15.75" x14ac:dyDescent="0.25">
      <c r="A44" s="44"/>
      <c r="B44" s="44"/>
      <c r="C44" s="44"/>
      <c r="D44" s="44" t="s">
        <v>2</v>
      </c>
      <c r="E44" s="48">
        <v>11056286.1</v>
      </c>
    </row>
    <row r="45" spans="1:5" ht="15.75" x14ac:dyDescent="0.25">
      <c r="A45" s="44"/>
      <c r="B45" s="46" t="s">
        <v>9</v>
      </c>
      <c r="C45" s="44"/>
      <c r="D45" s="44"/>
      <c r="E45" s="9"/>
    </row>
    <row r="46" spans="1:5" ht="15.75" x14ac:dyDescent="0.25">
      <c r="A46" s="44"/>
      <c r="B46" s="44"/>
      <c r="C46" s="51"/>
      <c r="D46" s="44" t="s">
        <v>26</v>
      </c>
      <c r="E46" s="7">
        <v>0</v>
      </c>
    </row>
    <row r="47" spans="1:5" ht="15.75" x14ac:dyDescent="0.25">
      <c r="A47" s="44"/>
      <c r="B47" s="44"/>
      <c r="C47" s="44"/>
      <c r="D47" s="44" t="s">
        <v>25</v>
      </c>
      <c r="E47" s="7">
        <v>0</v>
      </c>
    </row>
    <row r="48" spans="1:5" ht="15.75" x14ac:dyDescent="0.25">
      <c r="A48" s="44"/>
      <c r="B48" s="44"/>
      <c r="C48" s="44"/>
      <c r="D48" s="44" t="s">
        <v>2</v>
      </c>
      <c r="E48" s="7">
        <v>0</v>
      </c>
    </row>
    <row r="49" spans="1:5" ht="15.75" x14ac:dyDescent="0.25">
      <c r="A49" s="44"/>
      <c r="B49" s="46" t="s">
        <v>8</v>
      </c>
      <c r="C49" s="44"/>
      <c r="D49" s="44"/>
      <c r="E49" s="10"/>
    </row>
    <row r="50" spans="1:5" ht="15.75" x14ac:dyDescent="0.25">
      <c r="A50" s="52"/>
      <c r="B50" s="52"/>
      <c r="C50" s="52"/>
      <c r="D50" s="44" t="s">
        <v>26</v>
      </c>
      <c r="E50" s="48">
        <v>14262423.689999999</v>
      </c>
    </row>
    <row r="51" spans="1:5" ht="15.75" x14ac:dyDescent="0.25">
      <c r="A51" s="44"/>
      <c r="B51" s="44"/>
      <c r="C51" s="44"/>
      <c r="D51" s="44" t="s">
        <v>25</v>
      </c>
      <c r="E51" s="48">
        <v>756418.16</v>
      </c>
    </row>
    <row r="52" spans="1:5" ht="15.75" x14ac:dyDescent="0.25">
      <c r="A52" s="44"/>
      <c r="B52" s="44"/>
      <c r="C52" s="44"/>
      <c r="D52" s="44" t="s">
        <v>2</v>
      </c>
      <c r="E52" s="7">
        <v>0</v>
      </c>
    </row>
    <row r="53" spans="1:5" ht="15.75" x14ac:dyDescent="0.25">
      <c r="A53" s="44"/>
      <c r="B53" s="46" t="s">
        <v>7</v>
      </c>
      <c r="C53" s="44"/>
      <c r="D53" s="44"/>
      <c r="E53" s="10"/>
    </row>
    <row r="54" spans="1:5" ht="15.75" x14ac:dyDescent="0.25">
      <c r="A54" s="44"/>
      <c r="B54" s="44"/>
      <c r="C54" s="44"/>
      <c r="D54" s="44" t="s">
        <v>26</v>
      </c>
      <c r="E54" s="7">
        <v>0</v>
      </c>
    </row>
    <row r="55" spans="1:5" ht="15.75" x14ac:dyDescent="0.25">
      <c r="A55" s="44"/>
      <c r="B55" s="44"/>
      <c r="C55" s="44"/>
      <c r="D55" s="44" t="s">
        <v>25</v>
      </c>
      <c r="E55" s="36">
        <v>0</v>
      </c>
    </row>
    <row r="56" spans="1:5" ht="15.75" x14ac:dyDescent="0.25">
      <c r="A56" s="44"/>
      <c r="B56" s="44"/>
      <c r="C56" s="51"/>
      <c r="D56" s="44" t="s">
        <v>2</v>
      </c>
      <c r="E56" s="41">
        <v>0</v>
      </c>
    </row>
    <row r="57" spans="1:5" ht="15.75" x14ac:dyDescent="0.25">
      <c r="A57" s="44"/>
      <c r="B57" s="46" t="s">
        <v>6</v>
      </c>
      <c r="C57" s="44"/>
      <c r="D57" s="44"/>
      <c r="E57" s="22"/>
    </row>
    <row r="58" spans="1:5" ht="15.75" x14ac:dyDescent="0.25">
      <c r="A58" s="44"/>
      <c r="B58" s="44"/>
      <c r="C58" s="44"/>
      <c r="D58" s="44" t="s">
        <v>26</v>
      </c>
      <c r="E58" s="40">
        <v>0</v>
      </c>
    </row>
    <row r="59" spans="1:5" ht="15.75" x14ac:dyDescent="0.25">
      <c r="A59" s="44"/>
      <c r="B59" s="44"/>
      <c r="C59" s="44"/>
      <c r="D59" s="44" t="s">
        <v>25</v>
      </c>
      <c r="E59" s="42">
        <v>0</v>
      </c>
    </row>
    <row r="60" spans="1:5" ht="15.75" x14ac:dyDescent="0.25">
      <c r="A60" s="44"/>
      <c r="B60" s="44"/>
      <c r="C60" s="44"/>
      <c r="D60" s="44" t="s">
        <v>2</v>
      </c>
      <c r="E60" s="40">
        <v>0</v>
      </c>
    </row>
    <row r="61" spans="1:5" ht="15.75" x14ac:dyDescent="0.25">
      <c r="A61" s="44"/>
      <c r="B61" s="46" t="s">
        <v>5</v>
      </c>
      <c r="C61" s="44"/>
      <c r="D61" s="44"/>
      <c r="E61" s="22"/>
    </row>
    <row r="62" spans="1:5" ht="15.75" x14ac:dyDescent="0.25">
      <c r="A62" s="44"/>
      <c r="B62" s="44"/>
      <c r="C62" s="44"/>
      <c r="D62" s="44" t="s">
        <v>26</v>
      </c>
      <c r="E62" s="48">
        <v>2922659.4</v>
      </c>
    </row>
    <row r="63" spans="1:5" ht="15.75" x14ac:dyDescent="0.25">
      <c r="A63" s="44"/>
      <c r="B63" s="46"/>
      <c r="C63" s="44"/>
      <c r="D63" s="44" t="s">
        <v>25</v>
      </c>
      <c r="E63" s="48">
        <v>597096.95999999996</v>
      </c>
    </row>
    <row r="64" spans="1:5" ht="15.75" x14ac:dyDescent="0.25">
      <c r="A64" s="44"/>
      <c r="B64" s="44"/>
      <c r="C64" s="44"/>
      <c r="D64" s="44" t="s">
        <v>2</v>
      </c>
      <c r="E64" s="7">
        <v>0</v>
      </c>
    </row>
    <row r="65" spans="1:6" ht="15.75" x14ac:dyDescent="0.25">
      <c r="A65" s="44"/>
      <c r="B65" s="46" t="s">
        <v>4</v>
      </c>
      <c r="C65" s="44"/>
      <c r="D65" s="44"/>
      <c r="E65" s="10"/>
    </row>
    <row r="66" spans="1:6" ht="15.75" x14ac:dyDescent="0.25">
      <c r="A66" s="44"/>
      <c r="B66" s="44"/>
      <c r="C66" s="44"/>
      <c r="D66" s="44" t="s">
        <v>26</v>
      </c>
      <c r="E66" s="48">
        <v>31729065.329999998</v>
      </c>
    </row>
    <row r="67" spans="1:6" ht="15.75" x14ac:dyDescent="0.25">
      <c r="A67" s="44"/>
      <c r="B67" s="44"/>
      <c r="C67" s="44"/>
      <c r="D67" s="44" t="s">
        <v>25</v>
      </c>
      <c r="E67" s="48">
        <v>5991231.4100000001</v>
      </c>
    </row>
    <row r="68" spans="1:6" ht="15.75" x14ac:dyDescent="0.25">
      <c r="A68" s="44"/>
      <c r="B68" s="44"/>
      <c r="C68" s="44"/>
      <c r="D68" s="44" t="s">
        <v>2</v>
      </c>
      <c r="E68" s="7">
        <v>0</v>
      </c>
    </row>
    <row r="69" spans="1:6" ht="15.75" x14ac:dyDescent="0.25">
      <c r="A69" s="44"/>
      <c r="B69" s="46" t="s">
        <v>27</v>
      </c>
      <c r="C69" s="44"/>
      <c r="D69" s="44"/>
      <c r="E69" s="9"/>
    </row>
    <row r="70" spans="1:6" ht="15.75" x14ac:dyDescent="0.25">
      <c r="A70" s="44"/>
      <c r="B70" s="44"/>
      <c r="C70" s="44"/>
      <c r="D70" s="44" t="s">
        <v>26</v>
      </c>
      <c r="E70" s="14">
        <v>0</v>
      </c>
    </row>
    <row r="71" spans="1:6" ht="15.75" x14ac:dyDescent="0.25">
      <c r="A71" s="44"/>
      <c r="B71" s="44"/>
      <c r="C71" s="44"/>
      <c r="D71" s="44" t="s">
        <v>25</v>
      </c>
      <c r="E71" s="14">
        <v>0</v>
      </c>
    </row>
    <row r="72" spans="1:6" ht="15.75" x14ac:dyDescent="0.25">
      <c r="A72" s="44"/>
      <c r="B72" s="44"/>
      <c r="C72" s="44"/>
      <c r="D72" s="44" t="s">
        <v>2</v>
      </c>
      <c r="E72" s="21">
        <v>0</v>
      </c>
    </row>
    <row r="73" spans="1:6" ht="15.75" x14ac:dyDescent="0.25">
      <c r="A73" s="44"/>
      <c r="B73" s="46" t="s">
        <v>24</v>
      </c>
      <c r="C73" s="44"/>
      <c r="D73" s="44"/>
      <c r="E73" s="9"/>
    </row>
    <row r="74" spans="1:6" ht="15.75" x14ac:dyDescent="0.25">
      <c r="A74" s="44"/>
      <c r="B74" s="44"/>
      <c r="C74" s="44" t="s">
        <v>23</v>
      </c>
      <c r="D74" s="44"/>
      <c r="E74" s="14"/>
    </row>
    <row r="75" spans="1:6" ht="15.75" x14ac:dyDescent="0.25">
      <c r="A75" s="44"/>
      <c r="B75" s="44"/>
      <c r="C75" s="44"/>
      <c r="D75" s="44" t="s">
        <v>22</v>
      </c>
      <c r="E75" s="48">
        <v>15785704.869999999</v>
      </c>
    </row>
    <row r="76" spans="1:6" ht="15.75" x14ac:dyDescent="0.25">
      <c r="A76" s="44"/>
      <c r="B76" s="44"/>
      <c r="C76" s="44"/>
      <c r="D76" s="44" t="s">
        <v>21</v>
      </c>
      <c r="E76" s="43">
        <v>54157654.939999998</v>
      </c>
      <c r="F76" s="48"/>
    </row>
    <row r="77" spans="1:6" ht="15.75" x14ac:dyDescent="0.25">
      <c r="A77" s="44"/>
      <c r="B77" s="44"/>
      <c r="C77" s="53" t="s">
        <v>20</v>
      </c>
      <c r="D77" s="44"/>
      <c r="E77" s="14"/>
      <c r="F77" s="48"/>
    </row>
    <row r="78" spans="1:6" ht="15.75" x14ac:dyDescent="0.25">
      <c r="A78" s="44"/>
      <c r="B78" s="44"/>
      <c r="C78" s="44"/>
      <c r="D78" s="44" t="s">
        <v>14</v>
      </c>
      <c r="E78" s="48">
        <v>5035592.47</v>
      </c>
      <c r="F78" s="48"/>
    </row>
    <row r="79" spans="1:6" ht="15.75" x14ac:dyDescent="0.25">
      <c r="A79" s="44"/>
      <c r="B79" s="44"/>
      <c r="C79" s="44"/>
      <c r="D79" s="44" t="s">
        <v>13</v>
      </c>
      <c r="E79" s="48">
        <v>4740000</v>
      </c>
    </row>
    <row r="80" spans="1:6" ht="15.75" x14ac:dyDescent="0.25">
      <c r="A80" s="44"/>
      <c r="B80" s="44"/>
      <c r="C80" s="44" t="s">
        <v>19</v>
      </c>
      <c r="D80" s="44"/>
      <c r="E80" s="15"/>
    </row>
    <row r="81" spans="1:9" ht="15.75" x14ac:dyDescent="0.25">
      <c r="A81" s="44"/>
      <c r="B81" s="44"/>
      <c r="C81" s="44"/>
      <c r="D81" s="53" t="s">
        <v>14</v>
      </c>
      <c r="E81" s="48">
        <v>16567965.16</v>
      </c>
      <c r="F81" s="48"/>
    </row>
    <row r="82" spans="1:9" ht="15.75" x14ac:dyDescent="0.25">
      <c r="A82" s="44"/>
      <c r="B82" s="44"/>
      <c r="C82" s="44"/>
      <c r="D82" s="53" t="s">
        <v>13</v>
      </c>
      <c r="E82" s="48">
        <v>3550000</v>
      </c>
      <c r="F82" s="48"/>
    </row>
    <row r="83" spans="1:9" ht="15.75" x14ac:dyDescent="0.25">
      <c r="A83" s="44"/>
      <c r="B83" s="44"/>
      <c r="C83" s="44" t="s">
        <v>18</v>
      </c>
      <c r="D83" s="44"/>
    </row>
    <row r="84" spans="1:9" ht="15.75" x14ac:dyDescent="0.25">
      <c r="A84" s="44"/>
      <c r="B84" s="44"/>
      <c r="C84" s="44"/>
      <c r="D84" s="44" t="s">
        <v>14</v>
      </c>
      <c r="E84" s="18">
        <v>0</v>
      </c>
    </row>
    <row r="85" spans="1:9" ht="15.75" x14ac:dyDescent="0.25">
      <c r="A85" s="44"/>
      <c r="B85" s="44"/>
      <c r="C85" s="44"/>
      <c r="D85" s="44" t="s">
        <v>13</v>
      </c>
      <c r="E85" s="18">
        <v>0</v>
      </c>
    </row>
    <row r="86" spans="1:9" ht="15.75" x14ac:dyDescent="0.25">
      <c r="A86" s="44"/>
      <c r="B86" s="44"/>
      <c r="C86" s="44" t="s">
        <v>17</v>
      </c>
      <c r="D86" s="44"/>
      <c r="E86" s="14"/>
    </row>
    <row r="87" spans="1:9" ht="15.75" x14ac:dyDescent="0.25">
      <c r="A87" s="44"/>
      <c r="B87" s="44"/>
      <c r="C87" s="44"/>
      <c r="D87" s="44" t="s">
        <v>14</v>
      </c>
      <c r="E87" s="7">
        <v>0</v>
      </c>
    </row>
    <row r="88" spans="1:9" ht="15.75" x14ac:dyDescent="0.25">
      <c r="A88" s="44"/>
      <c r="B88" s="44"/>
      <c r="C88" s="44"/>
      <c r="D88" s="44" t="s">
        <v>13</v>
      </c>
      <c r="E88" s="7">
        <v>0</v>
      </c>
    </row>
    <row r="89" spans="1:9" ht="15.75" x14ac:dyDescent="0.25">
      <c r="A89" s="44"/>
      <c r="B89" s="44"/>
      <c r="C89" s="44" t="s">
        <v>16</v>
      </c>
      <c r="D89" s="44"/>
      <c r="E89" s="14"/>
    </row>
    <row r="90" spans="1:9" ht="15.75" x14ac:dyDescent="0.25">
      <c r="A90" s="44"/>
      <c r="B90" s="44"/>
      <c r="C90" s="44"/>
      <c r="D90" s="44" t="s">
        <v>15</v>
      </c>
      <c r="E90" s="7">
        <v>0</v>
      </c>
    </row>
    <row r="91" spans="1:9" ht="15.75" x14ac:dyDescent="0.25">
      <c r="A91" s="44"/>
      <c r="B91" s="44"/>
      <c r="C91" s="44"/>
      <c r="D91" s="44" t="s">
        <v>14</v>
      </c>
      <c r="E91" s="48">
        <v>1437740.62</v>
      </c>
    </row>
    <row r="92" spans="1:9" ht="15.75" x14ac:dyDescent="0.25">
      <c r="A92" s="44"/>
      <c r="B92" s="44"/>
      <c r="C92" s="44"/>
      <c r="D92" s="44" t="s">
        <v>13</v>
      </c>
      <c r="E92" s="49">
        <v>114568496.95</v>
      </c>
    </row>
    <row r="93" spans="1:9" ht="15.75" x14ac:dyDescent="0.25">
      <c r="A93" s="46" t="s">
        <v>12</v>
      </c>
      <c r="D93" s="44"/>
      <c r="E93" s="17">
        <f>SUM(E41:E92)</f>
        <v>503330174.93000007</v>
      </c>
    </row>
    <row r="94" spans="1:9" ht="15.75" x14ac:dyDescent="0.25">
      <c r="A94" s="46" t="s">
        <v>11</v>
      </c>
      <c r="B94" s="44"/>
      <c r="C94" s="46"/>
      <c r="D94" s="53"/>
      <c r="E94" s="14"/>
    </row>
    <row r="95" spans="1:9" ht="15.75" x14ac:dyDescent="0.25">
      <c r="A95" s="44"/>
      <c r="B95" s="46" t="s">
        <v>10</v>
      </c>
      <c r="C95" s="44"/>
      <c r="D95" s="44"/>
      <c r="E95" s="15"/>
      <c r="H95" s="54"/>
      <c r="I95" s="47"/>
    </row>
    <row r="96" spans="1:9" ht="15.75" x14ac:dyDescent="0.25">
      <c r="A96" s="44"/>
      <c r="B96" s="44"/>
      <c r="C96" s="44"/>
      <c r="D96" s="44" t="s">
        <v>2</v>
      </c>
      <c r="E96" s="7">
        <v>0</v>
      </c>
      <c r="F96" s="54"/>
      <c r="G96" s="44"/>
      <c r="I96" s="47"/>
    </row>
    <row r="97" spans="1:9" ht="15.75" x14ac:dyDescent="0.25">
      <c r="A97" s="44"/>
      <c r="B97" s="46" t="s">
        <v>9</v>
      </c>
      <c r="C97" s="44"/>
      <c r="D97" s="44"/>
      <c r="E97" s="14"/>
      <c r="F97" s="54"/>
      <c r="G97" s="44"/>
      <c r="H97" s="54"/>
      <c r="I97" s="47"/>
    </row>
    <row r="98" spans="1:9" ht="15.75" x14ac:dyDescent="0.25">
      <c r="B98" s="44"/>
      <c r="C98" s="44"/>
      <c r="D98" s="44" t="s">
        <v>2</v>
      </c>
      <c r="E98" s="36">
        <v>0</v>
      </c>
    </row>
    <row r="99" spans="1:9" ht="15.75" customHeight="1" x14ac:dyDescent="0.25">
      <c r="B99" s="46" t="s">
        <v>8</v>
      </c>
      <c r="C99" s="44"/>
      <c r="D99" s="44"/>
      <c r="E99" s="9"/>
    </row>
    <row r="100" spans="1:9" ht="15.75" customHeight="1" x14ac:dyDescent="0.25">
      <c r="B100" s="44"/>
      <c r="C100" s="44"/>
      <c r="D100" s="44" t="s">
        <v>2</v>
      </c>
      <c r="E100" s="7">
        <v>0</v>
      </c>
    </row>
    <row r="101" spans="1:9" ht="15.75" customHeight="1" x14ac:dyDescent="0.25">
      <c r="B101" s="46" t="s">
        <v>7</v>
      </c>
      <c r="C101" s="44"/>
      <c r="D101" s="44"/>
      <c r="E101" s="9"/>
    </row>
    <row r="102" spans="1:9" ht="15.75" x14ac:dyDescent="0.25">
      <c r="B102" s="44"/>
      <c r="C102" s="51"/>
      <c r="D102" s="44" t="s">
        <v>2</v>
      </c>
      <c r="E102" s="10">
        <v>0</v>
      </c>
    </row>
    <row r="103" spans="1:9" ht="15.75" x14ac:dyDescent="0.25">
      <c r="B103" s="46" t="s">
        <v>6</v>
      </c>
      <c r="C103" s="44"/>
      <c r="D103" s="44"/>
      <c r="E103" s="9"/>
    </row>
    <row r="104" spans="1:9" ht="15.75" x14ac:dyDescent="0.25">
      <c r="B104" s="44"/>
      <c r="C104" s="44"/>
      <c r="D104" s="44" t="s">
        <v>2</v>
      </c>
      <c r="E104" s="40">
        <v>0</v>
      </c>
    </row>
    <row r="105" spans="1:9" ht="15.75" x14ac:dyDescent="0.25">
      <c r="B105" s="46" t="s">
        <v>5</v>
      </c>
      <c r="C105" s="44"/>
      <c r="D105" s="44"/>
    </row>
    <row r="106" spans="1:9" ht="15.75" x14ac:dyDescent="0.25">
      <c r="B106" s="44"/>
      <c r="C106" s="44"/>
      <c r="D106" s="44" t="s">
        <v>2</v>
      </c>
      <c r="E106" s="9">
        <v>0</v>
      </c>
    </row>
    <row r="107" spans="1:9" ht="15.75" x14ac:dyDescent="0.25">
      <c r="B107" s="46" t="s">
        <v>4</v>
      </c>
      <c r="C107" s="44"/>
      <c r="D107" s="44"/>
      <c r="E107" s="9"/>
    </row>
    <row r="108" spans="1:9" ht="15.75" x14ac:dyDescent="0.25">
      <c r="B108" s="44"/>
      <c r="C108" s="44"/>
      <c r="D108" s="44" t="s">
        <v>2</v>
      </c>
      <c r="E108" s="7">
        <v>0</v>
      </c>
    </row>
    <row r="109" spans="1:9" ht="15.75" x14ac:dyDescent="0.25">
      <c r="A109" s="46"/>
      <c r="B109" s="46" t="s">
        <v>3</v>
      </c>
      <c r="C109" s="44"/>
      <c r="D109" s="44"/>
      <c r="E109" s="9"/>
    </row>
    <row r="110" spans="1:9" ht="15.75" x14ac:dyDescent="0.25">
      <c r="B110" s="44"/>
      <c r="C110" s="44"/>
      <c r="D110" s="44" t="s">
        <v>2</v>
      </c>
      <c r="E110" s="7">
        <v>0</v>
      </c>
      <c r="F110" s="55"/>
    </row>
    <row r="111" spans="1:9" ht="15.75" x14ac:dyDescent="0.25">
      <c r="A111" s="46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503330174.93000007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Marawi</vt:lpstr>
      <vt:lpstr>Lamitan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2021-09-15T05:21:02Z</dcterms:created>
  <dcterms:modified xsi:type="dcterms:W3CDTF">2021-10-24T07:53:03Z</dcterms:modified>
</cp:coreProperties>
</file>