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6\"/>
    </mc:Choice>
  </mc:AlternateContent>
  <xr:revisionPtr revIDLastSave="0" documentId="13_ncr:1_{A9C4C422-C641-4FD1-A960-48054DBE5D69}" xr6:coauthVersionLast="47" xr6:coauthVersionMax="47" xr10:uidLastSave="{00000000-0000-0000-0000-000000000000}"/>
  <bookViews>
    <workbookView xWindow="12570" yWindow="345" windowWidth="14880" windowHeight="7260" xr2:uid="{0263629D-6771-40A0-8723-1FE65085E65C}"/>
  </bookViews>
  <sheets>
    <sheet name="Cotabato" sheetId="1" r:id="rId1"/>
    <sheet name="General Santos" sheetId="2" r:id="rId2"/>
    <sheet name="Kidapawan" sheetId="3" r:id="rId3"/>
    <sheet name="Koronadal" sheetId="4" r:id="rId4"/>
    <sheet name="Tacuro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1" l="1"/>
  <c r="E93" i="1"/>
  <c r="E112" i="1" s="1"/>
  <c r="E19" i="1"/>
  <c r="E14" i="1"/>
  <c r="E37" i="1" s="1"/>
  <c r="E14" i="5"/>
  <c r="E19" i="5"/>
  <c r="E93" i="5"/>
  <c r="E111" i="5"/>
  <c r="E112" i="5" s="1"/>
  <c r="E14" i="4"/>
  <c r="E19" i="4"/>
  <c r="E37" i="4"/>
  <c r="E93" i="4"/>
  <c r="E111" i="4"/>
  <c r="E14" i="3"/>
  <c r="E19" i="3"/>
  <c r="E93" i="3"/>
  <c r="E111" i="3"/>
  <c r="E112" i="3"/>
  <c r="E14" i="2"/>
  <c r="E19" i="2"/>
  <c r="E37" i="2"/>
  <c r="E93" i="2"/>
  <c r="E111" i="2"/>
  <c r="E112" i="2" l="1"/>
  <c r="E37" i="3"/>
  <c r="E112" i="4"/>
  <c r="E37" i="5"/>
</calcChain>
</file>

<file path=xl/sharedStrings.xml><?xml version="1.0" encoding="utf-8"?>
<sst xmlns="http://schemas.openxmlformats.org/spreadsheetml/2006/main" count="545" uniqueCount="69">
  <si>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</si>
  <si>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</si>
  <si>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</si>
  <si>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</si>
  <si>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</si>
  <si>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</si>
  <si>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</si>
  <si>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</si>
  <si>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</si>
  <si>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</si>
  <si>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</si>
  <si>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</si>
  <si>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</si>
  <si>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</si>
  <si>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</si>
  <si>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</si>
  <si>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</si>
  <si>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</si>
  <si>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</si>
  <si>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</si>
  <si>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</si>
  <si>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</si>
  <si>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</si>
  <si>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</si>
  <si>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</si>
  <si>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</si>
  <si>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</si>
  <si>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</si>
  <si>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</si>
  <si>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</si>
  <si>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</si>
  <si>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</si>
  <si>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</si>
  <si>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</si>
  <si>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</si>
  <si>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</si>
  <si>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</si>
  <si>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</si>
  <si>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</si>
  <si>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</si>
  <si>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</si>
  <si>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</si>
  <si>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</si>
  <si>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</si>
  <si>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</si>
  <si>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</si>
  <si>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</si>
  <si>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</si>
  <si>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</si>
  <si>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</si>
  <si>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</si>
  <si>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</si>
  <si>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</si>
  <si>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</si>
  <si>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</si>
  <si>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</si>
  <si>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</si>
  <si>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</si>
  <si>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</si>
  <si>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</si>
  <si>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</si>
  <si>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</si>
  <si>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STATEMENT OF COMPARISON OF BUDGET AND ACTUAL AMOUNTS</t>
  </si>
  <si>
    <t>CITY OF COTABATO</t>
  </si>
  <si>
    <t>CITY OF GENERAL SANTOS</t>
  </si>
  <si>
    <t>CITY OF KIDAPAWAN</t>
  </si>
  <si>
    <t>CITY OF KORONADAL</t>
  </si>
  <si>
    <t>CITY OF TACURONG</t>
  </si>
  <si>
    <t>For the Year Ended December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</si>
</sst>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??_);_(@_)"/>
    <numFmt numFmtId="165" formatCode="_(* #,##0.00_);_(* \(#,##0.00\);_(* &quot;-&quot;??_);_(@_)"/>
    <numFmt numFmtId="166" formatCode="#,##0.00_ ;\-#,##0.00\ 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 Narrow"/>
      <family val="2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i/>
      <sz val="10"/>
      <color rgb="FF000000"/>
      <name val="Arial Narrow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2" fillId="0" borderId="0"/>
  </cellStyleXfs>
  <cellXfs count="69">
    <xf numFmtId="0" fontId="0" fillId="0" borderId="0" xfId="0"/>
    <xf numFmtId="4" fontId="2" fillId="0" borderId="0" xfId="0" applyNumberFormat="1" applyFont="1"/>
    <xf numFmtId="0" fontId="3" fillId="0" borderId="0" xfId="0" applyFont="1"/>
    <xf numFmtId="164" fontId="5" fillId="0" borderId="0" xfId="2" applyNumberFormat="1" applyFont="1" applyAlignment="1">
      <alignment vertical="center"/>
    </xf>
    <xf numFmtId="4" fontId="6" fillId="0" borderId="0" xfId="0" applyNumberFormat="1" applyFont="1"/>
    <xf numFmtId="164" fontId="7" fillId="0" borderId="0" xfId="2" applyNumberFormat="1" applyFont="1" applyAlignment="1">
      <alignment vertical="center"/>
    </xf>
    <xf numFmtId="43" fontId="0" fillId="0" borderId="0" xfId="1" applyFont="1"/>
    <xf numFmtId="4" fontId="0" fillId="0" borderId="0" xfId="0" applyNumberFormat="1"/>
    <xf numFmtId="164" fontId="8" fillId="0" borderId="0" xfId="2" applyNumberFormat="1" applyFont="1" applyAlignment="1">
      <alignment vertical="center"/>
    </xf>
    <xf numFmtId="4" fontId="9" fillId="0" borderId="0" xfId="0" applyNumberFormat="1" applyFont="1"/>
    <xf numFmtId="4" fontId="9" fillId="0" borderId="0" xfId="4" applyNumberFormat="1" applyFont="1" applyFill="1" applyBorder="1" applyProtection="1">
      <protection locked="0"/>
    </xf>
    <xf numFmtId="164" fontId="10" fillId="0" borderId="0" xfId="2" applyNumberFormat="1" applyFont="1" applyAlignment="1">
      <alignment vertical="center"/>
    </xf>
    <xf numFmtId="164" fontId="11" fillId="0" borderId="0" xfId="2" applyNumberFormat="1" applyFont="1" applyAlignment="1">
      <alignment vertical="center"/>
    </xf>
    <xf numFmtId="164" fontId="11" fillId="0" borderId="0" xfId="2" applyNumberFormat="1" applyFont="1" applyAlignment="1">
      <alignment horizontal="right" vertical="center"/>
    </xf>
    <xf numFmtId="4" fontId="12" fillId="0" borderId="0" xfId="2" applyNumberFormat="1" applyFont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164" fontId="8" fillId="0" borderId="0" xfId="2" applyNumberFormat="1" applyFont="1" applyAlignment="1">
      <alignment horizontal="left" vertical="center"/>
    </xf>
    <xf numFmtId="4" fontId="13" fillId="0" borderId="3" xfId="2" applyNumberFormat="1" applyFont="1" applyBorder="1" applyAlignment="1">
      <alignment horizontal="right" vertical="center"/>
    </xf>
    <xf numFmtId="4" fontId="15" fillId="0" borderId="0" xfId="2" applyNumberFormat="1" applyFont="1" applyAlignment="1">
      <alignment horizontal="right" vertical="center"/>
    </xf>
    <xf numFmtId="39" fontId="0" fillId="0" borderId="0" xfId="0" applyNumberFormat="1"/>
    <xf numFmtId="39" fontId="16" fillId="2" borderId="0" xfId="0" applyNumberFormat="1" applyFont="1" applyFill="1" applyBorder="1" applyProtection="1"/>
    <xf numFmtId="4" fontId="15" fillId="0" borderId="0" xfId="2" applyNumberFormat="1" applyFont="1" applyAlignment="1">
      <alignment vertical="center"/>
    </xf>
    <xf numFmtId="4" fontId="12" fillId="0" borderId="0" xfId="1" applyNumberFormat="1" applyFont="1" applyFill="1" applyBorder="1"/>
    <xf numFmtId="164" fontId="8" fillId="0" borderId="0" xfId="2" applyNumberFormat="1" applyFont="1" applyAlignment="1">
      <alignment vertical="center" wrapText="1"/>
    </xf>
    <xf numFmtId="4" fontId="15" fillId="0" borderId="0" xfId="2" applyNumberFormat="1" applyFont="1" applyBorder="1" applyAlignment="1">
      <alignment horizontal="right" vertical="center"/>
    </xf>
    <xf numFmtId="4" fontId="13" fillId="0" borderId="5" xfId="2" applyNumberFormat="1" applyFont="1" applyBorder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164" fontId="7" fillId="0" borderId="0" xfId="2" applyNumberFormat="1" applyFont="1" applyAlignment="1">
      <alignment horizontal="center" vertical="center"/>
    </xf>
    <xf numFmtId="4" fontId="12" fillId="0" borderId="5" xfId="2" applyNumberFormat="1" applyFont="1" applyBorder="1" applyAlignment="1">
      <alignment horizontal="right" vertical="center"/>
    </xf>
    <xf numFmtId="0" fontId="8" fillId="0" borderId="0" xfId="2" applyFont="1" applyAlignment="1">
      <alignment vertical="center"/>
    </xf>
    <xf numFmtId="40" fontId="11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4" fontId="11" fillId="0" borderId="0" xfId="2" applyNumberFormat="1" applyFont="1" applyAlignment="1">
      <alignment horizontal="center" vertical="center"/>
    </xf>
    <xf numFmtId="40" fontId="11" fillId="0" borderId="0" xfId="2" applyNumberFormat="1" applyFont="1" applyAlignment="1">
      <alignment horizontal="center" vertical="center"/>
    </xf>
    <xf numFmtId="166" fontId="8" fillId="0" borderId="0" xfId="2" applyNumberFormat="1" applyFont="1" applyAlignment="1">
      <alignment horizontal="right" vertical="center"/>
    </xf>
    <xf numFmtId="40" fontId="8" fillId="0" borderId="0" xfId="2" applyNumberFormat="1" applyFont="1" applyAlignment="1">
      <alignment horizontal="right" vertical="center"/>
    </xf>
    <xf numFmtId="4" fontId="9" fillId="0" borderId="2" xfId="3" applyNumberFormat="1" applyFont="1" applyBorder="1"/>
    <xf numFmtId="4" fontId="21" fillId="0" borderId="4" xfId="0" applyNumberFormat="1" applyFont="1" applyBorder="1" applyProtection="1"/>
    <xf numFmtId="4" fontId="20" fillId="0" borderId="2" xfId="5" applyNumberFormat="1" applyFont="1" applyFill="1" applyBorder="1"/>
    <xf numFmtId="4" fontId="9" fillId="0" borderId="1" xfId="3" applyNumberFormat="1" applyFont="1" applyFill="1" applyBorder="1"/>
    <xf numFmtId="4" fontId="14" fillId="0" borderId="4" xfId="0" applyNumberFormat="1" applyFont="1" applyBorder="1" applyProtection="1"/>
    <xf numFmtId="4" fontId="18" fillId="0" borderId="0" xfId="0" applyNumberFormat="1" applyFont="1" applyBorder="1" applyProtection="1"/>
    <xf numFmtId="4" fontId="17" fillId="0" borderId="4" xfId="0" applyNumberFormat="1" applyFont="1" applyBorder="1" applyProtection="1"/>
    <xf numFmtId="4" fontId="8" fillId="0" borderId="0" xfId="2" applyNumberFormat="1" applyFont="1" applyAlignment="1">
      <alignment vertical="center"/>
    </xf>
    <xf numFmtId="4" fontId="8" fillId="0" borderId="0" xfId="2" applyNumberFormat="1" applyFont="1" applyAlignment="1">
      <alignment horizontal="right" vertical="center"/>
    </xf>
    <xf numFmtId="4" fontId="7" fillId="0" borderId="0" xfId="2" applyNumberFormat="1" applyFont="1" applyAlignment="1">
      <alignment vertical="center"/>
    </xf>
    <xf numFmtId="4" fontId="11" fillId="0" borderId="0" xfId="2" applyNumberFormat="1" applyFont="1" applyAlignment="1">
      <alignment vertical="center"/>
    </xf>
    <xf numFmtId="4" fontId="16" fillId="0" borderId="0" xfId="0" applyNumberFormat="1" applyFont="1" applyProtection="1"/>
    <xf numFmtId="4" fontId="7" fillId="0" borderId="0" xfId="2" applyNumberFormat="1" applyFont="1" applyAlignment="1">
      <alignment horizontal="center" vertical="center"/>
    </xf>
    <xf numFmtId="4" fontId="10" fillId="0" borderId="0" xfId="2" applyNumberFormat="1" applyFont="1" applyAlignment="1">
      <alignment vertical="center"/>
    </xf>
    <xf numFmtId="4" fontId="8" fillId="0" borderId="0" xfId="2" applyNumberFormat="1" applyFont="1" applyAlignment="1">
      <alignment vertical="center" wrapText="1"/>
    </xf>
    <xf numFmtId="4" fontId="8" fillId="0" borderId="0" xfId="2" applyNumberFormat="1" applyFont="1" applyAlignment="1">
      <alignment horizontal="left" vertical="center"/>
    </xf>
    <xf numFmtId="4" fontId="16" fillId="2" borderId="0" xfId="0" applyNumberFormat="1" applyFont="1" applyFill="1" applyBorder="1" applyProtection="1"/>
    <xf numFmtId="4" fontId="11" fillId="0" borderId="0" xfId="2" applyNumberFormat="1" applyFont="1" applyAlignment="1">
      <alignment horizontal="right" vertical="center"/>
    </xf>
    <xf numFmtId="4" fontId="0" fillId="0" borderId="0" xfId="1" applyNumberFormat="1" applyFont="1"/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0" fontId="7" fillId="0" borderId="0" xfId="2" applyFont="1" applyAlignment="1">
      <alignment horizontal="center" vertical="center"/>
    </xf>
    <xf numFmtId="0" fontId="23" fillId="0" borderId="0" xfId="6" applyFont="1" applyAlignment="1">
      <alignment horizontal="center"/>
    </xf>
    <xf numFmtId="40" fontId="22" fillId="0" borderId="6" xfId="2" applyNumberFormat="1" applyFont="1" applyBorder="1" applyAlignment="1">
      <alignment horizontal="center" vertical="center" wrapText="1"/>
    </xf>
    <xf numFmtId="40" fontId="22" fillId="0" borderId="5" xfId="2" applyNumberFormat="1" applyFont="1" applyBorder="1" applyAlignment="1">
      <alignment horizontal="center" vertical="center" wrapText="1"/>
    </xf>
    <xf numFmtId="4" fontId="7" fillId="0" borderId="0" xfId="2" applyNumberFormat="1" applyFont="1" applyAlignment="1">
      <alignment horizontal="center" vertical="center"/>
    </xf>
    <xf numFmtId="4" fontId="23" fillId="0" borderId="0" xfId="6" applyNumberFormat="1" applyFont="1" applyAlignment="1">
      <alignment horizontal="center"/>
    </xf>
    <xf numFmtId="4" fontId="22" fillId="0" borderId="6" xfId="2" applyNumberFormat="1" applyFont="1" applyBorder="1" applyAlignment="1">
      <alignment horizontal="center" vertical="center" wrapText="1"/>
    </xf>
    <xf numFmtId="4" fontId="22" fillId="0" borderId="5" xfId="2" applyNumberFormat="1" applyFont="1" applyBorder="1" applyAlignment="1">
      <alignment horizontal="center" vertical="center" wrapText="1"/>
    </xf>
    <xf numFmtId="4" fontId="24" fillId="0" borderId="0" xfId="0" applyNumberFormat="1" applyFont="1"/>
    <xf numFmtId="4" fontId="9" fillId="0" borderId="0" xfId="4" applyNumberFormat="1" applyFont="1" applyFill="1" applyAlignment="1">
      <alignment horizontal="right" vertical="center" wrapText="1"/>
    </xf>
    <xf numFmtId="4" fontId="9" fillId="0" borderId="0" xfId="4" applyNumberFormat="1" applyFont="1" applyFill="1" applyBorder="1" applyAlignment="1">
      <alignment horizontal="right" vertical="center" wrapText="1"/>
    </xf>
    <xf numFmtId="4" fontId="14" fillId="0" borderId="0" xfId="2" applyNumberFormat="1" applyFont="1" applyAlignment="1">
      <alignment horizontal="right" vertical="center"/>
    </xf>
  </cellXfs>
  <cellStyles count="7">
    <cellStyle name="Comma" xfId="1" builtinId="3"/>
    <cellStyle name="Comma 2" xfId="5" xr:uid="{9FBDEA79-140E-4166-A79D-500BBBA32A4A}"/>
    <cellStyle name="Comma 5" xfId="3" xr:uid="{53C2BCAA-AF3A-497A-832F-29069A010020}"/>
    <cellStyle name="Comma 8 2 3 2" xfId="4" xr:uid="{83E0DFEC-12D6-41A6-9AF2-9E77A61CA946}"/>
    <cellStyle name="Normal" xfId="0" builtinId="0"/>
    <cellStyle name="Normal 6" xfId="6" xr:uid="{D692897A-12DD-41F2-83D3-321F429C7897}"/>
    <cellStyle name="Normal 7" xfId="2" xr:uid="{A8559247-D80B-4A0A-A326-D8114E06EE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58A5-8B92-45AA-9639-9CEF5B549CE1}">
  <dimension ref="A1:I112"/>
  <sheetViews>
    <sheetView tabSelected="1" topLeftCell="A106" workbookViewId="0">
      <selection activeCell="E115" sqref="E115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57" t="s">
        <v>63</v>
      </c>
      <c r="B1" s="57"/>
      <c r="C1" s="57"/>
      <c r="D1" s="57"/>
      <c r="E1" s="57"/>
      <c r="F1" s="57"/>
      <c r="G1" s="57"/>
      <c r="H1" s="57"/>
      <c r="I1" s="57"/>
    </row>
    <row r="2" spans="1:9" ht="15.75" x14ac:dyDescent="0.25">
      <c r="A2" s="58" t="s">
        <v>62</v>
      </c>
      <c r="B2" s="58"/>
      <c r="C2" s="58"/>
      <c r="D2" s="58"/>
      <c r="E2" s="58"/>
      <c r="F2" s="58"/>
      <c r="G2" s="58"/>
      <c r="H2" s="58"/>
      <c r="I2" s="58"/>
    </row>
    <row r="3" spans="1:9" ht="15.75" x14ac:dyDescent="0.25">
      <c r="A3" s="57" t="s">
        <v>68</v>
      </c>
      <c r="B3" s="57"/>
      <c r="C3" s="57"/>
      <c r="D3" s="57"/>
      <c r="E3" s="57"/>
      <c r="F3" s="57"/>
      <c r="G3" s="57"/>
      <c r="H3" s="57"/>
      <c r="I3" s="57"/>
    </row>
    <row r="4" spans="1:9" ht="15.75" x14ac:dyDescent="0.25">
      <c r="A4" s="57"/>
      <c r="B4" s="57"/>
      <c r="C4" s="57"/>
      <c r="D4" s="57"/>
      <c r="E4" s="57"/>
      <c r="F4" s="57"/>
      <c r="G4" s="57"/>
      <c r="H4" s="57"/>
      <c r="I4" s="57"/>
    </row>
    <row r="5" spans="1:9" ht="15.75" x14ac:dyDescent="0.25">
      <c r="A5" s="29"/>
      <c r="B5" s="29"/>
      <c r="C5" s="29"/>
      <c r="D5" s="29"/>
      <c r="E5" s="35"/>
      <c r="F5" s="35"/>
      <c r="G5" s="34"/>
      <c r="H5" s="33"/>
      <c r="I5" s="32"/>
    </row>
    <row r="6" spans="1:9" ht="15.75" customHeight="1" x14ac:dyDescent="0.25">
      <c r="A6" s="57" t="s">
        <v>61</v>
      </c>
      <c r="B6" s="57"/>
      <c r="C6" s="57"/>
      <c r="D6" s="57"/>
      <c r="E6" s="59" t="s">
        <v>60</v>
      </c>
    </row>
    <row r="7" spans="1:9" ht="15" customHeight="1" x14ac:dyDescent="0.25">
      <c r="A7" s="57"/>
      <c r="B7" s="57"/>
      <c r="C7" s="57"/>
      <c r="D7" s="57"/>
      <c r="E7" s="60"/>
    </row>
    <row r="8" spans="1:9" ht="15.75" x14ac:dyDescent="0.25">
      <c r="A8" s="31" t="s">
        <v>59</v>
      </c>
      <c r="B8" s="29"/>
      <c r="C8" s="29"/>
      <c r="D8" s="29"/>
      <c r="E8" s="30"/>
    </row>
    <row r="9" spans="1:9" ht="15.75" x14ac:dyDescent="0.25">
      <c r="A9" s="29"/>
      <c r="B9" s="29" t="s">
        <v>58</v>
      </c>
      <c r="C9" s="29"/>
      <c r="D9" s="29"/>
      <c r="E9" s="30"/>
    </row>
    <row r="10" spans="1:9" ht="15.75" x14ac:dyDescent="0.25">
      <c r="A10" s="29"/>
      <c r="B10" s="29"/>
      <c r="C10" s="29" t="s">
        <v>57</v>
      </c>
      <c r="D10" s="29"/>
    </row>
    <row r="11" spans="1:9" ht="15.75" customHeight="1" x14ac:dyDescent="0.25">
      <c r="A11" s="8"/>
      <c r="B11" s="8"/>
      <c r="C11" s="8"/>
      <c r="D11" s="8" t="s">
        <v>56</v>
      </c>
      <c r="E11" s="10">
        <v>0</v>
      </c>
    </row>
    <row r="12" spans="1:9" ht="15.75" x14ac:dyDescent="0.25">
      <c r="A12" s="8"/>
      <c r="B12" s="8"/>
      <c r="C12" s="8"/>
      <c r="D12" s="8" t="s">
        <v>55</v>
      </c>
      <c r="E12" s="65">
        <v>0</v>
      </c>
    </row>
    <row r="13" spans="1:9" ht="15.75" x14ac:dyDescent="0.25">
      <c r="A13" s="8"/>
      <c r="B13" s="8"/>
      <c r="C13" s="8"/>
      <c r="D13" s="8" t="s">
        <v>54</v>
      </c>
      <c r="E13" s="65">
        <v>0</v>
      </c>
    </row>
    <row r="14" spans="1:9" ht="15.75" x14ac:dyDescent="0.25">
      <c r="A14" s="8"/>
      <c r="B14" s="8"/>
      <c r="C14" s="8" t="s">
        <v>53</v>
      </c>
      <c r="D14" s="8"/>
      <c r="E14" s="25">
        <f>SUM(E11:E13)</f>
        <v>0</v>
      </c>
    </row>
    <row r="15" spans="1:9" ht="15.75" x14ac:dyDescent="0.25">
      <c r="A15" s="8"/>
      <c r="B15" s="8"/>
      <c r="C15" s="8" t="s">
        <v>52</v>
      </c>
      <c r="D15" s="8"/>
      <c r="E15" s="28"/>
    </row>
    <row r="16" spans="1:9" ht="15.75" x14ac:dyDescent="0.25">
      <c r="A16" s="8"/>
      <c r="B16" s="8"/>
      <c r="C16" s="8"/>
      <c r="D16" s="8" t="s">
        <v>51</v>
      </c>
      <c r="E16" s="65">
        <v>0</v>
      </c>
    </row>
    <row r="17" spans="1:5" ht="15.75" x14ac:dyDescent="0.25">
      <c r="A17" s="8"/>
      <c r="B17" s="8"/>
      <c r="C17" s="8"/>
      <c r="D17" s="8" t="s">
        <v>50</v>
      </c>
      <c r="E17" s="65">
        <v>0</v>
      </c>
    </row>
    <row r="18" spans="1:5" ht="15.75" x14ac:dyDescent="0.25">
      <c r="A18" s="8"/>
      <c r="B18" s="8"/>
      <c r="C18" s="27"/>
      <c r="D18" s="8" t="s">
        <v>49</v>
      </c>
      <c r="E18" s="65">
        <v>0</v>
      </c>
    </row>
    <row r="19" spans="1:5" ht="15.75" x14ac:dyDescent="0.25">
      <c r="A19" s="8"/>
      <c r="B19" s="8"/>
      <c r="C19" s="8" t="s">
        <v>48</v>
      </c>
      <c r="D19" s="8"/>
      <c r="E19" s="25">
        <f t="shared" ref="E19" si="0">SUM(E16:E18)</f>
        <v>0</v>
      </c>
    </row>
    <row r="20" spans="1:5" ht="15.75" x14ac:dyDescent="0.25">
      <c r="A20" s="8"/>
      <c r="B20" s="8" t="s">
        <v>47</v>
      </c>
      <c r="C20" s="8"/>
      <c r="D20" s="8"/>
      <c r="E20" s="9"/>
    </row>
    <row r="21" spans="1:5" ht="15.75" x14ac:dyDescent="0.25">
      <c r="A21" s="8"/>
      <c r="B21" s="8"/>
      <c r="C21" s="8" t="s">
        <v>46</v>
      </c>
      <c r="D21" s="8"/>
      <c r="E21" s="65">
        <v>0</v>
      </c>
    </row>
    <row r="22" spans="1:5" ht="15.75" x14ac:dyDescent="0.25">
      <c r="A22" s="8"/>
      <c r="B22" s="8"/>
      <c r="C22" s="8" t="s">
        <v>45</v>
      </c>
      <c r="D22" s="8"/>
      <c r="E22" s="10">
        <v>0</v>
      </c>
    </row>
    <row r="23" spans="1:5" ht="15.75" x14ac:dyDescent="0.25">
      <c r="A23" s="8"/>
      <c r="B23" s="8"/>
      <c r="C23" s="8" t="s">
        <v>44</v>
      </c>
      <c r="D23" s="8"/>
      <c r="E23" s="66"/>
    </row>
    <row r="24" spans="1:5" ht="15.75" x14ac:dyDescent="0.25">
      <c r="A24" s="8"/>
      <c r="B24" s="8"/>
      <c r="C24" s="8"/>
      <c r="D24" s="8" t="s">
        <v>43</v>
      </c>
      <c r="E24" s="10">
        <v>0</v>
      </c>
    </row>
    <row r="25" spans="1:5" ht="15.75" x14ac:dyDescent="0.25">
      <c r="A25" s="8"/>
      <c r="B25" s="8"/>
      <c r="C25" s="8"/>
      <c r="D25" s="8" t="s">
        <v>42</v>
      </c>
      <c r="E25" s="65">
        <v>0</v>
      </c>
    </row>
    <row r="26" spans="1:5" ht="15.75" x14ac:dyDescent="0.25">
      <c r="A26" s="8"/>
      <c r="B26" s="8"/>
      <c r="C26" s="8"/>
      <c r="D26" s="8" t="s">
        <v>41</v>
      </c>
      <c r="E26" s="65">
        <v>0</v>
      </c>
    </row>
    <row r="27" spans="1:5" ht="15.75" x14ac:dyDescent="0.25">
      <c r="A27" s="8"/>
      <c r="B27" s="8"/>
      <c r="C27" s="8"/>
      <c r="D27" s="8" t="s">
        <v>40</v>
      </c>
      <c r="E27" s="14">
        <v>0</v>
      </c>
    </row>
    <row r="28" spans="1:5" ht="15.75" x14ac:dyDescent="0.25">
      <c r="A28" s="8"/>
      <c r="B28" s="8"/>
      <c r="C28" s="8" t="s">
        <v>39</v>
      </c>
      <c r="D28" s="8"/>
      <c r="E28" s="26"/>
    </row>
    <row r="29" spans="1:5" ht="15.75" x14ac:dyDescent="0.25">
      <c r="A29" s="8"/>
      <c r="B29" s="8"/>
      <c r="C29" s="8"/>
      <c r="D29" s="8" t="s">
        <v>38</v>
      </c>
      <c r="E29" s="65">
        <v>0</v>
      </c>
    </row>
    <row r="30" spans="1:5" ht="15.75" x14ac:dyDescent="0.25">
      <c r="A30" s="8"/>
      <c r="B30" s="8"/>
      <c r="C30" s="8"/>
      <c r="D30" s="8" t="s">
        <v>37</v>
      </c>
      <c r="E30" s="67">
        <v>0</v>
      </c>
    </row>
    <row r="31" spans="1:5" ht="15.75" x14ac:dyDescent="0.25">
      <c r="A31" s="8"/>
      <c r="B31" s="8"/>
      <c r="C31" s="8" t="s">
        <v>36</v>
      </c>
      <c r="D31" s="8"/>
      <c r="E31" s="14">
        <v>0</v>
      </c>
    </row>
    <row r="32" spans="1:5" ht="15.75" x14ac:dyDescent="0.25">
      <c r="A32" s="8"/>
      <c r="B32" s="8"/>
      <c r="C32" s="8" t="s">
        <v>35</v>
      </c>
      <c r="D32" s="8"/>
      <c r="E32" s="9"/>
    </row>
    <row r="33" spans="1:7" ht="15.75" x14ac:dyDescent="0.25">
      <c r="A33" s="8"/>
      <c r="B33" s="8"/>
      <c r="C33" s="8"/>
      <c r="D33" s="8" t="s">
        <v>34</v>
      </c>
      <c r="E33" s="14">
        <v>0</v>
      </c>
    </row>
    <row r="34" spans="1:7" ht="15.75" x14ac:dyDescent="0.25">
      <c r="A34" s="8"/>
      <c r="B34" s="8"/>
      <c r="C34" s="8"/>
      <c r="D34" s="8" t="s">
        <v>33</v>
      </c>
      <c r="E34" s="14">
        <v>0</v>
      </c>
    </row>
    <row r="35" spans="1:7" ht="15.75" x14ac:dyDescent="0.25">
      <c r="A35" s="8"/>
      <c r="B35" s="8"/>
      <c r="C35" s="8"/>
      <c r="D35" s="8" t="s">
        <v>32</v>
      </c>
      <c r="E35" s="10">
        <v>0</v>
      </c>
    </row>
    <row r="36" spans="1:7" ht="15.75" x14ac:dyDescent="0.25">
      <c r="A36" s="8"/>
      <c r="B36" s="8" t="s">
        <v>31</v>
      </c>
      <c r="C36" s="8"/>
      <c r="D36" s="8"/>
      <c r="E36" s="28">
        <v>0</v>
      </c>
    </row>
    <row r="37" spans="1:7" ht="15.75" x14ac:dyDescent="0.25">
      <c r="A37" s="8"/>
      <c r="B37" s="5" t="s">
        <v>30</v>
      </c>
      <c r="C37" s="8"/>
      <c r="D37" s="8"/>
      <c r="E37" s="25">
        <f>SUM(E14,E19,E21:E36)</f>
        <v>0</v>
      </c>
    </row>
    <row r="38" spans="1:7" ht="15.75" x14ac:dyDescent="0.25">
      <c r="A38" s="8"/>
      <c r="B38" s="5"/>
      <c r="C38" s="8"/>
      <c r="D38" s="8"/>
      <c r="E38" s="68"/>
    </row>
    <row r="39" spans="1:7" ht="15.75" x14ac:dyDescent="0.25">
      <c r="A39" s="5" t="s">
        <v>29</v>
      </c>
      <c r="B39" s="5"/>
      <c r="C39" s="8"/>
      <c r="D39" s="8"/>
      <c r="E39" s="14"/>
    </row>
    <row r="40" spans="1:7" ht="15.75" x14ac:dyDescent="0.25">
      <c r="A40" s="5" t="s">
        <v>28</v>
      </c>
      <c r="B40" s="8"/>
      <c r="C40" s="8"/>
      <c r="D40" s="8"/>
      <c r="E40" s="14"/>
    </row>
    <row r="41" spans="1:7" ht="15.75" x14ac:dyDescent="0.25">
      <c r="A41" s="8"/>
      <c r="B41" s="5" t="s">
        <v>10</v>
      </c>
      <c r="C41" s="8"/>
      <c r="D41" s="8"/>
      <c r="E41" s="9"/>
    </row>
    <row r="42" spans="1:7" ht="15.75" x14ac:dyDescent="0.25">
      <c r="A42" s="8"/>
      <c r="B42" s="8"/>
      <c r="C42" s="8"/>
      <c r="D42" s="8" t="s">
        <v>26</v>
      </c>
      <c r="E42" s="10">
        <v>0</v>
      </c>
    </row>
    <row r="43" spans="1:7" ht="15.75" x14ac:dyDescent="0.25">
      <c r="A43" s="8"/>
      <c r="B43" s="8"/>
      <c r="C43" s="8"/>
      <c r="D43" s="8" t="s">
        <v>25</v>
      </c>
      <c r="E43" s="10">
        <v>0</v>
      </c>
      <c r="F43" s="7"/>
    </row>
    <row r="44" spans="1:7" ht="15.75" x14ac:dyDescent="0.25">
      <c r="A44" s="8"/>
      <c r="B44" s="8"/>
      <c r="C44" s="8"/>
      <c r="D44" s="8" t="s">
        <v>2</v>
      </c>
      <c r="E44" s="10">
        <v>0</v>
      </c>
      <c r="F44" s="7"/>
      <c r="G44" s="7"/>
    </row>
    <row r="45" spans="1:7" ht="15.75" x14ac:dyDescent="0.25">
      <c r="A45" s="8"/>
      <c r="B45" s="5" t="s">
        <v>9</v>
      </c>
      <c r="C45" s="8"/>
      <c r="D45" s="8"/>
      <c r="E45" s="10"/>
    </row>
    <row r="46" spans="1:7" ht="15.75" x14ac:dyDescent="0.25">
      <c r="A46" s="8"/>
      <c r="B46" s="8"/>
      <c r="C46" s="11"/>
      <c r="D46" s="8" t="s">
        <v>26</v>
      </c>
      <c r="E46" s="10">
        <v>0</v>
      </c>
    </row>
    <row r="47" spans="1:7" ht="15.75" x14ac:dyDescent="0.25">
      <c r="A47" s="8"/>
      <c r="B47" s="8"/>
      <c r="C47" s="8"/>
      <c r="D47" s="8" t="s">
        <v>25</v>
      </c>
      <c r="E47" s="10">
        <v>0</v>
      </c>
    </row>
    <row r="48" spans="1:7" ht="15.75" x14ac:dyDescent="0.25">
      <c r="A48" s="8"/>
      <c r="B48" s="8"/>
      <c r="C48" s="8"/>
      <c r="D48" s="8" t="s">
        <v>2</v>
      </c>
      <c r="E48" s="10">
        <v>0</v>
      </c>
    </row>
    <row r="49" spans="1:5" ht="15.75" x14ac:dyDescent="0.25">
      <c r="A49" s="8"/>
      <c r="B49" s="5" t="s">
        <v>8</v>
      </c>
      <c r="C49" s="8"/>
      <c r="D49" s="8"/>
      <c r="E49" s="10"/>
    </row>
    <row r="50" spans="1:5" ht="15.75" x14ac:dyDescent="0.25">
      <c r="A50" s="23"/>
      <c r="B50" s="23"/>
      <c r="C50" s="23"/>
      <c r="D50" s="8" t="s">
        <v>26</v>
      </c>
      <c r="E50" s="10">
        <v>0</v>
      </c>
    </row>
    <row r="51" spans="1:5" ht="15.75" x14ac:dyDescent="0.25">
      <c r="A51" s="8"/>
      <c r="B51" s="8"/>
      <c r="C51" s="8"/>
      <c r="D51" s="8" t="s">
        <v>25</v>
      </c>
      <c r="E51" s="10">
        <v>0</v>
      </c>
    </row>
    <row r="52" spans="1:5" ht="15.75" x14ac:dyDescent="0.25">
      <c r="A52" s="8"/>
      <c r="B52" s="8"/>
      <c r="C52" s="8"/>
      <c r="D52" s="8" t="s">
        <v>2</v>
      </c>
      <c r="E52" s="10">
        <v>0</v>
      </c>
    </row>
    <row r="53" spans="1:5" ht="15.75" x14ac:dyDescent="0.25">
      <c r="A53" s="8"/>
      <c r="B53" s="5" t="s">
        <v>7</v>
      </c>
      <c r="C53" s="8"/>
      <c r="D53" s="8"/>
      <c r="E53" s="10"/>
    </row>
    <row r="54" spans="1:5" ht="15.75" x14ac:dyDescent="0.25">
      <c r="A54" s="8"/>
      <c r="B54" s="8"/>
      <c r="C54" s="8"/>
      <c r="D54" s="8" t="s">
        <v>26</v>
      </c>
      <c r="E54" s="9">
        <v>0</v>
      </c>
    </row>
    <row r="55" spans="1:5" ht="15.75" x14ac:dyDescent="0.25">
      <c r="A55" s="8"/>
      <c r="B55" s="8"/>
      <c r="C55" s="8"/>
      <c r="D55" s="8" t="s">
        <v>25</v>
      </c>
      <c r="E55" s="9">
        <v>0</v>
      </c>
    </row>
    <row r="56" spans="1:5" ht="15.75" x14ac:dyDescent="0.25">
      <c r="A56" s="8"/>
      <c r="B56" s="8"/>
      <c r="C56" s="11"/>
      <c r="D56" s="8" t="s">
        <v>2</v>
      </c>
      <c r="E56" s="9">
        <v>0</v>
      </c>
    </row>
    <row r="57" spans="1:5" ht="15.75" x14ac:dyDescent="0.25">
      <c r="A57" s="8"/>
      <c r="B57" s="5" t="s">
        <v>6</v>
      </c>
      <c r="C57" s="8"/>
      <c r="D57" s="8"/>
      <c r="E57" s="9"/>
    </row>
    <row r="58" spans="1:5" ht="15.75" x14ac:dyDescent="0.25">
      <c r="A58" s="8"/>
      <c r="B58" s="8"/>
      <c r="C58" s="8"/>
      <c r="D58" s="8" t="s">
        <v>26</v>
      </c>
      <c r="E58" s="9">
        <v>0</v>
      </c>
    </row>
    <row r="59" spans="1:5" ht="15.75" x14ac:dyDescent="0.25">
      <c r="A59" s="8"/>
      <c r="B59" s="8"/>
      <c r="C59" s="8"/>
      <c r="D59" s="8" t="s">
        <v>25</v>
      </c>
      <c r="E59" s="9">
        <v>0</v>
      </c>
    </row>
    <row r="60" spans="1:5" ht="15.75" x14ac:dyDescent="0.25">
      <c r="A60" s="8"/>
      <c r="B60" s="8"/>
      <c r="C60" s="8"/>
      <c r="D60" s="8" t="s">
        <v>2</v>
      </c>
      <c r="E60" s="9">
        <v>0</v>
      </c>
    </row>
    <row r="61" spans="1:5" ht="15.75" x14ac:dyDescent="0.25">
      <c r="A61" s="8"/>
      <c r="B61" s="5" t="s">
        <v>5</v>
      </c>
      <c r="C61" s="8"/>
      <c r="D61" s="8"/>
      <c r="E61" s="22"/>
    </row>
    <row r="62" spans="1:5" ht="15.75" x14ac:dyDescent="0.25">
      <c r="A62" s="8"/>
      <c r="B62" s="8"/>
      <c r="C62" s="8"/>
      <c r="D62" s="8" t="s">
        <v>26</v>
      </c>
      <c r="E62" s="10">
        <v>0</v>
      </c>
    </row>
    <row r="63" spans="1:5" ht="15.75" x14ac:dyDescent="0.25">
      <c r="A63" s="8"/>
      <c r="B63" s="5"/>
      <c r="C63" s="8"/>
      <c r="D63" s="8" t="s">
        <v>25</v>
      </c>
      <c r="E63" s="10">
        <v>0</v>
      </c>
    </row>
    <row r="64" spans="1:5" ht="15.75" x14ac:dyDescent="0.25">
      <c r="A64" s="8"/>
      <c r="B64" s="8"/>
      <c r="C64" s="8"/>
      <c r="D64" s="8" t="s">
        <v>2</v>
      </c>
      <c r="E64" s="10">
        <v>0</v>
      </c>
    </row>
    <row r="65" spans="1:7" ht="15.75" x14ac:dyDescent="0.25">
      <c r="A65" s="8"/>
      <c r="B65" s="5" t="s">
        <v>4</v>
      </c>
      <c r="C65" s="8"/>
      <c r="D65" s="8"/>
      <c r="E65" s="10"/>
    </row>
    <row r="66" spans="1:7" ht="15.75" x14ac:dyDescent="0.25">
      <c r="A66" s="8"/>
      <c r="B66" s="8"/>
      <c r="C66" s="8"/>
      <c r="D66" s="8" t="s">
        <v>26</v>
      </c>
      <c r="E66" s="10">
        <v>0</v>
      </c>
      <c r="G66" s="7"/>
    </row>
    <row r="67" spans="1:7" ht="15.75" x14ac:dyDescent="0.25">
      <c r="A67" s="8"/>
      <c r="B67" s="8"/>
      <c r="C67" s="8"/>
      <c r="D67" s="8" t="s">
        <v>25</v>
      </c>
      <c r="E67" s="10">
        <v>0</v>
      </c>
      <c r="G67" s="7"/>
    </row>
    <row r="68" spans="1:7" ht="15.75" x14ac:dyDescent="0.25">
      <c r="A68" s="8"/>
      <c r="B68" s="8"/>
      <c r="C68" s="8"/>
      <c r="D68" s="8" t="s">
        <v>2</v>
      </c>
      <c r="E68" s="10">
        <v>0</v>
      </c>
      <c r="G68" s="7"/>
    </row>
    <row r="69" spans="1:7" ht="15.75" x14ac:dyDescent="0.25">
      <c r="A69" s="8"/>
      <c r="B69" s="5" t="s">
        <v>27</v>
      </c>
      <c r="C69" s="8"/>
      <c r="D69" s="8"/>
      <c r="E69" s="9"/>
    </row>
    <row r="70" spans="1:7" ht="15.75" x14ac:dyDescent="0.25">
      <c r="A70" s="8"/>
      <c r="B70" s="8"/>
      <c r="C70" s="8"/>
      <c r="D70" s="8" t="s">
        <v>26</v>
      </c>
      <c r="E70" s="22">
        <v>0</v>
      </c>
    </row>
    <row r="71" spans="1:7" ht="15.75" x14ac:dyDescent="0.25">
      <c r="A71" s="8"/>
      <c r="B71" s="8"/>
      <c r="C71" s="8"/>
      <c r="D71" s="8" t="s">
        <v>25</v>
      </c>
      <c r="E71" s="22">
        <v>0</v>
      </c>
    </row>
    <row r="72" spans="1:7" ht="15.75" x14ac:dyDescent="0.25">
      <c r="A72" s="8"/>
      <c r="B72" s="8"/>
      <c r="C72" s="8"/>
      <c r="D72" s="8" t="s">
        <v>2</v>
      </c>
      <c r="E72" s="22">
        <v>0</v>
      </c>
    </row>
    <row r="73" spans="1:7" ht="15.75" x14ac:dyDescent="0.25">
      <c r="A73" s="8"/>
      <c r="B73" s="5" t="s">
        <v>24</v>
      </c>
      <c r="C73" s="8"/>
      <c r="D73" s="8"/>
      <c r="E73" s="9"/>
    </row>
    <row r="74" spans="1:7" ht="15.75" x14ac:dyDescent="0.25">
      <c r="A74" s="8"/>
      <c r="B74" s="8"/>
      <c r="C74" s="8" t="s">
        <v>23</v>
      </c>
      <c r="D74" s="8"/>
      <c r="E74" s="14"/>
    </row>
    <row r="75" spans="1:7" ht="15.75" x14ac:dyDescent="0.25">
      <c r="A75" s="8"/>
      <c r="B75" s="8"/>
      <c r="C75" s="8"/>
      <c r="D75" s="8" t="s">
        <v>22</v>
      </c>
      <c r="E75" s="10">
        <v>0</v>
      </c>
    </row>
    <row r="76" spans="1:7" ht="15.75" x14ac:dyDescent="0.25">
      <c r="A76" s="8"/>
      <c r="B76" s="8"/>
      <c r="C76" s="8"/>
      <c r="D76" s="8" t="s">
        <v>21</v>
      </c>
      <c r="E76" s="14">
        <v>0</v>
      </c>
    </row>
    <row r="77" spans="1:7" ht="15.75" x14ac:dyDescent="0.25">
      <c r="A77" s="8"/>
      <c r="B77" s="8"/>
      <c r="C77" s="16" t="s">
        <v>20</v>
      </c>
      <c r="D77" s="8"/>
      <c r="E77" s="67"/>
    </row>
    <row r="78" spans="1:7" ht="15.75" x14ac:dyDescent="0.25">
      <c r="A78" s="8"/>
      <c r="B78" s="8"/>
      <c r="C78" s="8"/>
      <c r="D78" s="8" t="s">
        <v>14</v>
      </c>
      <c r="E78" s="10">
        <v>0</v>
      </c>
      <c r="F78" s="19"/>
    </row>
    <row r="79" spans="1:7" ht="15.75" x14ac:dyDescent="0.25">
      <c r="A79" s="8"/>
      <c r="B79" s="8"/>
      <c r="C79" s="8"/>
      <c r="D79" s="8" t="s">
        <v>13</v>
      </c>
      <c r="E79" s="10">
        <v>0</v>
      </c>
    </row>
    <row r="80" spans="1:7" ht="15.75" x14ac:dyDescent="0.25">
      <c r="A80" s="8"/>
      <c r="B80" s="8"/>
      <c r="C80" s="8" t="s">
        <v>19</v>
      </c>
      <c r="D80" s="8"/>
      <c r="E80" s="66"/>
    </row>
    <row r="81" spans="1:9" ht="15.75" x14ac:dyDescent="0.25">
      <c r="A81" s="8"/>
      <c r="B81" s="8"/>
      <c r="C81" s="8"/>
      <c r="D81" s="16" t="s">
        <v>14</v>
      </c>
      <c r="E81" s="10">
        <v>0</v>
      </c>
      <c r="F81" s="20"/>
    </row>
    <row r="82" spans="1:9" ht="15.75" x14ac:dyDescent="0.25">
      <c r="A82" s="8"/>
      <c r="B82" s="8"/>
      <c r="C82" s="8"/>
      <c r="D82" s="16" t="s">
        <v>13</v>
      </c>
      <c r="E82" s="10">
        <v>0</v>
      </c>
      <c r="F82" s="19"/>
    </row>
    <row r="83" spans="1:9" ht="15.75" x14ac:dyDescent="0.25">
      <c r="A83" s="8"/>
      <c r="B83" s="8"/>
      <c r="C83" s="8" t="s">
        <v>18</v>
      </c>
      <c r="D83" s="8"/>
      <c r="E83" s="14"/>
    </row>
    <row r="84" spans="1:9" ht="15.75" x14ac:dyDescent="0.25">
      <c r="A84" s="8"/>
      <c r="B84" s="8"/>
      <c r="C84" s="8"/>
      <c r="D84" s="8" t="s">
        <v>14</v>
      </c>
      <c r="E84" s="68">
        <v>0</v>
      </c>
    </row>
    <row r="85" spans="1:9" ht="15.75" x14ac:dyDescent="0.25">
      <c r="A85" s="8"/>
      <c r="B85" s="8"/>
      <c r="C85" s="8"/>
      <c r="D85" s="8" t="s">
        <v>13</v>
      </c>
      <c r="E85" s="68">
        <v>0</v>
      </c>
    </row>
    <row r="86" spans="1:9" ht="15.75" x14ac:dyDescent="0.25">
      <c r="A86" s="8"/>
      <c r="B86" s="8"/>
      <c r="C86" s="8" t="s">
        <v>17</v>
      </c>
      <c r="D86" s="8"/>
      <c r="E86" s="14"/>
    </row>
    <row r="87" spans="1:9" ht="15.75" x14ac:dyDescent="0.25">
      <c r="A87" s="8"/>
      <c r="B87" s="8"/>
      <c r="C87" s="8"/>
      <c r="D87" s="8" t="s">
        <v>14</v>
      </c>
      <c r="E87" s="68">
        <v>0</v>
      </c>
    </row>
    <row r="88" spans="1:9" ht="15.75" x14ac:dyDescent="0.25">
      <c r="A88" s="8"/>
      <c r="B88" s="8"/>
      <c r="C88" s="8"/>
      <c r="D88" s="8" t="s">
        <v>13</v>
      </c>
      <c r="E88" s="14">
        <v>0</v>
      </c>
    </row>
    <row r="89" spans="1:9" ht="15.75" x14ac:dyDescent="0.25">
      <c r="A89" s="8"/>
      <c r="B89" s="8"/>
      <c r="C89" s="8" t="s">
        <v>16</v>
      </c>
      <c r="D89" s="8"/>
      <c r="E89" s="14"/>
    </row>
    <row r="90" spans="1:9" ht="15.75" x14ac:dyDescent="0.25">
      <c r="A90" s="8"/>
      <c r="B90" s="8"/>
      <c r="C90" s="8"/>
      <c r="D90" s="8" t="s">
        <v>15</v>
      </c>
      <c r="E90" s="14">
        <v>0</v>
      </c>
    </row>
    <row r="91" spans="1:9" ht="15.75" x14ac:dyDescent="0.25">
      <c r="A91" s="8"/>
      <c r="B91" s="8"/>
      <c r="C91" s="8"/>
      <c r="D91" s="8" t="s">
        <v>14</v>
      </c>
      <c r="E91" s="10">
        <v>0</v>
      </c>
    </row>
    <row r="92" spans="1:9" ht="15.75" x14ac:dyDescent="0.25">
      <c r="A92" s="8"/>
      <c r="B92" s="8"/>
      <c r="C92" s="8"/>
      <c r="D92" s="8" t="s">
        <v>13</v>
      </c>
      <c r="E92" s="14">
        <v>0</v>
      </c>
    </row>
    <row r="93" spans="1:9" ht="15.75" x14ac:dyDescent="0.25">
      <c r="A93" s="5" t="s">
        <v>12</v>
      </c>
      <c r="D93" s="8"/>
      <c r="E93" s="17">
        <f>SUM(E41:E92)</f>
        <v>0</v>
      </c>
    </row>
    <row r="94" spans="1:9" ht="15.75" x14ac:dyDescent="0.25">
      <c r="A94" s="5" t="s">
        <v>11</v>
      </c>
      <c r="B94" s="8"/>
      <c r="C94" s="5"/>
      <c r="D94" s="16"/>
      <c r="E94" s="14"/>
    </row>
    <row r="95" spans="1:9" ht="15.75" x14ac:dyDescent="0.25">
      <c r="A95" s="8"/>
      <c r="B95" s="5" t="s">
        <v>10</v>
      </c>
      <c r="C95" s="8"/>
      <c r="D95" s="8"/>
      <c r="E95" s="15"/>
      <c r="H95" s="13"/>
      <c r="I95" s="12"/>
    </row>
    <row r="96" spans="1:9" ht="15.75" x14ac:dyDescent="0.25">
      <c r="A96" s="8"/>
      <c r="B96" s="8"/>
      <c r="C96" s="8"/>
      <c r="D96" s="8" t="s">
        <v>2</v>
      </c>
      <c r="E96" s="10">
        <v>0</v>
      </c>
      <c r="F96" s="13"/>
      <c r="G96" s="8"/>
      <c r="I96" s="12"/>
    </row>
    <row r="97" spans="1:9" ht="15.75" x14ac:dyDescent="0.25">
      <c r="A97" s="8"/>
      <c r="B97" s="5" t="s">
        <v>9</v>
      </c>
      <c r="C97" s="8"/>
      <c r="D97" s="8"/>
      <c r="E97" s="14"/>
      <c r="F97" s="13"/>
      <c r="G97" s="8"/>
      <c r="H97" s="13"/>
      <c r="I97" s="12"/>
    </row>
    <row r="98" spans="1:9" ht="15.75" x14ac:dyDescent="0.25">
      <c r="B98" s="8"/>
      <c r="C98" s="8"/>
      <c r="D98" s="8" t="s">
        <v>2</v>
      </c>
      <c r="E98" s="10">
        <v>0</v>
      </c>
    </row>
    <row r="99" spans="1:9" ht="15.75" customHeight="1" x14ac:dyDescent="0.25">
      <c r="B99" s="5" t="s">
        <v>8</v>
      </c>
      <c r="C99" s="8"/>
      <c r="D99" s="8"/>
      <c r="E99" s="9"/>
    </row>
    <row r="100" spans="1:9" ht="15.75" customHeight="1" x14ac:dyDescent="0.25">
      <c r="B100" s="8"/>
      <c r="C100" s="8"/>
      <c r="D100" s="8" t="s">
        <v>2</v>
      </c>
      <c r="E100" s="10">
        <v>0</v>
      </c>
    </row>
    <row r="101" spans="1:9" ht="15.75" customHeight="1" x14ac:dyDescent="0.25">
      <c r="B101" s="5" t="s">
        <v>7</v>
      </c>
      <c r="C101" s="8"/>
      <c r="D101" s="8"/>
      <c r="E101" s="9"/>
    </row>
    <row r="102" spans="1:9" ht="15.75" x14ac:dyDescent="0.25">
      <c r="B102" s="8"/>
      <c r="C102" s="11"/>
      <c r="D102" s="8" t="s">
        <v>2</v>
      </c>
      <c r="E102" s="10">
        <v>0</v>
      </c>
    </row>
    <row r="103" spans="1:9" ht="15.75" x14ac:dyDescent="0.25">
      <c r="B103" s="5" t="s">
        <v>6</v>
      </c>
      <c r="C103" s="8"/>
      <c r="D103" s="8"/>
      <c r="E103" s="9"/>
    </row>
    <row r="104" spans="1:9" ht="15.75" x14ac:dyDescent="0.25">
      <c r="B104" s="8"/>
      <c r="C104" s="8"/>
      <c r="D104" s="8" t="s">
        <v>2</v>
      </c>
      <c r="E104" s="10">
        <v>0</v>
      </c>
    </row>
    <row r="105" spans="1:9" ht="15.75" x14ac:dyDescent="0.25">
      <c r="B105" s="5" t="s">
        <v>5</v>
      </c>
      <c r="C105" s="8"/>
      <c r="D105" s="8"/>
      <c r="E105" s="9"/>
    </row>
    <row r="106" spans="1:9" ht="15.75" x14ac:dyDescent="0.25">
      <c r="B106" s="8"/>
      <c r="C106" s="8"/>
      <c r="D106" s="8" t="s">
        <v>2</v>
      </c>
      <c r="E106" s="10">
        <v>0</v>
      </c>
    </row>
    <row r="107" spans="1:9" ht="15.75" x14ac:dyDescent="0.25">
      <c r="B107" s="5" t="s">
        <v>4</v>
      </c>
      <c r="C107" s="8"/>
      <c r="D107" s="8"/>
      <c r="E107" s="9"/>
    </row>
    <row r="108" spans="1:9" ht="15.75" x14ac:dyDescent="0.25">
      <c r="B108" s="8"/>
      <c r="C108" s="8"/>
      <c r="D108" s="8" t="s">
        <v>2</v>
      </c>
      <c r="E108" s="10">
        <v>0</v>
      </c>
    </row>
    <row r="109" spans="1:9" ht="15.75" x14ac:dyDescent="0.25">
      <c r="A109" s="5"/>
      <c r="B109" s="5" t="s">
        <v>3</v>
      </c>
      <c r="C109" s="8"/>
      <c r="D109" s="8"/>
      <c r="E109" s="9"/>
    </row>
    <row r="110" spans="1:9" ht="15.75" x14ac:dyDescent="0.25">
      <c r="B110" s="8"/>
      <c r="C110" s="8"/>
      <c r="D110" s="8" t="s">
        <v>2</v>
      </c>
      <c r="E110" s="10">
        <v>0</v>
      </c>
      <c r="F110" s="6"/>
    </row>
    <row r="111" spans="1:9" ht="15.75" x14ac:dyDescent="0.25">
      <c r="A111" s="5" t="s">
        <v>1</v>
      </c>
      <c r="E111" s="4">
        <f>SUM(E95:E110)</f>
        <v>0</v>
      </c>
    </row>
    <row r="112" spans="1:9" ht="30" customHeight="1" x14ac:dyDescent="0.35">
      <c r="A112" s="3" t="s">
        <v>0</v>
      </c>
      <c r="B112" s="2"/>
      <c r="C112" s="2"/>
      <c r="D112" s="2"/>
      <c r="E112" s="1">
        <f>SUM(E93,E111)</f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0D04-094C-4962-8288-3995F21669C9}">
  <dimension ref="A1:I112"/>
  <sheetViews>
    <sheetView topLeftCell="A8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7" customWidth="1"/>
    <col min="4" max="4" width="50.7109375" style="7" customWidth="1"/>
    <col min="5" max="5" width="30.7109375" style="7" customWidth="1"/>
    <col min="6" max="9" width="20.7109375" style="7" customWidth="1"/>
    <col min="10" max="16384" width="9.140625" style="7"/>
  </cols>
  <sheetData>
    <row r="1" spans="1:9" ht="15.75" x14ac:dyDescent="0.25">
      <c r="A1" s="61" t="s">
        <v>64</v>
      </c>
      <c r="B1" s="61"/>
      <c r="C1" s="61"/>
      <c r="D1" s="61"/>
      <c r="E1" s="61"/>
      <c r="F1" s="61"/>
      <c r="G1" s="61"/>
      <c r="H1" s="61"/>
      <c r="I1" s="61"/>
    </row>
    <row r="2" spans="1:9" ht="15.75" x14ac:dyDescent="0.25">
      <c r="A2" s="62" t="s">
        <v>62</v>
      </c>
      <c r="B2" s="62"/>
      <c r="C2" s="62"/>
      <c r="D2" s="62"/>
      <c r="E2" s="62"/>
      <c r="F2" s="62"/>
      <c r="G2" s="62"/>
      <c r="H2" s="62"/>
      <c r="I2" s="62"/>
    </row>
    <row r="3" spans="1:9" ht="15.75" x14ac:dyDescent="0.25">
      <c r="A3" s="61" t="s">
        <v>68</v>
      </c>
      <c r="B3" s="61"/>
      <c r="C3" s="61"/>
      <c r="D3" s="61"/>
      <c r="E3" s="61"/>
      <c r="F3" s="61"/>
      <c r="G3" s="61"/>
      <c r="H3" s="61"/>
      <c r="I3" s="61"/>
    </row>
    <row r="4" spans="1:9" ht="15.75" x14ac:dyDescent="0.25">
      <c r="A4" s="61"/>
      <c r="B4" s="61"/>
      <c r="C4" s="61"/>
      <c r="D4" s="61"/>
      <c r="E4" s="61"/>
      <c r="F4" s="61"/>
      <c r="G4" s="61"/>
      <c r="H4" s="61"/>
      <c r="I4" s="61"/>
    </row>
    <row r="5" spans="1:9" ht="15.75" x14ac:dyDescent="0.25">
      <c r="A5" s="43"/>
      <c r="B5" s="43"/>
      <c r="C5" s="43"/>
      <c r="D5" s="43"/>
      <c r="E5" s="44"/>
      <c r="F5" s="44"/>
      <c r="G5" s="44"/>
      <c r="H5" s="32"/>
      <c r="I5" s="32"/>
    </row>
    <row r="6" spans="1:9" ht="15.75" customHeight="1" x14ac:dyDescent="0.25">
      <c r="A6" s="61" t="s">
        <v>61</v>
      </c>
      <c r="B6" s="61"/>
      <c r="C6" s="61"/>
      <c r="D6" s="61"/>
      <c r="E6" s="63" t="s">
        <v>60</v>
      </c>
    </row>
    <row r="7" spans="1:9" ht="15" customHeight="1" x14ac:dyDescent="0.25">
      <c r="A7" s="61"/>
      <c r="B7" s="61"/>
      <c r="C7" s="61"/>
      <c r="D7" s="61"/>
      <c r="E7" s="64"/>
    </row>
    <row r="8" spans="1:9" ht="15.75" x14ac:dyDescent="0.25">
      <c r="A8" s="45" t="s">
        <v>59</v>
      </c>
      <c r="B8" s="43"/>
      <c r="C8" s="43"/>
      <c r="D8" s="43"/>
      <c r="E8" s="46"/>
    </row>
    <row r="9" spans="1:9" ht="15.75" x14ac:dyDescent="0.25">
      <c r="A9" s="43"/>
      <c r="B9" s="43" t="s">
        <v>58</v>
      </c>
      <c r="C9" s="43"/>
      <c r="D9" s="43"/>
      <c r="E9" s="46"/>
    </row>
    <row r="10" spans="1:9" ht="15.75" x14ac:dyDescent="0.25">
      <c r="A10" s="43"/>
      <c r="B10" s="43"/>
      <c r="C10" s="43" t="s">
        <v>57</v>
      </c>
      <c r="D10" s="43"/>
    </row>
    <row r="11" spans="1:9" ht="15.75" customHeight="1" x14ac:dyDescent="0.25">
      <c r="A11" s="43"/>
      <c r="B11" s="43"/>
      <c r="C11" s="43"/>
      <c r="D11" s="43" t="s">
        <v>56</v>
      </c>
      <c r="E11" s="47">
        <v>73243251.340000004</v>
      </c>
    </row>
    <row r="12" spans="1:9" ht="15.75" x14ac:dyDescent="0.25">
      <c r="A12" s="43"/>
      <c r="B12" s="43"/>
      <c r="C12" s="43"/>
      <c r="D12" s="43" t="s">
        <v>55</v>
      </c>
      <c r="E12" s="47">
        <v>255578809.05000001</v>
      </c>
    </row>
    <row r="13" spans="1:9" ht="15.75" x14ac:dyDescent="0.25">
      <c r="A13" s="43"/>
      <c r="B13" s="43"/>
      <c r="C13" s="43"/>
      <c r="D13" s="43" t="s">
        <v>54</v>
      </c>
      <c r="E13" s="47">
        <v>43997999.350000001</v>
      </c>
    </row>
    <row r="14" spans="1:9" ht="15.75" x14ac:dyDescent="0.25">
      <c r="A14" s="43"/>
      <c r="B14" s="43"/>
      <c r="C14" s="43" t="s">
        <v>53</v>
      </c>
      <c r="D14" s="43"/>
      <c r="E14" s="25">
        <f>SUM(E11:E13)</f>
        <v>372820059.74000001</v>
      </c>
    </row>
    <row r="15" spans="1:9" ht="15.75" x14ac:dyDescent="0.25">
      <c r="A15" s="43"/>
      <c r="B15" s="43"/>
      <c r="C15" s="43" t="s">
        <v>52</v>
      </c>
      <c r="D15" s="43"/>
      <c r="E15" s="28"/>
    </row>
    <row r="16" spans="1:9" ht="15.75" x14ac:dyDescent="0.25">
      <c r="A16" s="43"/>
      <c r="B16" s="43"/>
      <c r="C16" s="43"/>
      <c r="D16" s="43" t="s">
        <v>51</v>
      </c>
      <c r="E16" s="47">
        <v>42360</v>
      </c>
      <c r="F16" s="47"/>
    </row>
    <row r="17" spans="1:6" ht="15.75" x14ac:dyDescent="0.25">
      <c r="A17" s="43"/>
      <c r="B17" s="43"/>
      <c r="C17" s="43"/>
      <c r="D17" s="43" t="s">
        <v>50</v>
      </c>
      <c r="E17" s="47">
        <v>132285699.68000001</v>
      </c>
      <c r="F17" s="47"/>
    </row>
    <row r="18" spans="1:6" ht="15.75" x14ac:dyDescent="0.25">
      <c r="A18" s="43"/>
      <c r="B18" s="43"/>
      <c r="C18" s="48"/>
      <c r="D18" s="43" t="s">
        <v>49</v>
      </c>
      <c r="E18" s="36">
        <v>117482180.76000001</v>
      </c>
      <c r="F18" s="47"/>
    </row>
    <row r="19" spans="1:6" ht="15.75" x14ac:dyDescent="0.25">
      <c r="A19" s="43"/>
      <c r="B19" s="43"/>
      <c r="C19" s="43" t="s">
        <v>48</v>
      </c>
      <c r="D19" s="43"/>
      <c r="E19" s="25">
        <f>SUM(E16:E18)</f>
        <v>249810240.44</v>
      </c>
      <c r="F19" s="47"/>
    </row>
    <row r="20" spans="1:6" ht="15.75" x14ac:dyDescent="0.25">
      <c r="A20" s="43"/>
      <c r="B20" s="43" t="s">
        <v>47</v>
      </c>
      <c r="C20" s="43"/>
      <c r="D20" s="43"/>
      <c r="E20" s="9"/>
      <c r="F20" s="47"/>
    </row>
    <row r="21" spans="1:6" ht="15.75" x14ac:dyDescent="0.25">
      <c r="A21" s="43"/>
      <c r="B21" s="43"/>
      <c r="C21" s="43" t="s">
        <v>46</v>
      </c>
      <c r="D21" s="43"/>
      <c r="E21" s="47">
        <v>1188409775</v>
      </c>
      <c r="F21" s="47"/>
    </row>
    <row r="22" spans="1:6" ht="15.75" x14ac:dyDescent="0.25">
      <c r="A22" s="43"/>
      <c r="B22" s="43"/>
      <c r="C22" s="43" t="s">
        <v>45</v>
      </c>
      <c r="D22" s="43"/>
      <c r="E22" s="47">
        <v>1672306.4</v>
      </c>
      <c r="F22" s="47"/>
    </row>
    <row r="23" spans="1:6" ht="15.75" x14ac:dyDescent="0.25">
      <c r="A23" s="43"/>
      <c r="B23" s="43"/>
      <c r="C23" s="43" t="s">
        <v>44</v>
      </c>
      <c r="D23" s="43"/>
      <c r="E23" s="15"/>
    </row>
    <row r="24" spans="1:6" ht="15.75" x14ac:dyDescent="0.25">
      <c r="A24" s="43"/>
      <c r="B24" s="43"/>
      <c r="C24" s="43"/>
      <c r="D24" s="43" t="s">
        <v>43</v>
      </c>
      <c r="E24" s="37">
        <v>0</v>
      </c>
    </row>
    <row r="25" spans="1:6" ht="15.75" x14ac:dyDescent="0.25">
      <c r="A25" s="43"/>
      <c r="B25" s="43"/>
      <c r="C25" s="43"/>
      <c r="D25" s="43" t="s">
        <v>42</v>
      </c>
      <c r="E25" s="14">
        <v>0</v>
      </c>
    </row>
    <row r="26" spans="1:6" ht="15.75" x14ac:dyDescent="0.25">
      <c r="A26" s="43"/>
      <c r="B26" s="43"/>
      <c r="C26" s="43"/>
      <c r="D26" s="43" t="s">
        <v>41</v>
      </c>
      <c r="E26" s="47">
        <v>2397.41</v>
      </c>
    </row>
    <row r="27" spans="1:6" ht="15.75" x14ac:dyDescent="0.25">
      <c r="A27" s="43"/>
      <c r="B27" s="43"/>
      <c r="C27" s="43"/>
      <c r="D27" s="43" t="s">
        <v>40</v>
      </c>
      <c r="E27" s="37">
        <v>0</v>
      </c>
    </row>
    <row r="28" spans="1:6" ht="15.75" x14ac:dyDescent="0.25">
      <c r="A28" s="43"/>
      <c r="B28" s="43"/>
      <c r="C28" s="43" t="s">
        <v>39</v>
      </c>
      <c r="D28" s="43"/>
      <c r="E28" s="26"/>
    </row>
    <row r="29" spans="1:6" ht="15.75" x14ac:dyDescent="0.25">
      <c r="A29" s="43"/>
      <c r="B29" s="43"/>
      <c r="C29" s="43"/>
      <c r="D29" s="43" t="s">
        <v>38</v>
      </c>
      <c r="E29" s="7">
        <v>0</v>
      </c>
    </row>
    <row r="30" spans="1:6" ht="15.75" x14ac:dyDescent="0.25">
      <c r="A30" s="43"/>
      <c r="B30" s="43"/>
      <c r="C30" s="43"/>
      <c r="D30" s="43" t="s">
        <v>37</v>
      </c>
      <c r="E30" s="37">
        <v>0</v>
      </c>
    </row>
    <row r="31" spans="1:6" ht="15.75" x14ac:dyDescent="0.25">
      <c r="A31" s="43"/>
      <c r="B31" s="43"/>
      <c r="C31" s="43" t="s">
        <v>36</v>
      </c>
      <c r="D31" s="43"/>
      <c r="E31" s="47">
        <v>121230872.68000001</v>
      </c>
    </row>
    <row r="32" spans="1:6" ht="15.75" x14ac:dyDescent="0.25">
      <c r="A32" s="43"/>
      <c r="B32" s="43"/>
      <c r="C32" s="43" t="s">
        <v>35</v>
      </c>
      <c r="D32" s="43"/>
      <c r="E32" s="9"/>
    </row>
    <row r="33" spans="1:5" ht="15.75" x14ac:dyDescent="0.25">
      <c r="A33" s="43"/>
      <c r="B33" s="43"/>
      <c r="C33" s="43"/>
      <c r="D33" s="43" t="s">
        <v>34</v>
      </c>
      <c r="E33" s="47">
        <v>3261770.86</v>
      </c>
    </row>
    <row r="34" spans="1:5" ht="15.75" x14ac:dyDescent="0.25">
      <c r="A34" s="43"/>
      <c r="B34" s="43"/>
      <c r="C34" s="43"/>
      <c r="D34" s="43" t="s">
        <v>33</v>
      </c>
      <c r="E34" s="7">
        <v>0</v>
      </c>
    </row>
    <row r="35" spans="1:5" ht="15.75" x14ac:dyDescent="0.25">
      <c r="A35" s="43"/>
      <c r="B35" s="43"/>
      <c r="C35" s="43"/>
      <c r="D35" s="43" t="s">
        <v>32</v>
      </c>
      <c r="E35" s="10">
        <v>0</v>
      </c>
    </row>
    <row r="36" spans="1:5" ht="15.75" x14ac:dyDescent="0.25">
      <c r="A36" s="43"/>
      <c r="B36" s="43" t="s">
        <v>31</v>
      </c>
      <c r="C36" s="43"/>
      <c r="D36" s="43"/>
      <c r="E36" s="47">
        <v>173058521.13</v>
      </c>
    </row>
    <row r="37" spans="1:5" ht="15.75" x14ac:dyDescent="0.25">
      <c r="A37" s="43"/>
      <c r="B37" s="45" t="s">
        <v>30</v>
      </c>
      <c r="C37" s="43"/>
      <c r="D37" s="43"/>
      <c r="E37" s="25">
        <f>SUM(E14,E19,E21:E36)</f>
        <v>2110265943.6600003</v>
      </c>
    </row>
    <row r="38" spans="1:5" ht="15.75" x14ac:dyDescent="0.25">
      <c r="A38" s="43"/>
      <c r="B38" s="45"/>
      <c r="C38" s="43"/>
      <c r="D38" s="43"/>
      <c r="E38" s="24"/>
    </row>
    <row r="39" spans="1:5" ht="15.75" x14ac:dyDescent="0.25">
      <c r="A39" s="45" t="s">
        <v>29</v>
      </c>
      <c r="B39" s="45"/>
      <c r="C39" s="43"/>
      <c r="D39" s="43"/>
      <c r="E39" s="14"/>
    </row>
    <row r="40" spans="1:5" ht="15.75" x14ac:dyDescent="0.25">
      <c r="A40" s="45" t="s">
        <v>28</v>
      </c>
      <c r="B40" s="43"/>
      <c r="C40" s="43"/>
      <c r="D40" s="43"/>
      <c r="E40" s="14"/>
    </row>
    <row r="41" spans="1:5" ht="15.75" x14ac:dyDescent="0.25">
      <c r="A41" s="43"/>
      <c r="B41" s="45" t="s">
        <v>10</v>
      </c>
      <c r="C41" s="43"/>
      <c r="D41" s="43"/>
      <c r="E41" s="9"/>
    </row>
    <row r="42" spans="1:5" ht="15.75" x14ac:dyDescent="0.25">
      <c r="A42" s="43"/>
      <c r="B42" s="43"/>
      <c r="C42" s="43"/>
      <c r="D42" s="43" t="s">
        <v>26</v>
      </c>
      <c r="E42" s="47">
        <v>366031249.60000002</v>
      </c>
    </row>
    <row r="43" spans="1:5" ht="15.75" x14ac:dyDescent="0.25">
      <c r="A43" s="43"/>
      <c r="B43" s="43"/>
      <c r="C43" s="43"/>
      <c r="D43" s="43" t="s">
        <v>25</v>
      </c>
      <c r="E43" s="47">
        <v>277622920.57999998</v>
      </c>
    </row>
    <row r="44" spans="1:5" ht="15.75" x14ac:dyDescent="0.25">
      <c r="A44" s="43"/>
      <c r="B44" s="43"/>
      <c r="C44" s="43"/>
      <c r="D44" s="43" t="s">
        <v>2</v>
      </c>
      <c r="E44" s="47">
        <v>1133559</v>
      </c>
    </row>
    <row r="45" spans="1:5" ht="15.75" x14ac:dyDescent="0.25">
      <c r="A45" s="43"/>
      <c r="B45" s="45" t="s">
        <v>9</v>
      </c>
      <c r="C45" s="43"/>
      <c r="D45" s="43"/>
      <c r="E45" s="9"/>
    </row>
    <row r="46" spans="1:5" ht="15.75" x14ac:dyDescent="0.25">
      <c r="A46" s="43"/>
      <c r="B46" s="43"/>
      <c r="C46" s="49"/>
      <c r="D46" s="43" t="s">
        <v>26</v>
      </c>
      <c r="E46" s="47">
        <v>98993226.849999994</v>
      </c>
    </row>
    <row r="47" spans="1:5" ht="15.75" x14ac:dyDescent="0.25">
      <c r="A47" s="43"/>
      <c r="B47" s="43"/>
      <c r="C47" s="43"/>
      <c r="D47" s="43" t="s">
        <v>25</v>
      </c>
      <c r="E47" s="47">
        <v>124476397.08</v>
      </c>
    </row>
    <row r="48" spans="1:5" ht="15.75" x14ac:dyDescent="0.25">
      <c r="A48" s="43"/>
      <c r="B48" s="43"/>
      <c r="C48" s="43"/>
      <c r="D48" s="43" t="s">
        <v>2</v>
      </c>
      <c r="E48" s="47">
        <v>754635</v>
      </c>
    </row>
    <row r="49" spans="1:5" ht="15.75" x14ac:dyDescent="0.25">
      <c r="A49" s="43"/>
      <c r="B49" s="45" t="s">
        <v>8</v>
      </c>
      <c r="C49" s="43"/>
      <c r="D49" s="43"/>
      <c r="E49" s="10"/>
    </row>
    <row r="50" spans="1:5" ht="15.75" x14ac:dyDescent="0.25">
      <c r="A50" s="50"/>
      <c r="B50" s="50"/>
      <c r="C50" s="50"/>
      <c r="D50" s="43" t="s">
        <v>26</v>
      </c>
      <c r="E50" s="7">
        <v>0</v>
      </c>
    </row>
    <row r="51" spans="1:5" ht="15.75" x14ac:dyDescent="0.25">
      <c r="A51" s="43"/>
      <c r="B51" s="43"/>
      <c r="C51" s="43"/>
      <c r="D51" s="43" t="s">
        <v>25</v>
      </c>
      <c r="E51" s="7">
        <v>0</v>
      </c>
    </row>
    <row r="52" spans="1:5" ht="15.75" x14ac:dyDescent="0.25">
      <c r="A52" s="43"/>
      <c r="B52" s="43"/>
      <c r="C52" s="43"/>
      <c r="D52" s="43" t="s">
        <v>2</v>
      </c>
      <c r="E52" s="7">
        <v>0</v>
      </c>
    </row>
    <row r="53" spans="1:5" ht="15.75" x14ac:dyDescent="0.25">
      <c r="A53" s="43"/>
      <c r="B53" s="45" t="s">
        <v>7</v>
      </c>
      <c r="C53" s="43"/>
      <c r="D53" s="43"/>
      <c r="E53" s="10"/>
    </row>
    <row r="54" spans="1:5" ht="15.75" x14ac:dyDescent="0.25">
      <c r="A54" s="43"/>
      <c r="B54" s="43"/>
      <c r="C54" s="43"/>
      <c r="D54" s="43" t="s">
        <v>26</v>
      </c>
      <c r="E54" s="47">
        <v>1842731.62</v>
      </c>
    </row>
    <row r="55" spans="1:5" ht="15.75" x14ac:dyDescent="0.25">
      <c r="A55" s="43"/>
      <c r="B55" s="43"/>
      <c r="C55" s="43"/>
      <c r="D55" s="43" t="s">
        <v>25</v>
      </c>
      <c r="E55" s="47">
        <v>4345193.8099999996</v>
      </c>
    </row>
    <row r="56" spans="1:5" ht="15.75" x14ac:dyDescent="0.25">
      <c r="A56" s="43"/>
      <c r="B56" s="43"/>
      <c r="C56" s="49"/>
      <c r="D56" s="43" t="s">
        <v>2</v>
      </c>
      <c r="E56" s="40">
        <v>0</v>
      </c>
    </row>
    <row r="57" spans="1:5" ht="15.75" x14ac:dyDescent="0.25">
      <c r="A57" s="43"/>
      <c r="B57" s="45" t="s">
        <v>6</v>
      </c>
      <c r="C57" s="43"/>
      <c r="D57" s="43"/>
      <c r="E57" s="22"/>
    </row>
    <row r="58" spans="1:5" ht="15.75" x14ac:dyDescent="0.25">
      <c r="A58" s="43"/>
      <c r="B58" s="43"/>
      <c r="C58" s="43"/>
      <c r="D58" s="43" t="s">
        <v>26</v>
      </c>
      <c r="E58" s="47">
        <v>41016318.240000002</v>
      </c>
    </row>
    <row r="59" spans="1:5" ht="15.75" x14ac:dyDescent="0.25">
      <c r="A59" s="43"/>
      <c r="B59" s="43"/>
      <c r="C59" s="43"/>
      <c r="D59" s="43" t="s">
        <v>25</v>
      </c>
      <c r="E59" s="47">
        <v>41720338.109999999</v>
      </c>
    </row>
    <row r="60" spans="1:5" ht="15.75" x14ac:dyDescent="0.25">
      <c r="A60" s="43"/>
      <c r="B60" s="43"/>
      <c r="C60" s="43"/>
      <c r="D60" s="43" t="s">
        <v>2</v>
      </c>
      <c r="E60" s="39">
        <v>0</v>
      </c>
    </row>
    <row r="61" spans="1:5" ht="15.75" x14ac:dyDescent="0.25">
      <c r="A61" s="43"/>
      <c r="B61" s="45" t="s">
        <v>5</v>
      </c>
      <c r="C61" s="43"/>
      <c r="D61" s="43"/>
      <c r="E61" s="22"/>
    </row>
    <row r="62" spans="1:5" ht="15.75" x14ac:dyDescent="0.25">
      <c r="A62" s="43"/>
      <c r="B62" s="43"/>
      <c r="C62" s="43"/>
      <c r="D62" s="43" t="s">
        <v>26</v>
      </c>
      <c r="E62" s="47">
        <v>46097368.32</v>
      </c>
    </row>
    <row r="63" spans="1:5" ht="15.75" x14ac:dyDescent="0.25">
      <c r="A63" s="43"/>
      <c r="B63" s="45"/>
      <c r="C63" s="43"/>
      <c r="D63" s="43" t="s">
        <v>25</v>
      </c>
      <c r="E63" s="47">
        <v>42813889.259999998</v>
      </c>
    </row>
    <row r="64" spans="1:5" ht="15.75" x14ac:dyDescent="0.25">
      <c r="A64" s="43"/>
      <c r="B64" s="43"/>
      <c r="C64" s="43"/>
      <c r="D64" s="43" t="s">
        <v>2</v>
      </c>
      <c r="E64" s="47">
        <v>256085</v>
      </c>
    </row>
    <row r="65" spans="1:5" ht="15.75" x14ac:dyDescent="0.25">
      <c r="A65" s="43"/>
      <c r="B65" s="45" t="s">
        <v>4</v>
      </c>
      <c r="C65" s="43"/>
      <c r="D65" s="43"/>
      <c r="E65" s="10"/>
    </row>
    <row r="66" spans="1:5" ht="15.75" x14ac:dyDescent="0.25">
      <c r="A66" s="43"/>
      <c r="B66" s="43"/>
      <c r="C66" s="43"/>
      <c r="D66" s="43" t="s">
        <v>26</v>
      </c>
      <c r="E66" s="47">
        <v>94394945.799999997</v>
      </c>
    </row>
    <row r="67" spans="1:5" ht="15.75" x14ac:dyDescent="0.25">
      <c r="A67" s="43"/>
      <c r="B67" s="43"/>
      <c r="C67" s="43"/>
      <c r="D67" s="43" t="s">
        <v>25</v>
      </c>
      <c r="E67" s="47">
        <v>86311437.349999994</v>
      </c>
    </row>
    <row r="68" spans="1:5" ht="15.75" x14ac:dyDescent="0.25">
      <c r="A68" s="43"/>
      <c r="B68" s="43"/>
      <c r="C68" s="43"/>
      <c r="D68" s="43" t="s">
        <v>2</v>
      </c>
      <c r="E68" s="47">
        <v>85590776.569999993</v>
      </c>
    </row>
    <row r="69" spans="1:5" ht="15.75" x14ac:dyDescent="0.25">
      <c r="A69" s="43"/>
      <c r="B69" s="45" t="s">
        <v>27</v>
      </c>
      <c r="C69" s="43"/>
      <c r="D69" s="43"/>
      <c r="E69" s="9"/>
    </row>
    <row r="70" spans="1:5" ht="15.75" x14ac:dyDescent="0.25">
      <c r="A70" s="43"/>
      <c r="B70" s="43"/>
      <c r="C70" s="43"/>
      <c r="D70" s="43" t="s">
        <v>26</v>
      </c>
      <c r="E70" s="14">
        <v>0</v>
      </c>
    </row>
    <row r="71" spans="1:5" ht="15.75" x14ac:dyDescent="0.25">
      <c r="A71" s="43"/>
      <c r="B71" s="43"/>
      <c r="C71" s="43"/>
      <c r="D71" s="43" t="s">
        <v>25</v>
      </c>
      <c r="E71" s="14">
        <v>0</v>
      </c>
    </row>
    <row r="72" spans="1:5" ht="15.75" x14ac:dyDescent="0.25">
      <c r="A72" s="43"/>
      <c r="B72" s="43"/>
      <c r="C72" s="43"/>
      <c r="D72" s="43" t="s">
        <v>2</v>
      </c>
      <c r="E72" s="21">
        <v>0</v>
      </c>
    </row>
    <row r="73" spans="1:5" ht="15.75" x14ac:dyDescent="0.25">
      <c r="A73" s="43"/>
      <c r="B73" s="45" t="s">
        <v>24</v>
      </c>
      <c r="C73" s="43"/>
      <c r="D73" s="43"/>
      <c r="E73" s="9"/>
    </row>
    <row r="74" spans="1:5" ht="15.75" x14ac:dyDescent="0.25">
      <c r="A74" s="43"/>
      <c r="B74" s="43"/>
      <c r="C74" s="43" t="s">
        <v>23</v>
      </c>
      <c r="D74" s="43"/>
      <c r="E74" s="14"/>
    </row>
    <row r="75" spans="1:5" ht="15.75" x14ac:dyDescent="0.25">
      <c r="A75" s="43"/>
      <c r="B75" s="43"/>
      <c r="C75" s="43"/>
      <c r="D75" s="43" t="s">
        <v>22</v>
      </c>
      <c r="E75" s="47">
        <v>8970326.6699999999</v>
      </c>
    </row>
    <row r="76" spans="1:5" ht="15.75" x14ac:dyDescent="0.25">
      <c r="A76" s="43"/>
      <c r="B76" s="43"/>
      <c r="C76" s="43"/>
      <c r="D76" s="43" t="s">
        <v>21</v>
      </c>
      <c r="E76" s="47">
        <v>17794887.989999998</v>
      </c>
    </row>
    <row r="77" spans="1:5" ht="15.75" x14ac:dyDescent="0.25">
      <c r="A77" s="43"/>
      <c r="B77" s="43"/>
      <c r="C77" s="51" t="s">
        <v>20</v>
      </c>
      <c r="D77" s="43"/>
      <c r="E77" s="14"/>
    </row>
    <row r="78" spans="1:5" ht="15.75" x14ac:dyDescent="0.25">
      <c r="A78" s="43"/>
      <c r="B78" s="43"/>
      <c r="C78" s="43"/>
      <c r="D78" s="43" t="s">
        <v>14</v>
      </c>
      <c r="E78" s="47">
        <v>41168031.899999999</v>
      </c>
    </row>
    <row r="79" spans="1:5" ht="15.75" x14ac:dyDescent="0.25">
      <c r="A79" s="43"/>
      <c r="B79" s="43"/>
      <c r="C79" s="43"/>
      <c r="D79" s="43" t="s">
        <v>13</v>
      </c>
      <c r="E79" s="36">
        <v>0</v>
      </c>
    </row>
    <row r="80" spans="1:5" ht="15.75" x14ac:dyDescent="0.25">
      <c r="A80" s="43"/>
      <c r="B80" s="43"/>
      <c r="C80" s="43" t="s">
        <v>19</v>
      </c>
      <c r="D80" s="43"/>
      <c r="E80" s="15"/>
    </row>
    <row r="81" spans="1:9" ht="15.75" x14ac:dyDescent="0.25">
      <c r="A81" s="43"/>
      <c r="B81" s="43"/>
      <c r="C81" s="43"/>
      <c r="D81" s="51" t="s">
        <v>14</v>
      </c>
      <c r="E81" s="7">
        <v>0</v>
      </c>
      <c r="F81" s="52"/>
    </row>
    <row r="82" spans="1:9" ht="15.75" x14ac:dyDescent="0.25">
      <c r="A82" s="43"/>
      <c r="B82" s="43"/>
      <c r="C82" s="43"/>
      <c r="D82" s="51" t="s">
        <v>13</v>
      </c>
      <c r="E82" s="47">
        <v>2134766.0499999998</v>
      </c>
    </row>
    <row r="83" spans="1:9" ht="15.75" x14ac:dyDescent="0.25">
      <c r="A83" s="43"/>
      <c r="B83" s="43"/>
      <c r="C83" s="43" t="s">
        <v>18</v>
      </c>
      <c r="D83" s="43"/>
    </row>
    <row r="84" spans="1:9" ht="15.75" x14ac:dyDescent="0.25">
      <c r="A84" s="43"/>
      <c r="B84" s="43"/>
      <c r="C84" s="43"/>
      <c r="D84" s="43" t="s">
        <v>14</v>
      </c>
      <c r="E84" s="18">
        <v>0</v>
      </c>
    </row>
    <row r="85" spans="1:9" ht="15.75" x14ac:dyDescent="0.25">
      <c r="A85" s="43"/>
      <c r="B85" s="43"/>
      <c r="C85" s="43"/>
      <c r="D85" s="43" t="s">
        <v>13</v>
      </c>
      <c r="E85" s="18">
        <v>0</v>
      </c>
    </row>
    <row r="86" spans="1:9" ht="15.75" x14ac:dyDescent="0.25">
      <c r="A86" s="43"/>
      <c r="B86" s="43"/>
      <c r="C86" s="43" t="s">
        <v>17</v>
      </c>
      <c r="D86" s="43"/>
      <c r="E86" s="14"/>
    </row>
    <row r="87" spans="1:9" ht="15.75" x14ac:dyDescent="0.25">
      <c r="A87" s="43"/>
      <c r="B87" s="43"/>
      <c r="C87" s="43"/>
      <c r="D87" s="43" t="s">
        <v>14</v>
      </c>
      <c r="E87" s="7">
        <v>0</v>
      </c>
    </row>
    <row r="88" spans="1:9" ht="15.75" x14ac:dyDescent="0.25">
      <c r="A88" s="43"/>
      <c r="B88" s="43"/>
      <c r="C88" s="43"/>
      <c r="D88" s="43" t="s">
        <v>13</v>
      </c>
      <c r="E88" s="7">
        <v>0</v>
      </c>
    </row>
    <row r="89" spans="1:9" ht="15.75" x14ac:dyDescent="0.25">
      <c r="A89" s="43"/>
      <c r="B89" s="43"/>
      <c r="C89" s="43" t="s">
        <v>16</v>
      </c>
      <c r="D89" s="43"/>
      <c r="E89" s="14"/>
    </row>
    <row r="90" spans="1:9" ht="15.75" x14ac:dyDescent="0.25">
      <c r="A90" s="43"/>
      <c r="B90" s="43"/>
      <c r="C90" s="43"/>
      <c r="D90" s="43" t="s">
        <v>15</v>
      </c>
      <c r="E90" s="7">
        <v>0</v>
      </c>
    </row>
    <row r="91" spans="1:9" ht="15.75" x14ac:dyDescent="0.25">
      <c r="A91" s="43"/>
      <c r="B91" s="43"/>
      <c r="C91" s="43"/>
      <c r="D91" s="43" t="s">
        <v>14</v>
      </c>
      <c r="E91" s="47">
        <v>157468938.00999999</v>
      </c>
    </row>
    <row r="92" spans="1:9" ht="15.75" x14ac:dyDescent="0.25">
      <c r="A92" s="43"/>
      <c r="B92" s="43"/>
      <c r="C92" s="43"/>
      <c r="D92" s="43" t="s">
        <v>13</v>
      </c>
      <c r="E92" s="47">
        <v>34200</v>
      </c>
    </row>
    <row r="93" spans="1:9" ht="15.75" x14ac:dyDescent="0.25">
      <c r="A93" s="45" t="s">
        <v>12</v>
      </c>
      <c r="D93" s="43"/>
      <c r="E93" s="17">
        <f>SUM(E41:E92)</f>
        <v>1540972222.8100002</v>
      </c>
    </row>
    <row r="94" spans="1:9" ht="15.75" x14ac:dyDescent="0.25">
      <c r="A94" s="45" t="s">
        <v>11</v>
      </c>
      <c r="B94" s="43"/>
      <c r="C94" s="45"/>
      <c r="D94" s="51"/>
      <c r="E94" s="14"/>
    </row>
    <row r="95" spans="1:9" ht="15.75" x14ac:dyDescent="0.25">
      <c r="A95" s="43"/>
      <c r="B95" s="45" t="s">
        <v>10</v>
      </c>
      <c r="C95" s="43"/>
      <c r="D95" s="43"/>
      <c r="E95" s="15"/>
      <c r="H95" s="53"/>
      <c r="I95" s="46"/>
    </row>
    <row r="96" spans="1:9" ht="15.75" x14ac:dyDescent="0.25">
      <c r="A96" s="43"/>
      <c r="B96" s="43"/>
      <c r="C96" s="43"/>
      <c r="D96" s="43" t="s">
        <v>2</v>
      </c>
      <c r="E96" s="47">
        <v>6559132.4900000002</v>
      </c>
      <c r="F96" s="53"/>
      <c r="G96" s="43"/>
      <c r="I96" s="46"/>
    </row>
    <row r="97" spans="1:9" ht="15.75" x14ac:dyDescent="0.25">
      <c r="A97" s="43"/>
      <c r="B97" s="45" t="s">
        <v>9</v>
      </c>
      <c r="C97" s="43"/>
      <c r="D97" s="43"/>
      <c r="E97" s="14"/>
      <c r="F97" s="53"/>
      <c r="G97" s="43"/>
      <c r="H97" s="53"/>
      <c r="I97" s="46"/>
    </row>
    <row r="98" spans="1:9" ht="15.75" x14ac:dyDescent="0.25">
      <c r="B98" s="43"/>
      <c r="C98" s="43"/>
      <c r="D98" s="43" t="s">
        <v>2</v>
      </c>
      <c r="E98" s="36">
        <v>0</v>
      </c>
    </row>
    <row r="99" spans="1:9" ht="15.75" customHeight="1" x14ac:dyDescent="0.25">
      <c r="B99" s="45" t="s">
        <v>8</v>
      </c>
      <c r="C99" s="43"/>
      <c r="D99" s="43"/>
      <c r="E99" s="9"/>
    </row>
    <row r="100" spans="1:9" ht="15.75" customHeight="1" x14ac:dyDescent="0.25">
      <c r="B100" s="43"/>
      <c r="C100" s="43"/>
      <c r="D100" s="43" t="s">
        <v>2</v>
      </c>
      <c r="E100" s="47">
        <v>166700</v>
      </c>
    </row>
    <row r="101" spans="1:9" ht="15.75" customHeight="1" x14ac:dyDescent="0.25">
      <c r="B101" s="45" t="s">
        <v>7</v>
      </c>
      <c r="C101" s="43"/>
      <c r="D101" s="43"/>
      <c r="E101" s="9"/>
    </row>
    <row r="102" spans="1:9" ht="15.75" x14ac:dyDescent="0.25">
      <c r="B102" s="43"/>
      <c r="C102" s="49"/>
      <c r="D102" s="43" t="s">
        <v>2</v>
      </c>
      <c r="E102" s="10">
        <v>0</v>
      </c>
    </row>
    <row r="103" spans="1:9" ht="15.75" x14ac:dyDescent="0.25">
      <c r="B103" s="45" t="s">
        <v>6</v>
      </c>
      <c r="C103" s="43"/>
      <c r="D103" s="43"/>
      <c r="E103" s="9"/>
    </row>
    <row r="104" spans="1:9" ht="15.75" x14ac:dyDescent="0.25">
      <c r="B104" s="43"/>
      <c r="C104" s="43"/>
      <c r="D104" s="43" t="s">
        <v>2</v>
      </c>
      <c r="E104" s="47">
        <v>2349663.71</v>
      </c>
    </row>
    <row r="105" spans="1:9" ht="15.75" x14ac:dyDescent="0.25">
      <c r="B105" s="45" t="s">
        <v>5</v>
      </c>
      <c r="C105" s="43"/>
      <c r="D105" s="43"/>
    </row>
    <row r="106" spans="1:9" ht="15.75" x14ac:dyDescent="0.25">
      <c r="B106" s="43"/>
      <c r="C106" s="43"/>
      <c r="D106" s="43" t="s">
        <v>2</v>
      </c>
      <c r="E106" s="47">
        <v>1321840.7</v>
      </c>
    </row>
    <row r="107" spans="1:9" ht="15.75" x14ac:dyDescent="0.25">
      <c r="B107" s="45" t="s">
        <v>4</v>
      </c>
      <c r="C107" s="43"/>
      <c r="D107" s="43"/>
      <c r="E107" s="9"/>
    </row>
    <row r="108" spans="1:9" ht="15.75" x14ac:dyDescent="0.25">
      <c r="B108" s="43"/>
      <c r="C108" s="43"/>
      <c r="D108" s="43" t="s">
        <v>2</v>
      </c>
      <c r="E108" s="47">
        <v>43239918</v>
      </c>
    </row>
    <row r="109" spans="1:9" ht="15.75" x14ac:dyDescent="0.25">
      <c r="A109" s="45"/>
      <c r="B109" s="45" t="s">
        <v>3</v>
      </c>
      <c r="C109" s="43"/>
      <c r="D109" s="43"/>
      <c r="E109" s="9"/>
    </row>
    <row r="110" spans="1:9" ht="15.75" x14ac:dyDescent="0.25">
      <c r="B110" s="43"/>
      <c r="C110" s="43"/>
      <c r="D110" s="43" t="s">
        <v>2</v>
      </c>
      <c r="E110" s="47">
        <v>150969181.16999999</v>
      </c>
      <c r="F110" s="54"/>
    </row>
    <row r="111" spans="1:9" ht="15.75" x14ac:dyDescent="0.25">
      <c r="A111" s="45" t="s">
        <v>1</v>
      </c>
      <c r="E111" s="4">
        <f>SUM(E96,E98,E100,E102,E104,E106,E108,E110)</f>
        <v>204606436.06999999</v>
      </c>
    </row>
    <row r="112" spans="1:9" ht="30" customHeight="1" x14ac:dyDescent="0.35">
      <c r="A112" s="55" t="s">
        <v>0</v>
      </c>
      <c r="B112" s="56"/>
      <c r="C112" s="56"/>
      <c r="D112" s="56"/>
      <c r="E112" s="1">
        <f>SUM(E93,E111)</f>
        <v>1745578658.8800001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0CAD-D6CE-4554-8EFB-9A16923E0CCB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7" customWidth="1"/>
    <col min="4" max="4" width="50.7109375" style="7" customWidth="1"/>
    <col min="5" max="5" width="30.7109375" style="7" customWidth="1"/>
    <col min="6" max="9" width="20.7109375" style="7" customWidth="1"/>
    <col min="10" max="16384" width="9.140625" style="7"/>
  </cols>
  <sheetData>
    <row r="1" spans="1:9" ht="15.75" x14ac:dyDescent="0.25">
      <c r="A1" s="61" t="s">
        <v>65</v>
      </c>
      <c r="B1" s="61"/>
      <c r="C1" s="61"/>
      <c r="D1" s="61"/>
      <c r="E1" s="61"/>
      <c r="F1" s="61"/>
      <c r="G1" s="61"/>
      <c r="H1" s="61"/>
      <c r="I1" s="61"/>
    </row>
    <row r="2" spans="1:9" ht="15.75" x14ac:dyDescent="0.25">
      <c r="A2" s="62" t="s">
        <v>62</v>
      </c>
      <c r="B2" s="62"/>
      <c r="C2" s="62"/>
      <c r="D2" s="62"/>
      <c r="E2" s="62"/>
      <c r="F2" s="62"/>
      <c r="G2" s="62"/>
      <c r="H2" s="62"/>
      <c r="I2" s="62"/>
    </row>
    <row r="3" spans="1:9" ht="15.75" x14ac:dyDescent="0.25">
      <c r="A3" s="61" t="s">
        <v>68</v>
      </c>
      <c r="B3" s="61"/>
      <c r="C3" s="61"/>
      <c r="D3" s="61"/>
      <c r="E3" s="61"/>
      <c r="F3" s="61"/>
      <c r="G3" s="61"/>
      <c r="H3" s="61"/>
      <c r="I3" s="61"/>
    </row>
    <row r="4" spans="1:9" ht="15.75" x14ac:dyDescent="0.25">
      <c r="A4" s="61"/>
      <c r="B4" s="61"/>
      <c r="C4" s="61"/>
      <c r="D4" s="61"/>
      <c r="E4" s="61"/>
      <c r="F4" s="61"/>
      <c r="G4" s="61"/>
      <c r="H4" s="61"/>
      <c r="I4" s="61"/>
    </row>
    <row r="5" spans="1:9" ht="15.75" x14ac:dyDescent="0.25">
      <c r="A5" s="43"/>
      <c r="B5" s="43"/>
      <c r="C5" s="43"/>
      <c r="D5" s="43"/>
      <c r="E5" s="44"/>
      <c r="F5" s="44"/>
      <c r="G5" s="44"/>
      <c r="H5" s="32"/>
      <c r="I5" s="32"/>
    </row>
    <row r="6" spans="1:9" ht="15.75" customHeight="1" x14ac:dyDescent="0.25">
      <c r="A6" s="61" t="s">
        <v>61</v>
      </c>
      <c r="B6" s="61"/>
      <c r="C6" s="61"/>
      <c r="D6" s="61"/>
      <c r="E6" s="63" t="s">
        <v>60</v>
      </c>
    </row>
    <row r="7" spans="1:9" ht="15" customHeight="1" x14ac:dyDescent="0.25">
      <c r="A7" s="61"/>
      <c r="B7" s="61"/>
      <c r="C7" s="61"/>
      <c r="D7" s="61"/>
      <c r="E7" s="64"/>
    </row>
    <row r="8" spans="1:9" ht="15.75" x14ac:dyDescent="0.25">
      <c r="A8" s="45" t="s">
        <v>59</v>
      </c>
      <c r="B8" s="43"/>
      <c r="C8" s="43"/>
      <c r="D8" s="43"/>
      <c r="E8" s="46"/>
    </row>
    <row r="9" spans="1:9" ht="15.75" x14ac:dyDescent="0.25">
      <c r="A9" s="43"/>
      <c r="B9" s="43" t="s">
        <v>58</v>
      </c>
      <c r="C9" s="43"/>
      <c r="D9" s="43"/>
      <c r="E9" s="46"/>
    </row>
    <row r="10" spans="1:9" ht="15.75" x14ac:dyDescent="0.25">
      <c r="A10" s="43"/>
      <c r="B10" s="43"/>
      <c r="C10" s="43" t="s">
        <v>57</v>
      </c>
      <c r="D10" s="43"/>
    </row>
    <row r="11" spans="1:9" ht="15.75" customHeight="1" x14ac:dyDescent="0.25">
      <c r="A11" s="43"/>
      <c r="B11" s="43"/>
      <c r="C11" s="43"/>
      <c r="D11" s="43" t="s">
        <v>56</v>
      </c>
      <c r="E11" s="7">
        <v>0</v>
      </c>
    </row>
    <row r="12" spans="1:9" ht="15.75" x14ac:dyDescent="0.25">
      <c r="A12" s="43"/>
      <c r="B12" s="43"/>
      <c r="C12" s="43"/>
      <c r="D12" s="43" t="s">
        <v>55</v>
      </c>
      <c r="E12" s="7">
        <v>125426867.73</v>
      </c>
    </row>
    <row r="13" spans="1:9" ht="15.75" x14ac:dyDescent="0.25">
      <c r="A13" s="43"/>
      <c r="B13" s="43"/>
      <c r="C13" s="43"/>
      <c r="D13" s="43" t="s">
        <v>54</v>
      </c>
      <c r="E13" s="7">
        <v>0</v>
      </c>
    </row>
    <row r="14" spans="1:9" ht="15.75" x14ac:dyDescent="0.25">
      <c r="A14" s="43"/>
      <c r="B14" s="43"/>
      <c r="C14" s="43" t="s">
        <v>53</v>
      </c>
      <c r="D14" s="43"/>
      <c r="E14" s="25">
        <f>SUM(E11:E13)</f>
        <v>125426867.73</v>
      </c>
    </row>
    <row r="15" spans="1:9" ht="15.75" x14ac:dyDescent="0.25">
      <c r="A15" s="43"/>
      <c r="B15" s="43"/>
      <c r="C15" s="43" t="s">
        <v>52</v>
      </c>
      <c r="D15" s="43"/>
      <c r="E15" s="28"/>
    </row>
    <row r="16" spans="1:9" ht="15.75" x14ac:dyDescent="0.25">
      <c r="A16" s="43"/>
      <c r="B16" s="43"/>
      <c r="C16" s="43"/>
      <c r="D16" s="43" t="s">
        <v>51</v>
      </c>
      <c r="E16" s="7">
        <v>0</v>
      </c>
    </row>
    <row r="17" spans="1:5" ht="15.75" x14ac:dyDescent="0.25">
      <c r="A17" s="43"/>
      <c r="B17" s="43"/>
      <c r="C17" s="43"/>
      <c r="D17" s="43" t="s">
        <v>50</v>
      </c>
      <c r="E17" s="7">
        <v>71709387.969999999</v>
      </c>
    </row>
    <row r="18" spans="1:5" ht="15.75" x14ac:dyDescent="0.25">
      <c r="A18" s="43"/>
      <c r="B18" s="43"/>
      <c r="C18" s="48"/>
      <c r="D18" s="43" t="s">
        <v>49</v>
      </c>
      <c r="E18" s="36">
        <v>0</v>
      </c>
    </row>
    <row r="19" spans="1:5" ht="15.75" x14ac:dyDescent="0.25">
      <c r="A19" s="43"/>
      <c r="B19" s="43"/>
      <c r="C19" s="43" t="s">
        <v>48</v>
      </c>
      <c r="D19" s="43"/>
      <c r="E19" s="25">
        <f>SUM(E16:E18)</f>
        <v>71709387.969999999</v>
      </c>
    </row>
    <row r="20" spans="1:5" ht="15.75" x14ac:dyDescent="0.25">
      <c r="A20" s="43"/>
      <c r="B20" s="43" t="s">
        <v>47</v>
      </c>
      <c r="C20" s="43"/>
      <c r="D20" s="43"/>
      <c r="E20" s="9"/>
    </row>
    <row r="21" spans="1:5" ht="15.75" x14ac:dyDescent="0.25">
      <c r="A21" s="43"/>
      <c r="B21" s="43"/>
      <c r="C21" s="43" t="s">
        <v>46</v>
      </c>
      <c r="D21" s="43"/>
      <c r="E21" s="7">
        <v>558049311</v>
      </c>
    </row>
    <row r="22" spans="1:5" ht="15.75" x14ac:dyDescent="0.25">
      <c r="A22" s="43"/>
      <c r="B22" s="43"/>
      <c r="C22" s="43" t="s">
        <v>45</v>
      </c>
      <c r="D22" s="43"/>
      <c r="E22" s="7">
        <v>0</v>
      </c>
    </row>
    <row r="23" spans="1:5" ht="15.75" x14ac:dyDescent="0.25">
      <c r="A23" s="43"/>
      <c r="B23" s="43"/>
      <c r="C23" s="43" t="s">
        <v>44</v>
      </c>
      <c r="D23" s="43"/>
      <c r="E23" s="15"/>
    </row>
    <row r="24" spans="1:5" ht="15.75" x14ac:dyDescent="0.25">
      <c r="A24" s="43"/>
      <c r="B24" s="43"/>
      <c r="C24" s="43"/>
      <c r="D24" s="43" t="s">
        <v>43</v>
      </c>
      <c r="E24" s="37">
        <v>0</v>
      </c>
    </row>
    <row r="25" spans="1:5" ht="15.75" x14ac:dyDescent="0.25">
      <c r="A25" s="43"/>
      <c r="B25" s="43"/>
      <c r="C25" s="43"/>
      <c r="D25" s="43" t="s">
        <v>42</v>
      </c>
      <c r="E25" s="14">
        <v>0</v>
      </c>
    </row>
    <row r="26" spans="1:5" ht="15.75" x14ac:dyDescent="0.25">
      <c r="A26" s="43"/>
      <c r="B26" s="43"/>
      <c r="C26" s="43"/>
      <c r="D26" s="43" t="s">
        <v>41</v>
      </c>
      <c r="E26" s="36">
        <v>3412661.68</v>
      </c>
    </row>
    <row r="27" spans="1:5" ht="15.75" x14ac:dyDescent="0.25">
      <c r="A27" s="43"/>
      <c r="B27" s="43"/>
      <c r="C27" s="43"/>
      <c r="D27" s="43" t="s">
        <v>40</v>
      </c>
      <c r="E27" s="37">
        <v>0</v>
      </c>
    </row>
    <row r="28" spans="1:5" ht="15.75" x14ac:dyDescent="0.25">
      <c r="A28" s="43"/>
      <c r="B28" s="43"/>
      <c r="C28" s="43" t="s">
        <v>39</v>
      </c>
      <c r="D28" s="43"/>
      <c r="E28" s="26"/>
    </row>
    <row r="29" spans="1:5" ht="15.75" x14ac:dyDescent="0.25">
      <c r="A29" s="43"/>
      <c r="B29" s="43"/>
      <c r="C29" s="43"/>
      <c r="D29" s="43" t="s">
        <v>38</v>
      </c>
      <c r="E29" s="7">
        <v>0</v>
      </c>
    </row>
    <row r="30" spans="1:5" ht="15.75" x14ac:dyDescent="0.25">
      <c r="A30" s="43"/>
      <c r="B30" s="43"/>
      <c r="C30" s="43"/>
      <c r="D30" s="43" t="s">
        <v>37</v>
      </c>
      <c r="E30" s="37">
        <v>0</v>
      </c>
    </row>
    <row r="31" spans="1:5" ht="15.75" x14ac:dyDescent="0.25">
      <c r="A31" s="43"/>
      <c r="B31" s="43"/>
      <c r="C31" s="43" t="s">
        <v>36</v>
      </c>
      <c r="D31" s="43"/>
      <c r="E31" s="38">
        <v>0</v>
      </c>
    </row>
    <row r="32" spans="1:5" ht="15.75" x14ac:dyDescent="0.25">
      <c r="A32" s="43"/>
      <c r="B32" s="43"/>
      <c r="C32" s="43" t="s">
        <v>35</v>
      </c>
      <c r="D32" s="43"/>
      <c r="E32" s="9"/>
    </row>
    <row r="33" spans="1:5" ht="15.75" x14ac:dyDescent="0.25">
      <c r="A33" s="43"/>
      <c r="B33" s="43"/>
      <c r="C33" s="43"/>
      <c r="D33" s="43" t="s">
        <v>34</v>
      </c>
      <c r="E33" s="39">
        <v>0</v>
      </c>
    </row>
    <row r="34" spans="1:5" ht="15.75" x14ac:dyDescent="0.25">
      <c r="A34" s="43"/>
      <c r="B34" s="43"/>
      <c r="C34" s="43"/>
      <c r="D34" s="43" t="s">
        <v>33</v>
      </c>
      <c r="E34" s="7">
        <v>0</v>
      </c>
    </row>
    <row r="35" spans="1:5" ht="15.75" x14ac:dyDescent="0.25">
      <c r="A35" s="43"/>
      <c r="B35" s="43"/>
      <c r="C35" s="43"/>
      <c r="D35" s="43" t="s">
        <v>32</v>
      </c>
      <c r="E35" s="10">
        <v>0</v>
      </c>
    </row>
    <row r="36" spans="1:5" ht="15.75" x14ac:dyDescent="0.25">
      <c r="A36" s="43"/>
      <c r="B36" s="43" t="s">
        <v>31</v>
      </c>
      <c r="C36" s="43"/>
      <c r="D36" s="43"/>
      <c r="E36" s="38">
        <v>0</v>
      </c>
    </row>
    <row r="37" spans="1:5" ht="15.75" x14ac:dyDescent="0.25">
      <c r="A37" s="43"/>
      <c r="B37" s="45" t="s">
        <v>30</v>
      </c>
      <c r="C37" s="43"/>
      <c r="D37" s="43"/>
      <c r="E37" s="25">
        <f>SUM(E14,E19,E21:E36)</f>
        <v>758598228.38</v>
      </c>
    </row>
    <row r="38" spans="1:5" ht="15.75" x14ac:dyDescent="0.25">
      <c r="A38" s="43"/>
      <c r="B38" s="45"/>
      <c r="C38" s="43"/>
      <c r="D38" s="43"/>
      <c r="E38" s="24"/>
    </row>
    <row r="39" spans="1:5" ht="15.75" x14ac:dyDescent="0.25">
      <c r="A39" s="45" t="s">
        <v>29</v>
      </c>
      <c r="B39" s="45"/>
      <c r="C39" s="43"/>
      <c r="D39" s="43"/>
      <c r="E39" s="14"/>
    </row>
    <row r="40" spans="1:5" ht="15.75" x14ac:dyDescent="0.25">
      <c r="A40" s="45" t="s">
        <v>28</v>
      </c>
      <c r="B40" s="43"/>
      <c r="C40" s="43"/>
      <c r="D40" s="43"/>
      <c r="E40" s="14"/>
    </row>
    <row r="41" spans="1:5" ht="15.75" x14ac:dyDescent="0.25">
      <c r="A41" s="43"/>
      <c r="B41" s="45" t="s">
        <v>10</v>
      </c>
      <c r="C41" s="43"/>
      <c r="D41" s="43"/>
      <c r="E41" s="9"/>
    </row>
    <row r="42" spans="1:5" ht="15.75" x14ac:dyDescent="0.25">
      <c r="A42" s="43"/>
      <c r="B42" s="43"/>
      <c r="C42" s="43"/>
      <c r="D42" s="43" t="s">
        <v>26</v>
      </c>
      <c r="E42" s="7">
        <v>0</v>
      </c>
    </row>
    <row r="43" spans="1:5" ht="15.75" x14ac:dyDescent="0.25">
      <c r="A43" s="43"/>
      <c r="B43" s="43"/>
      <c r="C43" s="43"/>
      <c r="D43" s="43" t="s">
        <v>25</v>
      </c>
      <c r="E43" s="7">
        <v>0</v>
      </c>
    </row>
    <row r="44" spans="1:5" ht="15.75" x14ac:dyDescent="0.25">
      <c r="A44" s="43"/>
      <c r="B44" s="43"/>
      <c r="C44" s="43"/>
      <c r="D44" s="43" t="s">
        <v>2</v>
      </c>
      <c r="E44" s="7">
        <v>0</v>
      </c>
    </row>
    <row r="45" spans="1:5" ht="15.75" x14ac:dyDescent="0.25">
      <c r="A45" s="43"/>
      <c r="B45" s="45" t="s">
        <v>9</v>
      </c>
      <c r="C45" s="43"/>
      <c r="D45" s="43"/>
      <c r="E45" s="9"/>
    </row>
    <row r="46" spans="1:5" ht="15.75" x14ac:dyDescent="0.25">
      <c r="A46" s="43"/>
      <c r="B46" s="43"/>
      <c r="C46" s="49"/>
      <c r="D46" s="43" t="s">
        <v>26</v>
      </c>
      <c r="E46" s="7">
        <v>0</v>
      </c>
    </row>
    <row r="47" spans="1:5" ht="15.75" x14ac:dyDescent="0.25">
      <c r="A47" s="43"/>
      <c r="B47" s="43"/>
      <c r="C47" s="43"/>
      <c r="D47" s="43" t="s">
        <v>25</v>
      </c>
      <c r="E47" s="7">
        <v>0</v>
      </c>
    </row>
    <row r="48" spans="1:5" ht="15.75" x14ac:dyDescent="0.25">
      <c r="A48" s="43"/>
      <c r="B48" s="43"/>
      <c r="C48" s="43"/>
      <c r="D48" s="43" t="s">
        <v>2</v>
      </c>
      <c r="E48" s="7">
        <v>0</v>
      </c>
    </row>
    <row r="49" spans="1:5" ht="15.75" x14ac:dyDescent="0.25">
      <c r="A49" s="43"/>
      <c r="B49" s="45" t="s">
        <v>8</v>
      </c>
      <c r="C49" s="43"/>
      <c r="D49" s="43"/>
      <c r="E49" s="10"/>
    </row>
    <row r="50" spans="1:5" ht="15.75" x14ac:dyDescent="0.25">
      <c r="A50" s="50"/>
      <c r="B50" s="50"/>
      <c r="C50" s="50"/>
      <c r="D50" s="43" t="s">
        <v>26</v>
      </c>
      <c r="E50" s="7">
        <v>0</v>
      </c>
    </row>
    <row r="51" spans="1:5" ht="15.75" x14ac:dyDescent="0.25">
      <c r="A51" s="43"/>
      <c r="B51" s="43"/>
      <c r="C51" s="43"/>
      <c r="D51" s="43" t="s">
        <v>25</v>
      </c>
      <c r="E51" s="7">
        <v>0</v>
      </c>
    </row>
    <row r="52" spans="1:5" ht="15.75" x14ac:dyDescent="0.25">
      <c r="A52" s="43"/>
      <c r="B52" s="43"/>
      <c r="C52" s="43"/>
      <c r="D52" s="43" t="s">
        <v>2</v>
      </c>
      <c r="E52" s="7">
        <v>0</v>
      </c>
    </row>
    <row r="53" spans="1:5" ht="15.75" x14ac:dyDescent="0.25">
      <c r="A53" s="43"/>
      <c r="B53" s="45" t="s">
        <v>7</v>
      </c>
      <c r="C53" s="43"/>
      <c r="D53" s="43"/>
      <c r="E53" s="10"/>
    </row>
    <row r="54" spans="1:5" ht="15.75" x14ac:dyDescent="0.25">
      <c r="A54" s="43"/>
      <c r="B54" s="43"/>
      <c r="C54" s="43"/>
      <c r="D54" s="43" t="s">
        <v>26</v>
      </c>
      <c r="E54" s="7">
        <v>0</v>
      </c>
    </row>
    <row r="55" spans="1:5" ht="15.75" x14ac:dyDescent="0.25">
      <c r="A55" s="43"/>
      <c r="B55" s="43"/>
      <c r="C55" s="43"/>
      <c r="D55" s="43" t="s">
        <v>25</v>
      </c>
      <c r="E55" s="36">
        <v>0</v>
      </c>
    </row>
    <row r="56" spans="1:5" ht="15.75" x14ac:dyDescent="0.25">
      <c r="A56" s="43"/>
      <c r="B56" s="43"/>
      <c r="C56" s="49"/>
      <c r="D56" s="43" t="s">
        <v>2</v>
      </c>
      <c r="E56" s="40">
        <v>0</v>
      </c>
    </row>
    <row r="57" spans="1:5" ht="15.75" x14ac:dyDescent="0.25">
      <c r="A57" s="43"/>
      <c r="B57" s="45" t="s">
        <v>6</v>
      </c>
      <c r="C57" s="43"/>
      <c r="D57" s="43"/>
      <c r="E57" s="22"/>
    </row>
    <row r="58" spans="1:5" ht="15.75" x14ac:dyDescent="0.25">
      <c r="A58" s="43"/>
      <c r="B58" s="43"/>
      <c r="C58" s="43"/>
      <c r="D58" s="43" t="s">
        <v>26</v>
      </c>
      <c r="E58" s="39">
        <v>0</v>
      </c>
    </row>
    <row r="59" spans="1:5" ht="15.75" x14ac:dyDescent="0.25">
      <c r="A59" s="43"/>
      <c r="B59" s="43"/>
      <c r="C59" s="43"/>
      <c r="D59" s="43" t="s">
        <v>25</v>
      </c>
      <c r="E59" s="41">
        <v>0</v>
      </c>
    </row>
    <row r="60" spans="1:5" ht="15.75" x14ac:dyDescent="0.25">
      <c r="A60" s="43"/>
      <c r="B60" s="43"/>
      <c r="C60" s="43"/>
      <c r="D60" s="43" t="s">
        <v>2</v>
      </c>
      <c r="E60" s="39">
        <v>0</v>
      </c>
    </row>
    <row r="61" spans="1:5" ht="15.75" x14ac:dyDescent="0.25">
      <c r="A61" s="43"/>
      <c r="B61" s="45" t="s">
        <v>5</v>
      </c>
      <c r="C61" s="43"/>
      <c r="D61" s="43"/>
      <c r="E61" s="22"/>
    </row>
    <row r="62" spans="1:5" ht="15.75" x14ac:dyDescent="0.25">
      <c r="A62" s="43"/>
      <c r="B62" s="43"/>
      <c r="C62" s="43"/>
      <c r="D62" s="43" t="s">
        <v>26</v>
      </c>
      <c r="E62" s="7">
        <v>0</v>
      </c>
    </row>
    <row r="63" spans="1:5" ht="15.75" x14ac:dyDescent="0.25">
      <c r="A63" s="43"/>
      <c r="B63" s="45"/>
      <c r="C63" s="43"/>
      <c r="D63" s="43" t="s">
        <v>25</v>
      </c>
      <c r="E63" s="7">
        <v>0</v>
      </c>
    </row>
    <row r="64" spans="1:5" ht="15.75" x14ac:dyDescent="0.25">
      <c r="A64" s="43"/>
      <c r="B64" s="43"/>
      <c r="C64" s="43"/>
      <c r="D64" s="43" t="s">
        <v>2</v>
      </c>
      <c r="E64" s="7">
        <v>0</v>
      </c>
    </row>
    <row r="65" spans="1:5" ht="15.75" x14ac:dyDescent="0.25">
      <c r="A65" s="43"/>
      <c r="B65" s="45" t="s">
        <v>4</v>
      </c>
      <c r="C65" s="43"/>
      <c r="D65" s="43"/>
      <c r="E65" s="10"/>
    </row>
    <row r="66" spans="1:5" ht="15.75" x14ac:dyDescent="0.25">
      <c r="A66" s="43"/>
      <c r="B66" s="43"/>
      <c r="C66" s="43"/>
      <c r="D66" s="43" t="s">
        <v>26</v>
      </c>
      <c r="E66" s="7">
        <v>0</v>
      </c>
    </row>
    <row r="67" spans="1:5" ht="15.75" x14ac:dyDescent="0.25">
      <c r="A67" s="43"/>
      <c r="B67" s="43"/>
      <c r="C67" s="43"/>
      <c r="D67" s="43" t="s">
        <v>25</v>
      </c>
      <c r="E67" s="7">
        <v>0</v>
      </c>
    </row>
    <row r="68" spans="1:5" ht="15.75" x14ac:dyDescent="0.25">
      <c r="A68" s="43"/>
      <c r="B68" s="43"/>
      <c r="C68" s="43"/>
      <c r="D68" s="43" t="s">
        <v>2</v>
      </c>
      <c r="E68" s="7">
        <v>0</v>
      </c>
    </row>
    <row r="69" spans="1:5" ht="15.75" x14ac:dyDescent="0.25">
      <c r="A69" s="43"/>
      <c r="B69" s="45" t="s">
        <v>27</v>
      </c>
      <c r="C69" s="43"/>
      <c r="D69" s="43"/>
      <c r="E69" s="9"/>
    </row>
    <row r="70" spans="1:5" ht="15.75" x14ac:dyDescent="0.25">
      <c r="A70" s="43"/>
      <c r="B70" s="43"/>
      <c r="C70" s="43"/>
      <c r="D70" s="43" t="s">
        <v>26</v>
      </c>
      <c r="E70" s="14">
        <v>0</v>
      </c>
    </row>
    <row r="71" spans="1:5" ht="15.75" x14ac:dyDescent="0.25">
      <c r="A71" s="43"/>
      <c r="B71" s="43"/>
      <c r="C71" s="43"/>
      <c r="D71" s="43" t="s">
        <v>25</v>
      </c>
      <c r="E71" s="14">
        <v>675526067.73000002</v>
      </c>
    </row>
    <row r="72" spans="1:5" ht="15.75" x14ac:dyDescent="0.25">
      <c r="A72" s="43"/>
      <c r="B72" s="43"/>
      <c r="C72" s="43"/>
      <c r="D72" s="43" t="s">
        <v>2</v>
      </c>
      <c r="E72" s="21">
        <v>0</v>
      </c>
    </row>
    <row r="73" spans="1:5" ht="15.75" x14ac:dyDescent="0.25">
      <c r="A73" s="43"/>
      <c r="B73" s="45" t="s">
        <v>24</v>
      </c>
      <c r="C73" s="43"/>
      <c r="D73" s="43"/>
      <c r="E73" s="9"/>
    </row>
    <row r="74" spans="1:5" ht="15.75" x14ac:dyDescent="0.25">
      <c r="A74" s="43"/>
      <c r="B74" s="43"/>
      <c r="C74" s="43" t="s">
        <v>23</v>
      </c>
      <c r="D74" s="43"/>
      <c r="E74" s="14"/>
    </row>
    <row r="75" spans="1:5" ht="15.75" x14ac:dyDescent="0.25">
      <c r="A75" s="43"/>
      <c r="B75" s="43"/>
      <c r="C75" s="43"/>
      <c r="D75" s="43" t="s">
        <v>22</v>
      </c>
      <c r="E75" s="36">
        <v>0</v>
      </c>
    </row>
    <row r="76" spans="1:5" ht="15.75" x14ac:dyDescent="0.25">
      <c r="A76" s="43"/>
      <c r="B76" s="43"/>
      <c r="C76" s="43"/>
      <c r="D76" s="43" t="s">
        <v>21</v>
      </c>
      <c r="E76" s="42">
        <v>0</v>
      </c>
    </row>
    <row r="77" spans="1:5" ht="15.75" x14ac:dyDescent="0.25">
      <c r="A77" s="43"/>
      <c r="B77" s="43"/>
      <c r="C77" s="51" t="s">
        <v>20</v>
      </c>
      <c r="D77" s="43"/>
      <c r="E77" s="14"/>
    </row>
    <row r="78" spans="1:5" ht="15.75" x14ac:dyDescent="0.25">
      <c r="A78" s="43"/>
      <c r="B78" s="43"/>
      <c r="C78" s="43"/>
      <c r="D78" s="43" t="s">
        <v>14</v>
      </c>
      <c r="E78" s="7">
        <v>0</v>
      </c>
    </row>
    <row r="79" spans="1:5" ht="15.75" x14ac:dyDescent="0.25">
      <c r="A79" s="43"/>
      <c r="B79" s="43"/>
      <c r="C79" s="43"/>
      <c r="D79" s="43" t="s">
        <v>13</v>
      </c>
      <c r="E79" s="36">
        <v>0</v>
      </c>
    </row>
    <row r="80" spans="1:5" ht="15.75" x14ac:dyDescent="0.25">
      <c r="A80" s="43"/>
      <c r="B80" s="43"/>
      <c r="C80" s="43" t="s">
        <v>19</v>
      </c>
      <c r="D80" s="43"/>
      <c r="E80" s="15"/>
    </row>
    <row r="81" spans="1:9" ht="15.75" x14ac:dyDescent="0.25">
      <c r="A81" s="43"/>
      <c r="B81" s="43"/>
      <c r="C81" s="43"/>
      <c r="D81" s="51" t="s">
        <v>14</v>
      </c>
      <c r="E81" s="7">
        <v>0</v>
      </c>
      <c r="F81" s="52"/>
    </row>
    <row r="82" spans="1:9" ht="15.75" x14ac:dyDescent="0.25">
      <c r="A82" s="43"/>
      <c r="B82" s="43"/>
      <c r="C82" s="43"/>
      <c r="D82" s="51" t="s">
        <v>13</v>
      </c>
      <c r="E82" s="7">
        <v>0</v>
      </c>
    </row>
    <row r="83" spans="1:9" ht="15.75" x14ac:dyDescent="0.25">
      <c r="A83" s="43"/>
      <c r="B83" s="43"/>
      <c r="C83" s="43" t="s">
        <v>18</v>
      </c>
      <c r="D83" s="43"/>
    </row>
    <row r="84" spans="1:9" ht="15.75" x14ac:dyDescent="0.25">
      <c r="A84" s="43"/>
      <c r="B84" s="43"/>
      <c r="C84" s="43"/>
      <c r="D84" s="43" t="s">
        <v>14</v>
      </c>
      <c r="E84" s="18">
        <v>0</v>
      </c>
    </row>
    <row r="85" spans="1:9" ht="15.75" x14ac:dyDescent="0.25">
      <c r="A85" s="43"/>
      <c r="B85" s="43"/>
      <c r="C85" s="43"/>
      <c r="D85" s="43" t="s">
        <v>13</v>
      </c>
      <c r="E85" s="18">
        <v>0</v>
      </c>
    </row>
    <row r="86" spans="1:9" ht="15.75" x14ac:dyDescent="0.25">
      <c r="A86" s="43"/>
      <c r="B86" s="43"/>
      <c r="C86" s="43" t="s">
        <v>17</v>
      </c>
      <c r="D86" s="43"/>
      <c r="E86" s="14"/>
    </row>
    <row r="87" spans="1:9" ht="15.75" x14ac:dyDescent="0.25">
      <c r="A87" s="43"/>
      <c r="B87" s="43"/>
      <c r="C87" s="43"/>
      <c r="D87" s="43" t="s">
        <v>14</v>
      </c>
      <c r="E87" s="7">
        <v>0</v>
      </c>
    </row>
    <row r="88" spans="1:9" ht="15.75" x14ac:dyDescent="0.25">
      <c r="A88" s="43"/>
      <c r="B88" s="43"/>
      <c r="C88" s="43"/>
      <c r="D88" s="43" t="s">
        <v>13</v>
      </c>
      <c r="E88" s="7">
        <v>0</v>
      </c>
    </row>
    <row r="89" spans="1:9" ht="15.75" x14ac:dyDescent="0.25">
      <c r="A89" s="43"/>
      <c r="B89" s="43"/>
      <c r="C89" s="43" t="s">
        <v>16</v>
      </c>
      <c r="D89" s="43"/>
      <c r="E89" s="14"/>
    </row>
    <row r="90" spans="1:9" ht="15.75" x14ac:dyDescent="0.25">
      <c r="A90" s="43"/>
      <c r="B90" s="43"/>
      <c r="C90" s="43"/>
      <c r="D90" s="43" t="s">
        <v>15</v>
      </c>
      <c r="E90" s="7">
        <v>0</v>
      </c>
    </row>
    <row r="91" spans="1:9" ht="15.75" x14ac:dyDescent="0.25">
      <c r="A91" s="43"/>
      <c r="B91" s="43"/>
      <c r="C91" s="43"/>
      <c r="D91" s="43" t="s">
        <v>14</v>
      </c>
      <c r="E91" s="7">
        <v>0</v>
      </c>
    </row>
    <row r="92" spans="1:9" ht="15.75" x14ac:dyDescent="0.25">
      <c r="A92" s="43"/>
      <c r="B92" s="43"/>
      <c r="C92" s="43"/>
      <c r="D92" s="43" t="s">
        <v>13</v>
      </c>
      <c r="E92" s="40">
        <v>0</v>
      </c>
    </row>
    <row r="93" spans="1:9" ht="15.75" x14ac:dyDescent="0.25">
      <c r="A93" s="45" t="s">
        <v>12</v>
      </c>
      <c r="D93" s="43"/>
      <c r="E93" s="17">
        <f>SUM(E41:E92)</f>
        <v>675526067.73000002</v>
      </c>
    </row>
    <row r="94" spans="1:9" ht="15.75" x14ac:dyDescent="0.25">
      <c r="A94" s="45" t="s">
        <v>11</v>
      </c>
      <c r="B94" s="43"/>
      <c r="C94" s="45"/>
      <c r="D94" s="51"/>
      <c r="E94" s="14"/>
    </row>
    <row r="95" spans="1:9" ht="15.75" x14ac:dyDescent="0.25">
      <c r="A95" s="43"/>
      <c r="B95" s="45" t="s">
        <v>10</v>
      </c>
      <c r="C95" s="43"/>
      <c r="D95" s="43"/>
      <c r="E95" s="15"/>
      <c r="H95" s="53"/>
      <c r="I95" s="46"/>
    </row>
    <row r="96" spans="1:9" ht="15.75" x14ac:dyDescent="0.25">
      <c r="A96" s="43"/>
      <c r="B96" s="43"/>
      <c r="C96" s="43"/>
      <c r="D96" s="43" t="s">
        <v>2</v>
      </c>
      <c r="E96" s="7">
        <v>0</v>
      </c>
      <c r="F96" s="53"/>
      <c r="G96" s="43"/>
      <c r="I96" s="46"/>
    </row>
    <row r="97" spans="1:9" ht="15.75" x14ac:dyDescent="0.25">
      <c r="A97" s="43"/>
      <c r="B97" s="45" t="s">
        <v>9</v>
      </c>
      <c r="C97" s="43"/>
      <c r="D97" s="43"/>
      <c r="E97" s="14"/>
      <c r="F97" s="53"/>
      <c r="G97" s="43"/>
      <c r="H97" s="53"/>
      <c r="I97" s="46"/>
    </row>
    <row r="98" spans="1:9" ht="15.75" x14ac:dyDescent="0.25">
      <c r="B98" s="43"/>
      <c r="C98" s="43"/>
      <c r="D98" s="43" t="s">
        <v>2</v>
      </c>
      <c r="E98" s="36">
        <v>0</v>
      </c>
    </row>
    <row r="99" spans="1:9" ht="15.75" customHeight="1" x14ac:dyDescent="0.25">
      <c r="B99" s="45" t="s">
        <v>8</v>
      </c>
      <c r="C99" s="43"/>
      <c r="D99" s="43"/>
      <c r="E99" s="9"/>
    </row>
    <row r="100" spans="1:9" ht="15.75" customHeight="1" x14ac:dyDescent="0.25">
      <c r="B100" s="43"/>
      <c r="C100" s="43"/>
      <c r="D100" s="43" t="s">
        <v>2</v>
      </c>
      <c r="E100" s="7">
        <v>0</v>
      </c>
    </row>
    <row r="101" spans="1:9" ht="15.75" customHeight="1" x14ac:dyDescent="0.25">
      <c r="B101" s="45" t="s">
        <v>7</v>
      </c>
      <c r="C101" s="43"/>
      <c r="D101" s="43"/>
      <c r="E101" s="9"/>
    </row>
    <row r="102" spans="1:9" ht="15.75" x14ac:dyDescent="0.25">
      <c r="B102" s="43"/>
      <c r="C102" s="49"/>
      <c r="D102" s="43" t="s">
        <v>2</v>
      </c>
      <c r="E102" s="10">
        <v>0</v>
      </c>
    </row>
    <row r="103" spans="1:9" ht="15.75" x14ac:dyDescent="0.25">
      <c r="B103" s="45" t="s">
        <v>6</v>
      </c>
      <c r="C103" s="43"/>
      <c r="D103" s="43"/>
      <c r="E103" s="9"/>
    </row>
    <row r="104" spans="1:9" ht="15.75" x14ac:dyDescent="0.25">
      <c r="B104" s="43"/>
      <c r="C104" s="43"/>
      <c r="D104" s="43" t="s">
        <v>2</v>
      </c>
      <c r="E104" s="39">
        <v>0</v>
      </c>
    </row>
    <row r="105" spans="1:9" ht="15.75" x14ac:dyDescent="0.25">
      <c r="B105" s="45" t="s">
        <v>5</v>
      </c>
      <c r="C105" s="43"/>
      <c r="D105" s="43"/>
    </row>
    <row r="106" spans="1:9" ht="15.75" x14ac:dyDescent="0.25">
      <c r="B106" s="43"/>
      <c r="C106" s="43"/>
      <c r="D106" s="43" t="s">
        <v>2</v>
      </c>
      <c r="E106" s="9">
        <v>0</v>
      </c>
    </row>
    <row r="107" spans="1:9" ht="15.75" x14ac:dyDescent="0.25">
      <c r="B107" s="45" t="s">
        <v>4</v>
      </c>
      <c r="C107" s="43"/>
      <c r="D107" s="43"/>
      <c r="E107" s="9"/>
    </row>
    <row r="108" spans="1:9" ht="15.75" x14ac:dyDescent="0.25">
      <c r="B108" s="43"/>
      <c r="C108" s="43"/>
      <c r="D108" s="43" t="s">
        <v>2</v>
      </c>
      <c r="E108" s="7">
        <v>5301330.83</v>
      </c>
    </row>
    <row r="109" spans="1:9" ht="15.75" x14ac:dyDescent="0.25">
      <c r="A109" s="45"/>
      <c r="B109" s="45" t="s">
        <v>3</v>
      </c>
      <c r="C109" s="43"/>
      <c r="D109" s="43"/>
      <c r="E109" s="9"/>
    </row>
    <row r="110" spans="1:9" ht="15.75" x14ac:dyDescent="0.25">
      <c r="B110" s="43"/>
      <c r="C110" s="43"/>
      <c r="D110" s="43" t="s">
        <v>2</v>
      </c>
      <c r="E110" s="7">
        <v>6444727.8600000003</v>
      </c>
      <c r="F110" s="54"/>
    </row>
    <row r="111" spans="1:9" ht="15.75" x14ac:dyDescent="0.25">
      <c r="A111" s="45" t="s">
        <v>1</v>
      </c>
      <c r="E111" s="4">
        <f>SUM(E96,E98,E100,E102,E104,E106,E108,E110)</f>
        <v>11746058.690000001</v>
      </c>
    </row>
    <row r="112" spans="1:9" ht="30" customHeight="1" x14ac:dyDescent="0.35">
      <c r="A112" s="55" t="s">
        <v>0</v>
      </c>
      <c r="B112" s="56"/>
      <c r="C112" s="56"/>
      <c r="D112" s="56"/>
      <c r="E112" s="1">
        <f>SUM(E93,E111)</f>
        <v>687272126.42000008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F67C-E28A-4FA5-A794-5BA273AC17C6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7" customWidth="1"/>
    <col min="4" max="4" width="50.7109375" style="7" customWidth="1"/>
    <col min="5" max="5" width="30.7109375" style="7" customWidth="1"/>
    <col min="6" max="9" width="20.7109375" style="7" customWidth="1"/>
    <col min="10" max="16384" width="9.140625" style="7"/>
  </cols>
  <sheetData>
    <row r="1" spans="1:9" ht="15.75" x14ac:dyDescent="0.25">
      <c r="A1" s="61" t="s">
        <v>66</v>
      </c>
      <c r="B1" s="61"/>
      <c r="C1" s="61"/>
      <c r="D1" s="61"/>
      <c r="E1" s="61"/>
      <c r="F1" s="61"/>
      <c r="G1" s="61"/>
      <c r="H1" s="61"/>
      <c r="I1" s="61"/>
    </row>
    <row r="2" spans="1:9" ht="15.75" x14ac:dyDescent="0.25">
      <c r="A2" s="62" t="s">
        <v>62</v>
      </c>
      <c r="B2" s="62"/>
      <c r="C2" s="62"/>
      <c r="D2" s="62"/>
      <c r="E2" s="62"/>
      <c r="F2" s="62"/>
      <c r="G2" s="62"/>
      <c r="H2" s="62"/>
      <c r="I2" s="62"/>
    </row>
    <row r="3" spans="1:9" ht="15.75" x14ac:dyDescent="0.25">
      <c r="A3" s="61" t="s">
        <v>68</v>
      </c>
      <c r="B3" s="61"/>
      <c r="C3" s="61"/>
      <c r="D3" s="61"/>
      <c r="E3" s="61"/>
      <c r="F3" s="61"/>
      <c r="G3" s="61"/>
      <c r="H3" s="61"/>
      <c r="I3" s="61"/>
    </row>
    <row r="4" spans="1:9" ht="15.75" x14ac:dyDescent="0.25">
      <c r="A4" s="61"/>
      <c r="B4" s="61"/>
      <c r="C4" s="61"/>
      <c r="D4" s="61"/>
      <c r="E4" s="61"/>
      <c r="F4" s="61"/>
      <c r="G4" s="61"/>
      <c r="H4" s="61"/>
      <c r="I4" s="61"/>
    </row>
    <row r="5" spans="1:9" ht="15.75" x14ac:dyDescent="0.25">
      <c r="A5" s="43"/>
      <c r="B5" s="43"/>
      <c r="C5" s="43"/>
      <c r="D5" s="43"/>
      <c r="E5" s="44"/>
      <c r="F5" s="44"/>
      <c r="G5" s="44"/>
      <c r="H5" s="32"/>
      <c r="I5" s="32"/>
    </row>
    <row r="6" spans="1:9" ht="15.75" customHeight="1" x14ac:dyDescent="0.25">
      <c r="A6" s="61" t="s">
        <v>61</v>
      </c>
      <c r="B6" s="61"/>
      <c r="C6" s="61"/>
      <c r="D6" s="61"/>
      <c r="E6" s="63" t="s">
        <v>60</v>
      </c>
    </row>
    <row r="7" spans="1:9" ht="15" customHeight="1" x14ac:dyDescent="0.25">
      <c r="A7" s="61"/>
      <c r="B7" s="61"/>
      <c r="C7" s="61"/>
      <c r="D7" s="61"/>
      <c r="E7" s="64"/>
    </row>
    <row r="8" spans="1:9" ht="15.75" x14ac:dyDescent="0.25">
      <c r="A8" s="45" t="s">
        <v>59</v>
      </c>
      <c r="B8" s="43"/>
      <c r="C8" s="43"/>
      <c r="D8" s="43"/>
      <c r="E8" s="46"/>
    </row>
    <row r="9" spans="1:9" ht="15.75" x14ac:dyDescent="0.25">
      <c r="A9" s="43"/>
      <c r="B9" s="43" t="s">
        <v>58</v>
      </c>
      <c r="C9" s="43"/>
      <c r="D9" s="43"/>
      <c r="E9" s="46"/>
    </row>
    <row r="10" spans="1:9" ht="15.75" x14ac:dyDescent="0.25">
      <c r="A10" s="43"/>
      <c r="B10" s="43"/>
      <c r="C10" s="43" t="s">
        <v>57</v>
      </c>
      <c r="D10" s="43"/>
    </row>
    <row r="11" spans="1:9" ht="15.75" customHeight="1" x14ac:dyDescent="0.25">
      <c r="A11" s="43"/>
      <c r="B11" s="43"/>
      <c r="C11" s="43"/>
      <c r="D11" s="43" t="s">
        <v>56</v>
      </c>
      <c r="E11" s="7">
        <v>23345882.120000001</v>
      </c>
    </row>
    <row r="12" spans="1:9" ht="15.75" x14ac:dyDescent="0.25">
      <c r="A12" s="43"/>
      <c r="B12" s="43"/>
      <c r="C12" s="43"/>
      <c r="D12" s="43" t="s">
        <v>55</v>
      </c>
      <c r="E12" s="7">
        <v>0</v>
      </c>
    </row>
    <row r="13" spans="1:9" ht="15.75" x14ac:dyDescent="0.25">
      <c r="A13" s="43"/>
      <c r="B13" s="43"/>
      <c r="C13" s="43"/>
      <c r="D13" s="43" t="s">
        <v>54</v>
      </c>
      <c r="E13" s="7">
        <v>102006309.37</v>
      </c>
    </row>
    <row r="14" spans="1:9" ht="15.75" x14ac:dyDescent="0.25">
      <c r="A14" s="43"/>
      <c r="B14" s="43"/>
      <c r="C14" s="43" t="s">
        <v>53</v>
      </c>
      <c r="D14" s="43"/>
      <c r="E14" s="25">
        <f>SUM(E11:E13)</f>
        <v>125352191.49000001</v>
      </c>
    </row>
    <row r="15" spans="1:9" ht="15.75" x14ac:dyDescent="0.25">
      <c r="A15" s="43"/>
      <c r="B15" s="43"/>
      <c r="C15" s="43" t="s">
        <v>52</v>
      </c>
      <c r="D15" s="43"/>
      <c r="E15" s="28"/>
    </row>
    <row r="16" spans="1:9" ht="15.75" x14ac:dyDescent="0.25">
      <c r="A16" s="43"/>
      <c r="B16" s="43"/>
      <c r="C16" s="43"/>
      <c r="D16" s="43" t="s">
        <v>51</v>
      </c>
      <c r="E16" s="7">
        <v>9171709.1999999993</v>
      </c>
    </row>
    <row r="17" spans="1:5" ht="15.75" x14ac:dyDescent="0.25">
      <c r="A17" s="43"/>
      <c r="B17" s="43"/>
      <c r="C17" s="43"/>
      <c r="D17" s="43" t="s">
        <v>50</v>
      </c>
      <c r="E17" s="7">
        <v>18165598.649999999</v>
      </c>
    </row>
    <row r="18" spans="1:5" ht="15.75" x14ac:dyDescent="0.25">
      <c r="A18" s="43"/>
      <c r="B18" s="43"/>
      <c r="C18" s="48"/>
      <c r="D18" s="43" t="s">
        <v>49</v>
      </c>
      <c r="E18" s="36">
        <v>16919117.75</v>
      </c>
    </row>
    <row r="19" spans="1:5" ht="15.75" x14ac:dyDescent="0.25">
      <c r="A19" s="43"/>
      <c r="B19" s="43"/>
      <c r="C19" s="43" t="s">
        <v>48</v>
      </c>
      <c r="D19" s="43"/>
      <c r="E19" s="25">
        <f>SUM(E16:E18)</f>
        <v>44256425.599999994</v>
      </c>
    </row>
    <row r="20" spans="1:5" ht="15.75" x14ac:dyDescent="0.25">
      <c r="A20" s="43"/>
      <c r="B20" s="43" t="s">
        <v>47</v>
      </c>
      <c r="C20" s="43"/>
      <c r="D20" s="43"/>
      <c r="E20" s="9"/>
    </row>
    <row r="21" spans="1:5" ht="15.75" x14ac:dyDescent="0.25">
      <c r="A21" s="43"/>
      <c r="B21" s="43"/>
      <c r="C21" s="43" t="s">
        <v>46</v>
      </c>
      <c r="D21" s="43"/>
      <c r="E21" s="7">
        <v>552277085</v>
      </c>
    </row>
    <row r="22" spans="1:5" ht="15.75" x14ac:dyDescent="0.25">
      <c r="A22" s="43"/>
      <c r="B22" s="43"/>
      <c r="C22" s="43" t="s">
        <v>45</v>
      </c>
      <c r="D22" s="43"/>
      <c r="E22" s="7">
        <v>1265694.94</v>
      </c>
    </row>
    <row r="23" spans="1:5" ht="15.75" x14ac:dyDescent="0.25">
      <c r="A23" s="43"/>
      <c r="B23" s="43"/>
      <c r="C23" s="43" t="s">
        <v>44</v>
      </c>
      <c r="D23" s="43"/>
      <c r="E23" s="15"/>
    </row>
    <row r="24" spans="1:5" ht="15.75" x14ac:dyDescent="0.25">
      <c r="A24" s="43"/>
      <c r="B24" s="43"/>
      <c r="C24" s="43"/>
      <c r="D24" s="43" t="s">
        <v>43</v>
      </c>
      <c r="E24" s="37">
        <v>0</v>
      </c>
    </row>
    <row r="25" spans="1:5" ht="15.75" x14ac:dyDescent="0.25">
      <c r="A25" s="43"/>
      <c r="B25" s="43"/>
      <c r="C25" s="43"/>
      <c r="D25" s="43" t="s">
        <v>42</v>
      </c>
      <c r="E25" s="14">
        <v>0</v>
      </c>
    </row>
    <row r="26" spans="1:5" ht="15.75" x14ac:dyDescent="0.25">
      <c r="A26" s="43"/>
      <c r="B26" s="43"/>
      <c r="C26" s="43"/>
      <c r="D26" s="43" t="s">
        <v>41</v>
      </c>
      <c r="E26" s="36">
        <v>0</v>
      </c>
    </row>
    <row r="27" spans="1:5" ht="15.75" x14ac:dyDescent="0.25">
      <c r="A27" s="43"/>
      <c r="B27" s="43"/>
      <c r="C27" s="43"/>
      <c r="D27" s="43" t="s">
        <v>40</v>
      </c>
      <c r="E27" s="7">
        <v>164616</v>
      </c>
    </row>
    <row r="28" spans="1:5" ht="15.75" x14ac:dyDescent="0.25">
      <c r="A28" s="43"/>
      <c r="B28" s="43"/>
      <c r="C28" s="43" t="s">
        <v>39</v>
      </c>
      <c r="D28" s="43"/>
      <c r="E28" s="26"/>
    </row>
    <row r="29" spans="1:5" ht="15.75" x14ac:dyDescent="0.25">
      <c r="A29" s="43"/>
      <c r="B29" s="43"/>
      <c r="C29" s="43"/>
      <c r="D29" s="43" t="s">
        <v>38</v>
      </c>
      <c r="E29" s="7">
        <v>0</v>
      </c>
    </row>
    <row r="30" spans="1:5" ht="15.75" x14ac:dyDescent="0.25">
      <c r="A30" s="43"/>
      <c r="B30" s="43"/>
      <c r="C30" s="43"/>
      <c r="D30" s="43" t="s">
        <v>37</v>
      </c>
      <c r="E30" s="37">
        <v>0</v>
      </c>
    </row>
    <row r="31" spans="1:5" ht="15.75" x14ac:dyDescent="0.25">
      <c r="A31" s="43"/>
      <c r="B31" s="43"/>
      <c r="C31" s="43" t="s">
        <v>36</v>
      </c>
      <c r="D31" s="43"/>
      <c r="E31" s="38">
        <v>0</v>
      </c>
    </row>
    <row r="32" spans="1:5" ht="15.75" x14ac:dyDescent="0.25">
      <c r="A32" s="43"/>
      <c r="B32" s="43"/>
      <c r="C32" s="43" t="s">
        <v>35</v>
      </c>
      <c r="D32" s="43"/>
      <c r="E32" s="9"/>
    </row>
    <row r="33" spans="1:5" ht="15.75" x14ac:dyDescent="0.25">
      <c r="A33" s="43"/>
      <c r="B33" s="43"/>
      <c r="C33" s="43"/>
      <c r="D33" s="43" t="s">
        <v>34</v>
      </c>
      <c r="E33" s="39">
        <v>0</v>
      </c>
    </row>
    <row r="34" spans="1:5" ht="15.75" x14ac:dyDescent="0.25">
      <c r="A34" s="43"/>
      <c r="B34" s="43"/>
      <c r="C34" s="43"/>
      <c r="D34" s="43" t="s">
        <v>33</v>
      </c>
      <c r="E34" s="7">
        <v>0</v>
      </c>
    </row>
    <row r="35" spans="1:5" ht="15.75" x14ac:dyDescent="0.25">
      <c r="A35" s="43"/>
      <c r="B35" s="43"/>
      <c r="C35" s="43"/>
      <c r="D35" s="43" t="s">
        <v>32</v>
      </c>
      <c r="E35" s="10">
        <v>0</v>
      </c>
    </row>
    <row r="36" spans="1:5" ht="15.75" x14ac:dyDescent="0.25">
      <c r="A36" s="43"/>
      <c r="B36" s="43" t="s">
        <v>31</v>
      </c>
      <c r="C36" s="43"/>
      <c r="D36" s="43"/>
      <c r="E36" s="7">
        <v>92702554.379999995</v>
      </c>
    </row>
    <row r="37" spans="1:5" ht="15.75" x14ac:dyDescent="0.25">
      <c r="A37" s="43"/>
      <c r="B37" s="45" t="s">
        <v>30</v>
      </c>
      <c r="C37" s="43"/>
      <c r="D37" s="43"/>
      <c r="E37" s="25">
        <f>SUM(E14,E19,E21:E36)</f>
        <v>816018567.41000009</v>
      </c>
    </row>
    <row r="38" spans="1:5" ht="15.75" x14ac:dyDescent="0.25">
      <c r="A38" s="43"/>
      <c r="B38" s="45"/>
      <c r="C38" s="43"/>
      <c r="D38" s="43"/>
      <c r="E38" s="24"/>
    </row>
    <row r="39" spans="1:5" ht="15.75" x14ac:dyDescent="0.25">
      <c r="A39" s="45" t="s">
        <v>29</v>
      </c>
      <c r="B39" s="45"/>
      <c r="C39" s="43"/>
      <c r="D39" s="43"/>
      <c r="E39" s="14"/>
    </row>
    <row r="40" spans="1:5" ht="15.75" x14ac:dyDescent="0.25">
      <c r="A40" s="45" t="s">
        <v>28</v>
      </c>
      <c r="B40" s="43"/>
      <c r="C40" s="43"/>
      <c r="D40" s="43"/>
      <c r="E40" s="14"/>
    </row>
    <row r="41" spans="1:5" ht="15.75" x14ac:dyDescent="0.25">
      <c r="A41" s="43"/>
      <c r="B41" s="45" t="s">
        <v>10</v>
      </c>
      <c r="C41" s="43"/>
      <c r="D41" s="43"/>
      <c r="E41" s="9"/>
    </row>
    <row r="42" spans="1:5" ht="15.75" x14ac:dyDescent="0.25">
      <c r="A42" s="43"/>
      <c r="B42" s="43"/>
      <c r="C42" s="43"/>
      <c r="D42" s="43" t="s">
        <v>26</v>
      </c>
      <c r="E42" s="7">
        <v>104186029.25</v>
      </c>
    </row>
    <row r="43" spans="1:5" ht="15.75" x14ac:dyDescent="0.25">
      <c r="A43" s="43"/>
      <c r="B43" s="43"/>
      <c r="C43" s="43"/>
      <c r="D43" s="43" t="s">
        <v>25</v>
      </c>
      <c r="E43" s="7">
        <v>113509495.86</v>
      </c>
    </row>
    <row r="44" spans="1:5" ht="15.75" x14ac:dyDescent="0.25">
      <c r="A44" s="43"/>
      <c r="B44" s="43"/>
      <c r="C44" s="43"/>
      <c r="D44" s="43" t="s">
        <v>2</v>
      </c>
      <c r="E44" s="7">
        <v>10681495</v>
      </c>
    </row>
    <row r="45" spans="1:5" ht="15.75" x14ac:dyDescent="0.25">
      <c r="A45" s="43"/>
      <c r="B45" s="45" t="s">
        <v>9</v>
      </c>
      <c r="C45" s="43"/>
      <c r="D45" s="43"/>
      <c r="E45" s="9"/>
    </row>
    <row r="46" spans="1:5" ht="15.75" x14ac:dyDescent="0.25">
      <c r="A46" s="43"/>
      <c r="B46" s="43"/>
      <c r="C46" s="49"/>
      <c r="D46" s="43" t="s">
        <v>26</v>
      </c>
      <c r="E46" s="7">
        <v>23568191.920000002</v>
      </c>
    </row>
    <row r="47" spans="1:5" ht="15.75" x14ac:dyDescent="0.25">
      <c r="A47" s="43"/>
      <c r="B47" s="43"/>
      <c r="C47" s="43"/>
      <c r="D47" s="43" t="s">
        <v>25</v>
      </c>
      <c r="E47" s="7">
        <v>0</v>
      </c>
    </row>
    <row r="48" spans="1:5" ht="15.75" x14ac:dyDescent="0.25">
      <c r="A48" s="43"/>
      <c r="B48" s="43"/>
      <c r="C48" s="43"/>
      <c r="D48" s="43" t="s">
        <v>2</v>
      </c>
      <c r="E48" s="7">
        <v>0</v>
      </c>
    </row>
    <row r="49" spans="1:5" ht="15.75" x14ac:dyDescent="0.25">
      <c r="A49" s="43"/>
      <c r="B49" s="45" t="s">
        <v>8</v>
      </c>
      <c r="C49" s="43"/>
      <c r="D49" s="43"/>
      <c r="E49" s="10"/>
    </row>
    <row r="50" spans="1:5" ht="15.75" x14ac:dyDescent="0.25">
      <c r="A50" s="50"/>
      <c r="B50" s="50"/>
      <c r="C50" s="50"/>
      <c r="D50" s="43" t="s">
        <v>26</v>
      </c>
      <c r="E50" s="7">
        <v>19712719.280000001</v>
      </c>
    </row>
    <row r="51" spans="1:5" ht="15.75" x14ac:dyDescent="0.25">
      <c r="A51" s="43"/>
      <c r="B51" s="43"/>
      <c r="C51" s="43"/>
      <c r="D51" s="43" t="s">
        <v>25</v>
      </c>
      <c r="E51" s="7">
        <v>21445546.420000002</v>
      </c>
    </row>
    <row r="52" spans="1:5" ht="15.75" x14ac:dyDescent="0.25">
      <c r="A52" s="43"/>
      <c r="B52" s="43"/>
      <c r="C52" s="43"/>
      <c r="D52" s="43" t="s">
        <v>2</v>
      </c>
      <c r="E52" s="7">
        <v>0</v>
      </c>
    </row>
    <row r="53" spans="1:5" ht="15.75" x14ac:dyDescent="0.25">
      <c r="A53" s="43"/>
      <c r="B53" s="45" t="s">
        <v>7</v>
      </c>
      <c r="C53" s="43"/>
      <c r="D53" s="43"/>
      <c r="E53" s="10"/>
    </row>
    <row r="54" spans="1:5" ht="15.75" x14ac:dyDescent="0.25">
      <c r="A54" s="43"/>
      <c r="B54" s="43"/>
      <c r="C54" s="43"/>
      <c r="D54" s="43" t="s">
        <v>26</v>
      </c>
      <c r="E54" s="7">
        <v>0</v>
      </c>
    </row>
    <row r="55" spans="1:5" ht="15.75" x14ac:dyDescent="0.25">
      <c r="A55" s="43"/>
      <c r="B55" s="43"/>
      <c r="C55" s="43"/>
      <c r="D55" s="43" t="s">
        <v>25</v>
      </c>
      <c r="E55" s="7">
        <v>3393935.32</v>
      </c>
    </row>
    <row r="56" spans="1:5" ht="15.75" x14ac:dyDescent="0.25">
      <c r="A56" s="43"/>
      <c r="B56" s="43"/>
      <c r="C56" s="49"/>
      <c r="D56" s="43" t="s">
        <v>2</v>
      </c>
      <c r="E56" s="40">
        <v>0</v>
      </c>
    </row>
    <row r="57" spans="1:5" ht="15.75" x14ac:dyDescent="0.25">
      <c r="A57" s="43"/>
      <c r="B57" s="45" t="s">
        <v>6</v>
      </c>
      <c r="C57" s="43"/>
      <c r="D57" s="43"/>
      <c r="E57" s="22"/>
    </row>
    <row r="58" spans="1:5" ht="15.75" x14ac:dyDescent="0.25">
      <c r="A58" s="43"/>
      <c r="B58" s="43"/>
      <c r="C58" s="43"/>
      <c r="D58" s="43" t="s">
        <v>26</v>
      </c>
      <c r="E58" s="39">
        <v>0</v>
      </c>
    </row>
    <row r="59" spans="1:5" ht="15.75" x14ac:dyDescent="0.25">
      <c r="A59" s="43"/>
      <c r="B59" s="43"/>
      <c r="C59" s="43"/>
      <c r="D59" s="43" t="s">
        <v>25</v>
      </c>
      <c r="E59" s="7">
        <v>136112</v>
      </c>
    </row>
    <row r="60" spans="1:5" ht="15.75" x14ac:dyDescent="0.25">
      <c r="A60" s="43"/>
      <c r="B60" s="43"/>
      <c r="C60" s="43"/>
      <c r="D60" s="43" t="s">
        <v>2</v>
      </c>
      <c r="E60" s="39">
        <v>0</v>
      </c>
    </row>
    <row r="61" spans="1:5" ht="15.75" x14ac:dyDescent="0.25">
      <c r="A61" s="43"/>
      <c r="B61" s="45" t="s">
        <v>5</v>
      </c>
      <c r="C61" s="43"/>
      <c r="D61" s="43"/>
      <c r="E61" s="22"/>
    </row>
    <row r="62" spans="1:5" ht="15.75" x14ac:dyDescent="0.25">
      <c r="A62" s="43"/>
      <c r="B62" s="43"/>
      <c r="C62" s="43"/>
      <c r="D62" s="43" t="s">
        <v>26</v>
      </c>
      <c r="E62" s="7">
        <v>9770028.3499999996</v>
      </c>
    </row>
    <row r="63" spans="1:5" ht="15.75" x14ac:dyDescent="0.25">
      <c r="A63" s="43"/>
      <c r="B63" s="45"/>
      <c r="C63" s="43"/>
      <c r="D63" s="43" t="s">
        <v>25</v>
      </c>
      <c r="E63" s="7">
        <v>79565846.430000007</v>
      </c>
    </row>
    <row r="64" spans="1:5" ht="15.75" x14ac:dyDescent="0.25">
      <c r="A64" s="43"/>
      <c r="B64" s="43"/>
      <c r="C64" s="43"/>
      <c r="D64" s="43" t="s">
        <v>2</v>
      </c>
      <c r="E64" s="7">
        <v>5220250</v>
      </c>
    </row>
    <row r="65" spans="1:5" ht="15.75" x14ac:dyDescent="0.25">
      <c r="A65" s="43"/>
      <c r="B65" s="45" t="s">
        <v>4</v>
      </c>
      <c r="C65" s="43"/>
      <c r="D65" s="43"/>
      <c r="E65" s="10"/>
    </row>
    <row r="66" spans="1:5" ht="15.75" x14ac:dyDescent="0.25">
      <c r="A66" s="43"/>
      <c r="B66" s="43"/>
      <c r="C66" s="43"/>
      <c r="D66" s="43" t="s">
        <v>26</v>
      </c>
      <c r="E66" s="7">
        <v>37031024.450000003</v>
      </c>
    </row>
    <row r="67" spans="1:5" ht="15.75" x14ac:dyDescent="0.25">
      <c r="A67" s="43"/>
      <c r="B67" s="43"/>
      <c r="C67" s="43"/>
      <c r="D67" s="43" t="s">
        <v>25</v>
      </c>
      <c r="E67" s="7">
        <v>62971319.969999999</v>
      </c>
    </row>
    <row r="68" spans="1:5" ht="15.75" x14ac:dyDescent="0.25">
      <c r="A68" s="43"/>
      <c r="B68" s="43"/>
      <c r="C68" s="43"/>
      <c r="D68" s="43" t="s">
        <v>2</v>
      </c>
      <c r="E68" s="7">
        <v>425962.83</v>
      </c>
    </row>
    <row r="69" spans="1:5" ht="15.75" x14ac:dyDescent="0.25">
      <c r="A69" s="43"/>
      <c r="B69" s="45" t="s">
        <v>27</v>
      </c>
      <c r="C69" s="43"/>
      <c r="D69" s="43"/>
      <c r="E69" s="9"/>
    </row>
    <row r="70" spans="1:5" ht="15.75" x14ac:dyDescent="0.25">
      <c r="A70" s="43"/>
      <c r="B70" s="43"/>
      <c r="C70" s="43"/>
      <c r="D70" s="43" t="s">
        <v>26</v>
      </c>
      <c r="E70" s="14">
        <v>0</v>
      </c>
    </row>
    <row r="71" spans="1:5" ht="15.75" x14ac:dyDescent="0.25">
      <c r="A71" s="43"/>
      <c r="B71" s="43"/>
      <c r="C71" s="43"/>
      <c r="D71" s="43" t="s">
        <v>25</v>
      </c>
      <c r="E71" s="14">
        <v>0</v>
      </c>
    </row>
    <row r="72" spans="1:5" ht="15.75" x14ac:dyDescent="0.25">
      <c r="A72" s="43"/>
      <c r="B72" s="43"/>
      <c r="C72" s="43"/>
      <c r="D72" s="43" t="s">
        <v>2</v>
      </c>
      <c r="E72" s="21">
        <v>0</v>
      </c>
    </row>
    <row r="73" spans="1:5" ht="15.75" x14ac:dyDescent="0.25">
      <c r="A73" s="43"/>
      <c r="B73" s="45" t="s">
        <v>24</v>
      </c>
      <c r="C73" s="43"/>
      <c r="D73" s="43"/>
      <c r="E73" s="9"/>
    </row>
    <row r="74" spans="1:5" ht="15.75" x14ac:dyDescent="0.25">
      <c r="A74" s="43"/>
      <c r="B74" s="43"/>
      <c r="C74" s="43" t="s">
        <v>23</v>
      </c>
      <c r="D74" s="43"/>
      <c r="E74" s="14"/>
    </row>
    <row r="75" spans="1:5" ht="15.75" x14ac:dyDescent="0.25">
      <c r="A75" s="43"/>
      <c r="B75" s="43"/>
      <c r="C75" s="43"/>
      <c r="D75" s="43" t="s">
        <v>22</v>
      </c>
      <c r="E75" s="7">
        <v>20936246</v>
      </c>
    </row>
    <row r="76" spans="1:5" ht="15.75" x14ac:dyDescent="0.25">
      <c r="A76" s="43"/>
      <c r="B76" s="43"/>
      <c r="C76" s="43"/>
      <c r="D76" s="43" t="s">
        <v>21</v>
      </c>
      <c r="E76" s="7">
        <v>7725210.9299999997</v>
      </c>
    </row>
    <row r="77" spans="1:5" ht="15.75" x14ac:dyDescent="0.25">
      <c r="A77" s="43"/>
      <c r="B77" s="43"/>
      <c r="C77" s="51" t="s">
        <v>20</v>
      </c>
      <c r="D77" s="43"/>
      <c r="E77" s="14"/>
    </row>
    <row r="78" spans="1:5" ht="15.75" x14ac:dyDescent="0.25">
      <c r="A78" s="43"/>
      <c r="B78" s="43"/>
      <c r="C78" s="43"/>
      <c r="D78" s="43" t="s">
        <v>14</v>
      </c>
      <c r="E78" s="7">
        <v>20388125</v>
      </c>
    </row>
    <row r="79" spans="1:5" ht="15.75" x14ac:dyDescent="0.25">
      <c r="A79" s="43"/>
      <c r="B79" s="43"/>
      <c r="C79" s="43"/>
      <c r="D79" s="43" t="s">
        <v>13</v>
      </c>
      <c r="E79" s="7">
        <v>12614260.23</v>
      </c>
    </row>
    <row r="80" spans="1:5" ht="15.75" x14ac:dyDescent="0.25">
      <c r="A80" s="43"/>
      <c r="B80" s="43"/>
      <c r="C80" s="43" t="s">
        <v>19</v>
      </c>
      <c r="D80" s="43"/>
      <c r="E80" s="15"/>
    </row>
    <row r="81" spans="1:9" ht="15.75" x14ac:dyDescent="0.25">
      <c r="A81" s="43"/>
      <c r="B81" s="43"/>
      <c r="C81" s="43"/>
      <c r="D81" s="51" t="s">
        <v>14</v>
      </c>
      <c r="E81" s="7">
        <v>0</v>
      </c>
      <c r="F81" s="52"/>
    </row>
    <row r="82" spans="1:9" ht="15.75" x14ac:dyDescent="0.25">
      <c r="A82" s="43"/>
      <c r="B82" s="43"/>
      <c r="C82" s="43"/>
      <c r="D82" s="51" t="s">
        <v>13</v>
      </c>
      <c r="E82" s="7">
        <v>0</v>
      </c>
    </row>
    <row r="83" spans="1:9" ht="15.75" x14ac:dyDescent="0.25">
      <c r="A83" s="43"/>
      <c r="B83" s="43"/>
      <c r="C83" s="43" t="s">
        <v>18</v>
      </c>
      <c r="D83" s="43"/>
    </row>
    <row r="84" spans="1:9" ht="15.75" x14ac:dyDescent="0.25">
      <c r="A84" s="43"/>
      <c r="B84" s="43"/>
      <c r="C84" s="43"/>
      <c r="D84" s="43" t="s">
        <v>14</v>
      </c>
      <c r="E84" s="18">
        <v>0</v>
      </c>
    </row>
    <row r="85" spans="1:9" ht="15.75" x14ac:dyDescent="0.25">
      <c r="A85" s="43"/>
      <c r="B85" s="43"/>
      <c r="C85" s="43"/>
      <c r="D85" s="43" t="s">
        <v>13</v>
      </c>
      <c r="E85" s="18">
        <v>0</v>
      </c>
    </row>
    <row r="86" spans="1:9" ht="15.75" x14ac:dyDescent="0.25">
      <c r="A86" s="43"/>
      <c r="B86" s="43"/>
      <c r="C86" s="43" t="s">
        <v>17</v>
      </c>
      <c r="D86" s="43"/>
      <c r="E86" s="14"/>
    </row>
    <row r="87" spans="1:9" ht="15.75" x14ac:dyDescent="0.25">
      <c r="A87" s="43"/>
      <c r="B87" s="43"/>
      <c r="C87" s="43"/>
      <c r="D87" s="43" t="s">
        <v>14</v>
      </c>
      <c r="E87" s="7">
        <v>454000</v>
      </c>
    </row>
    <row r="88" spans="1:9" ht="15.75" x14ac:dyDescent="0.25">
      <c r="A88" s="43"/>
      <c r="B88" s="43"/>
      <c r="C88" s="43"/>
      <c r="D88" s="43" t="s">
        <v>13</v>
      </c>
      <c r="E88" s="7">
        <v>3161663.45</v>
      </c>
    </row>
    <row r="89" spans="1:9" ht="15.75" x14ac:dyDescent="0.25">
      <c r="A89" s="43"/>
      <c r="B89" s="43"/>
      <c r="C89" s="43" t="s">
        <v>16</v>
      </c>
      <c r="D89" s="43"/>
      <c r="E89" s="14"/>
    </row>
    <row r="90" spans="1:9" ht="15.75" x14ac:dyDescent="0.25">
      <c r="A90" s="43"/>
      <c r="B90" s="43"/>
      <c r="C90" s="43"/>
      <c r="D90" s="43" t="s">
        <v>15</v>
      </c>
      <c r="E90" s="7">
        <v>0</v>
      </c>
    </row>
    <row r="91" spans="1:9" ht="15.75" x14ac:dyDescent="0.25">
      <c r="A91" s="43"/>
      <c r="B91" s="43"/>
      <c r="C91" s="43"/>
      <c r="D91" s="43" t="s">
        <v>14</v>
      </c>
      <c r="E91" s="7">
        <v>0</v>
      </c>
    </row>
    <row r="92" spans="1:9" ht="15.75" x14ac:dyDescent="0.25">
      <c r="A92" s="43"/>
      <c r="B92" s="43"/>
      <c r="C92" s="43"/>
      <c r="D92" s="43" t="s">
        <v>13</v>
      </c>
      <c r="E92" s="40">
        <v>0</v>
      </c>
    </row>
    <row r="93" spans="1:9" ht="15.75" x14ac:dyDescent="0.25">
      <c r="A93" s="45" t="s">
        <v>12</v>
      </c>
      <c r="D93" s="43"/>
      <c r="E93" s="17">
        <f>SUM(E41:E92)</f>
        <v>556897462.69000018</v>
      </c>
    </row>
    <row r="94" spans="1:9" ht="15.75" x14ac:dyDescent="0.25">
      <c r="A94" s="45" t="s">
        <v>11</v>
      </c>
      <c r="B94" s="43"/>
      <c r="C94" s="45"/>
      <c r="D94" s="51"/>
      <c r="E94" s="14"/>
    </row>
    <row r="95" spans="1:9" ht="15.75" x14ac:dyDescent="0.25">
      <c r="A95" s="43"/>
      <c r="B95" s="45" t="s">
        <v>10</v>
      </c>
      <c r="C95" s="43"/>
      <c r="D95" s="43"/>
      <c r="E95" s="15"/>
      <c r="H95" s="53"/>
      <c r="I95" s="46"/>
    </row>
    <row r="96" spans="1:9" ht="15.75" x14ac:dyDescent="0.25">
      <c r="A96" s="43"/>
      <c r="B96" s="43"/>
      <c r="C96" s="43"/>
      <c r="D96" s="43" t="s">
        <v>2</v>
      </c>
      <c r="E96" s="7">
        <v>0</v>
      </c>
      <c r="F96" s="53"/>
      <c r="G96" s="43"/>
      <c r="I96" s="46"/>
    </row>
    <row r="97" spans="1:9" ht="15.75" x14ac:dyDescent="0.25">
      <c r="A97" s="43"/>
      <c r="B97" s="45" t="s">
        <v>9</v>
      </c>
      <c r="C97" s="43"/>
      <c r="D97" s="43"/>
      <c r="E97" s="14"/>
      <c r="F97" s="53"/>
      <c r="G97" s="43"/>
      <c r="H97" s="53"/>
      <c r="I97" s="46"/>
    </row>
    <row r="98" spans="1:9" ht="15.75" x14ac:dyDescent="0.25">
      <c r="B98" s="43"/>
      <c r="C98" s="43"/>
      <c r="D98" s="43" t="s">
        <v>2</v>
      </c>
      <c r="E98" s="36">
        <v>0</v>
      </c>
    </row>
    <row r="99" spans="1:9" ht="15.75" customHeight="1" x14ac:dyDescent="0.25">
      <c r="B99" s="45" t="s">
        <v>8</v>
      </c>
      <c r="C99" s="43"/>
      <c r="D99" s="43"/>
      <c r="E99" s="9"/>
    </row>
    <row r="100" spans="1:9" ht="15.75" customHeight="1" x14ac:dyDescent="0.25">
      <c r="B100" s="43"/>
      <c r="C100" s="43"/>
      <c r="D100" s="43" t="s">
        <v>2</v>
      </c>
      <c r="E100" s="7">
        <v>0</v>
      </c>
    </row>
    <row r="101" spans="1:9" ht="15.75" customHeight="1" x14ac:dyDescent="0.25">
      <c r="B101" s="45" t="s">
        <v>7</v>
      </c>
      <c r="C101" s="43"/>
      <c r="D101" s="43"/>
      <c r="E101" s="9"/>
    </row>
    <row r="102" spans="1:9" ht="15.75" x14ac:dyDescent="0.25">
      <c r="B102" s="43"/>
      <c r="C102" s="49"/>
      <c r="D102" s="43" t="s">
        <v>2</v>
      </c>
      <c r="E102" s="10">
        <v>0</v>
      </c>
    </row>
    <row r="103" spans="1:9" ht="15.75" x14ac:dyDescent="0.25">
      <c r="B103" s="45" t="s">
        <v>6</v>
      </c>
      <c r="C103" s="43"/>
      <c r="D103" s="43"/>
      <c r="E103" s="9"/>
    </row>
    <row r="104" spans="1:9" ht="15.75" x14ac:dyDescent="0.25">
      <c r="B104" s="43"/>
      <c r="C104" s="43"/>
      <c r="D104" s="43" t="s">
        <v>2</v>
      </c>
      <c r="E104" s="39">
        <v>0</v>
      </c>
    </row>
    <row r="105" spans="1:9" ht="15.75" x14ac:dyDescent="0.25">
      <c r="B105" s="45" t="s">
        <v>5</v>
      </c>
      <c r="C105" s="43"/>
      <c r="D105" s="43"/>
    </row>
    <row r="106" spans="1:9" ht="15.75" x14ac:dyDescent="0.25">
      <c r="B106" s="43"/>
      <c r="C106" s="43"/>
      <c r="D106" s="43" t="s">
        <v>2</v>
      </c>
      <c r="E106" s="7">
        <v>15950333.68</v>
      </c>
    </row>
    <row r="107" spans="1:9" ht="15.75" x14ac:dyDescent="0.25">
      <c r="B107" s="45" t="s">
        <v>4</v>
      </c>
      <c r="C107" s="43"/>
      <c r="D107" s="43"/>
      <c r="E107" s="9"/>
    </row>
    <row r="108" spans="1:9" ht="15.75" x14ac:dyDescent="0.25">
      <c r="B108" s="43"/>
      <c r="C108" s="43"/>
      <c r="D108" s="43" t="s">
        <v>2</v>
      </c>
      <c r="E108" s="7">
        <v>53574928.609999999</v>
      </c>
    </row>
    <row r="109" spans="1:9" ht="15.75" x14ac:dyDescent="0.25">
      <c r="A109" s="45"/>
      <c r="B109" s="45" t="s">
        <v>3</v>
      </c>
      <c r="C109" s="43"/>
      <c r="D109" s="43"/>
      <c r="E109" s="9"/>
    </row>
    <row r="110" spans="1:9" ht="15.75" x14ac:dyDescent="0.25">
      <c r="B110" s="43"/>
      <c r="C110" s="43"/>
      <c r="D110" s="43" t="s">
        <v>2</v>
      </c>
      <c r="E110" s="7">
        <v>0</v>
      </c>
      <c r="F110" s="54"/>
    </row>
    <row r="111" spans="1:9" ht="15.75" x14ac:dyDescent="0.25">
      <c r="A111" s="45" t="s">
        <v>1</v>
      </c>
      <c r="E111" s="4">
        <f>SUM(E96,E98,E100,E102,E104,E106,E108,E110)</f>
        <v>69525262.289999992</v>
      </c>
    </row>
    <row r="112" spans="1:9" ht="30" customHeight="1" x14ac:dyDescent="0.35">
      <c r="A112" s="55" t="s">
        <v>0</v>
      </c>
      <c r="B112" s="56"/>
      <c r="C112" s="56"/>
      <c r="D112" s="56"/>
      <c r="E112" s="1">
        <f>SUM(E93,E111)</f>
        <v>626422724.98000014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B7D4-E0D5-4770-AD44-2C519B84595C}">
  <dimension ref="A1:I112"/>
  <sheetViews>
    <sheetView workbookViewId="0">
      <selection activeCell="F14" sqref="F14"/>
    </sheetView>
  </sheetViews>
  <sheetFormatPr defaultRowHeight="15" x14ac:dyDescent="0.25"/>
  <cols>
    <col min="1" max="3" width="4.7109375" style="7" customWidth="1"/>
    <col min="4" max="4" width="50.7109375" style="7" customWidth="1"/>
    <col min="5" max="5" width="30.7109375" style="7" customWidth="1"/>
    <col min="6" max="9" width="20.7109375" style="7" customWidth="1"/>
    <col min="10" max="16384" width="9.140625" style="7"/>
  </cols>
  <sheetData>
    <row r="1" spans="1:9" ht="15.75" x14ac:dyDescent="0.25">
      <c r="A1" s="61" t="s">
        <v>67</v>
      </c>
      <c r="B1" s="61"/>
      <c r="C1" s="61"/>
      <c r="D1" s="61"/>
      <c r="E1" s="61"/>
      <c r="F1" s="61"/>
      <c r="G1" s="61"/>
      <c r="H1" s="61"/>
      <c r="I1" s="61"/>
    </row>
    <row r="2" spans="1:9" ht="15.75" x14ac:dyDescent="0.25">
      <c r="A2" s="62" t="s">
        <v>62</v>
      </c>
      <c r="B2" s="62"/>
      <c r="C2" s="62"/>
      <c r="D2" s="62"/>
      <c r="E2" s="62"/>
      <c r="F2" s="62"/>
      <c r="G2" s="62"/>
      <c r="H2" s="62"/>
      <c r="I2" s="62"/>
    </row>
    <row r="3" spans="1:9" ht="15.75" x14ac:dyDescent="0.25">
      <c r="A3" s="61" t="s">
        <v>68</v>
      </c>
      <c r="B3" s="61"/>
      <c r="C3" s="61"/>
      <c r="D3" s="61"/>
      <c r="E3" s="61"/>
      <c r="F3" s="61"/>
      <c r="G3" s="61"/>
      <c r="H3" s="61"/>
      <c r="I3" s="61"/>
    </row>
    <row r="4" spans="1:9" ht="15.75" x14ac:dyDescent="0.25">
      <c r="A4" s="61"/>
      <c r="B4" s="61"/>
      <c r="C4" s="61"/>
      <c r="D4" s="61"/>
      <c r="E4" s="61"/>
      <c r="F4" s="61"/>
      <c r="G4" s="61"/>
      <c r="H4" s="61"/>
      <c r="I4" s="61"/>
    </row>
    <row r="5" spans="1:9" ht="15.75" x14ac:dyDescent="0.25">
      <c r="A5" s="43"/>
      <c r="B5" s="43"/>
      <c r="C5" s="43"/>
      <c r="D5" s="43"/>
      <c r="E5" s="44"/>
      <c r="F5" s="44"/>
      <c r="G5" s="44"/>
      <c r="H5" s="32"/>
      <c r="I5" s="32"/>
    </row>
    <row r="6" spans="1:9" ht="15.75" customHeight="1" x14ac:dyDescent="0.25">
      <c r="A6" s="61" t="s">
        <v>61</v>
      </c>
      <c r="B6" s="61"/>
      <c r="C6" s="61"/>
      <c r="D6" s="61"/>
      <c r="E6" s="63" t="s">
        <v>60</v>
      </c>
    </row>
    <row r="7" spans="1:9" ht="15" customHeight="1" x14ac:dyDescent="0.25">
      <c r="A7" s="61"/>
      <c r="B7" s="61"/>
      <c r="C7" s="61"/>
      <c r="D7" s="61"/>
      <c r="E7" s="64"/>
    </row>
    <row r="8" spans="1:9" ht="15.75" x14ac:dyDescent="0.25">
      <c r="A8" s="45" t="s">
        <v>59</v>
      </c>
      <c r="B8" s="43"/>
      <c r="C8" s="43"/>
      <c r="D8" s="43"/>
      <c r="E8" s="46"/>
    </row>
    <row r="9" spans="1:9" ht="15.75" x14ac:dyDescent="0.25">
      <c r="A9" s="43"/>
      <c r="B9" s="43" t="s">
        <v>58</v>
      </c>
      <c r="C9" s="43"/>
      <c r="D9" s="43"/>
      <c r="E9" s="46"/>
    </row>
    <row r="10" spans="1:9" ht="15.75" x14ac:dyDescent="0.25">
      <c r="A10" s="43"/>
      <c r="B10" s="43"/>
      <c r="C10" s="43" t="s">
        <v>57</v>
      </c>
      <c r="D10" s="43"/>
    </row>
    <row r="11" spans="1:9" ht="15.75" customHeight="1" x14ac:dyDescent="0.25">
      <c r="A11" s="43"/>
      <c r="B11" s="43"/>
      <c r="C11" s="43"/>
      <c r="D11" s="43" t="s">
        <v>56</v>
      </c>
      <c r="E11" s="7">
        <v>11800641.65</v>
      </c>
    </row>
    <row r="12" spans="1:9" ht="15.75" x14ac:dyDescent="0.25">
      <c r="A12" s="43"/>
      <c r="B12" s="43"/>
      <c r="C12" s="43"/>
      <c r="D12" s="43" t="s">
        <v>55</v>
      </c>
      <c r="E12" s="7">
        <v>0</v>
      </c>
    </row>
    <row r="13" spans="1:9" ht="15.75" x14ac:dyDescent="0.25">
      <c r="A13" s="43"/>
      <c r="B13" s="43"/>
      <c r="C13" s="43"/>
      <c r="D13" s="43" t="s">
        <v>54</v>
      </c>
      <c r="E13" s="7">
        <v>27439963.399999999</v>
      </c>
    </row>
    <row r="14" spans="1:9" ht="15.75" x14ac:dyDescent="0.25">
      <c r="A14" s="43"/>
      <c r="B14" s="43"/>
      <c r="C14" s="43" t="s">
        <v>53</v>
      </c>
      <c r="D14" s="43"/>
      <c r="E14" s="25">
        <f>SUM(E11:E13)</f>
        <v>39240605.049999997</v>
      </c>
    </row>
    <row r="15" spans="1:9" ht="15.75" x14ac:dyDescent="0.25">
      <c r="A15" s="43"/>
      <c r="B15" s="43"/>
      <c r="C15" s="43" t="s">
        <v>52</v>
      </c>
      <c r="D15" s="43"/>
      <c r="E15" s="28"/>
    </row>
    <row r="16" spans="1:9" ht="15.75" x14ac:dyDescent="0.25">
      <c r="A16" s="43"/>
      <c r="B16" s="43"/>
      <c r="C16" s="43"/>
      <c r="D16" s="43" t="s">
        <v>51</v>
      </c>
      <c r="E16" s="7">
        <v>12896136.16</v>
      </c>
    </row>
    <row r="17" spans="1:5" ht="15.75" x14ac:dyDescent="0.25">
      <c r="A17" s="43"/>
      <c r="B17" s="43"/>
      <c r="C17" s="43"/>
      <c r="D17" s="43" t="s">
        <v>50</v>
      </c>
      <c r="E17" s="7">
        <v>26568018.98</v>
      </c>
    </row>
    <row r="18" spans="1:5" ht="15.75" x14ac:dyDescent="0.25">
      <c r="A18" s="43"/>
      <c r="B18" s="43"/>
      <c r="C18" s="48"/>
      <c r="D18" s="43" t="s">
        <v>49</v>
      </c>
      <c r="E18" s="36">
        <v>17031993.309999999</v>
      </c>
    </row>
    <row r="19" spans="1:5" ht="15.75" x14ac:dyDescent="0.25">
      <c r="A19" s="43"/>
      <c r="B19" s="43"/>
      <c r="C19" s="43" t="s">
        <v>48</v>
      </c>
      <c r="D19" s="43"/>
      <c r="E19" s="25">
        <f>SUM(E16:E18)</f>
        <v>56496148.450000003</v>
      </c>
    </row>
    <row r="20" spans="1:5" ht="15.75" x14ac:dyDescent="0.25">
      <c r="A20" s="43"/>
      <c r="B20" s="43" t="s">
        <v>47</v>
      </c>
      <c r="C20" s="43"/>
      <c r="D20" s="43"/>
      <c r="E20" s="9"/>
    </row>
    <row r="21" spans="1:5" ht="15.75" x14ac:dyDescent="0.25">
      <c r="A21" s="43"/>
      <c r="B21" s="43"/>
      <c r="C21" s="43" t="s">
        <v>46</v>
      </c>
      <c r="D21" s="43"/>
      <c r="E21" s="7">
        <v>383437596</v>
      </c>
    </row>
    <row r="22" spans="1:5" ht="15.75" x14ac:dyDescent="0.25">
      <c r="A22" s="43"/>
      <c r="B22" s="43"/>
      <c r="C22" s="43" t="s">
        <v>45</v>
      </c>
      <c r="D22" s="43"/>
      <c r="E22" s="7">
        <v>0</v>
      </c>
    </row>
    <row r="23" spans="1:5" ht="15.75" x14ac:dyDescent="0.25">
      <c r="A23" s="43"/>
      <c r="B23" s="43"/>
      <c r="C23" s="43" t="s">
        <v>44</v>
      </c>
      <c r="D23" s="43"/>
      <c r="E23" s="15"/>
    </row>
    <row r="24" spans="1:5" ht="15.75" x14ac:dyDescent="0.25">
      <c r="A24" s="43"/>
      <c r="B24" s="43"/>
      <c r="C24" s="43"/>
      <c r="D24" s="43" t="s">
        <v>43</v>
      </c>
      <c r="E24" s="37">
        <v>0</v>
      </c>
    </row>
    <row r="25" spans="1:5" ht="15.75" x14ac:dyDescent="0.25">
      <c r="A25" s="43"/>
      <c r="B25" s="43"/>
      <c r="C25" s="43"/>
      <c r="D25" s="43" t="s">
        <v>42</v>
      </c>
      <c r="E25" s="14">
        <v>0</v>
      </c>
    </row>
    <row r="26" spans="1:5" ht="15.75" x14ac:dyDescent="0.25">
      <c r="A26" s="43"/>
      <c r="B26" s="43"/>
      <c r="C26" s="43"/>
      <c r="D26" s="43" t="s">
        <v>41</v>
      </c>
      <c r="E26" s="36">
        <v>5938</v>
      </c>
    </row>
    <row r="27" spans="1:5" ht="15.75" x14ac:dyDescent="0.25">
      <c r="A27" s="43"/>
      <c r="B27" s="43"/>
      <c r="C27" s="43"/>
      <c r="D27" s="43" t="s">
        <v>40</v>
      </c>
      <c r="E27" s="37">
        <v>0</v>
      </c>
    </row>
    <row r="28" spans="1:5" ht="15.75" x14ac:dyDescent="0.25">
      <c r="A28" s="43"/>
      <c r="B28" s="43"/>
      <c r="C28" s="43" t="s">
        <v>39</v>
      </c>
      <c r="D28" s="43"/>
      <c r="E28" s="26"/>
    </row>
    <row r="29" spans="1:5" ht="15.75" x14ac:dyDescent="0.25">
      <c r="A29" s="43"/>
      <c r="B29" s="43"/>
      <c r="C29" s="43"/>
      <c r="D29" s="43" t="s">
        <v>38</v>
      </c>
      <c r="E29" s="7">
        <v>0</v>
      </c>
    </row>
    <row r="30" spans="1:5" ht="15.75" x14ac:dyDescent="0.25">
      <c r="A30" s="43"/>
      <c r="B30" s="43"/>
      <c r="C30" s="43"/>
      <c r="D30" s="43" t="s">
        <v>37</v>
      </c>
      <c r="E30" s="37">
        <v>0</v>
      </c>
    </row>
    <row r="31" spans="1:5" ht="15.75" x14ac:dyDescent="0.25">
      <c r="A31" s="43"/>
      <c r="B31" s="43"/>
      <c r="C31" s="43" t="s">
        <v>36</v>
      </c>
      <c r="D31" s="43"/>
      <c r="E31" s="38">
        <v>0</v>
      </c>
    </row>
    <row r="32" spans="1:5" ht="15.75" x14ac:dyDescent="0.25">
      <c r="A32" s="43"/>
      <c r="B32" s="43"/>
      <c r="C32" s="43" t="s">
        <v>35</v>
      </c>
      <c r="D32" s="43"/>
      <c r="E32" s="9"/>
    </row>
    <row r="33" spans="1:5" ht="15.75" x14ac:dyDescent="0.25">
      <c r="A33" s="43"/>
      <c r="B33" s="43"/>
      <c r="C33" s="43"/>
      <c r="D33" s="43" t="s">
        <v>34</v>
      </c>
      <c r="E33" s="39">
        <v>0</v>
      </c>
    </row>
    <row r="34" spans="1:5" ht="15.75" x14ac:dyDescent="0.25">
      <c r="A34" s="43"/>
      <c r="B34" s="43"/>
      <c r="C34" s="43"/>
      <c r="D34" s="43" t="s">
        <v>33</v>
      </c>
      <c r="E34" s="7">
        <v>0</v>
      </c>
    </row>
    <row r="35" spans="1:5" ht="15.75" x14ac:dyDescent="0.25">
      <c r="A35" s="43"/>
      <c r="B35" s="43"/>
      <c r="C35" s="43"/>
      <c r="D35" s="43" t="s">
        <v>32</v>
      </c>
      <c r="E35" s="10">
        <v>0</v>
      </c>
    </row>
    <row r="36" spans="1:5" ht="15.75" x14ac:dyDescent="0.25">
      <c r="A36" s="43"/>
      <c r="B36" s="43" t="s">
        <v>31</v>
      </c>
      <c r="C36" s="43"/>
      <c r="D36" s="43"/>
      <c r="E36" s="38">
        <v>0</v>
      </c>
    </row>
    <row r="37" spans="1:5" ht="15.75" x14ac:dyDescent="0.25">
      <c r="A37" s="43"/>
      <c r="B37" s="45" t="s">
        <v>30</v>
      </c>
      <c r="C37" s="43"/>
      <c r="D37" s="43"/>
      <c r="E37" s="25">
        <f>SUM(E14,E19,E21:E36)</f>
        <v>479180287.5</v>
      </c>
    </row>
    <row r="38" spans="1:5" ht="15.75" x14ac:dyDescent="0.25">
      <c r="A38" s="43"/>
      <c r="B38" s="45"/>
      <c r="C38" s="43"/>
      <c r="D38" s="43"/>
      <c r="E38" s="24"/>
    </row>
    <row r="39" spans="1:5" ht="15.75" x14ac:dyDescent="0.25">
      <c r="A39" s="45" t="s">
        <v>29</v>
      </c>
      <c r="B39" s="45"/>
      <c r="C39" s="43"/>
      <c r="D39" s="43"/>
      <c r="E39" s="14"/>
    </row>
    <row r="40" spans="1:5" ht="15.75" x14ac:dyDescent="0.25">
      <c r="A40" s="45" t="s">
        <v>28</v>
      </c>
      <c r="B40" s="43"/>
      <c r="C40" s="43"/>
      <c r="D40" s="43"/>
      <c r="E40" s="14"/>
    </row>
    <row r="41" spans="1:5" ht="15.75" x14ac:dyDescent="0.25">
      <c r="A41" s="43"/>
      <c r="B41" s="45" t="s">
        <v>10</v>
      </c>
      <c r="C41" s="43"/>
      <c r="D41" s="43"/>
      <c r="E41" s="9"/>
    </row>
    <row r="42" spans="1:5" ht="15.75" x14ac:dyDescent="0.25">
      <c r="A42" s="43"/>
      <c r="B42" s="43"/>
      <c r="C42" s="43"/>
      <c r="D42" s="43" t="s">
        <v>26</v>
      </c>
      <c r="E42" s="7">
        <v>85642832.709999993</v>
      </c>
    </row>
    <row r="43" spans="1:5" ht="15.75" x14ac:dyDescent="0.25">
      <c r="A43" s="43"/>
      <c r="B43" s="43"/>
      <c r="C43" s="43"/>
      <c r="D43" s="43" t="s">
        <v>25</v>
      </c>
      <c r="E43" s="7">
        <v>81663756.939999998</v>
      </c>
    </row>
    <row r="44" spans="1:5" ht="15.75" x14ac:dyDescent="0.25">
      <c r="A44" s="43"/>
      <c r="B44" s="43"/>
      <c r="C44" s="43"/>
      <c r="D44" s="43" t="s">
        <v>2</v>
      </c>
      <c r="E44" s="7">
        <v>2473500</v>
      </c>
    </row>
    <row r="45" spans="1:5" ht="15.75" x14ac:dyDescent="0.25">
      <c r="A45" s="43"/>
      <c r="B45" s="45" t="s">
        <v>9</v>
      </c>
      <c r="C45" s="43"/>
      <c r="D45" s="43"/>
      <c r="E45" s="9"/>
    </row>
    <row r="46" spans="1:5" ht="15.75" x14ac:dyDescent="0.25">
      <c r="A46" s="43"/>
      <c r="B46" s="43"/>
      <c r="C46" s="49"/>
      <c r="D46" s="43" t="s">
        <v>26</v>
      </c>
      <c r="E46" s="7">
        <v>864000</v>
      </c>
    </row>
    <row r="47" spans="1:5" ht="15.75" x14ac:dyDescent="0.25">
      <c r="A47" s="43"/>
      <c r="B47" s="43"/>
      <c r="C47" s="43"/>
      <c r="D47" s="43" t="s">
        <v>25</v>
      </c>
      <c r="E47" s="7">
        <v>3477830</v>
      </c>
    </row>
    <row r="48" spans="1:5" ht="15.75" x14ac:dyDescent="0.25">
      <c r="A48" s="43"/>
      <c r="B48" s="43"/>
      <c r="C48" s="43"/>
      <c r="D48" s="43" t="s">
        <v>2</v>
      </c>
      <c r="E48" s="7">
        <v>428170</v>
      </c>
    </row>
    <row r="49" spans="1:5" ht="15.75" x14ac:dyDescent="0.25">
      <c r="A49" s="43"/>
      <c r="B49" s="45" t="s">
        <v>8</v>
      </c>
      <c r="C49" s="43"/>
      <c r="D49" s="43"/>
      <c r="E49" s="10"/>
    </row>
    <row r="50" spans="1:5" ht="15.75" x14ac:dyDescent="0.25">
      <c r="A50" s="50"/>
      <c r="B50" s="50"/>
      <c r="C50" s="50"/>
      <c r="D50" s="43" t="s">
        <v>26</v>
      </c>
      <c r="E50" s="7">
        <v>16522121.449999999</v>
      </c>
    </row>
    <row r="51" spans="1:5" ht="15.75" x14ac:dyDescent="0.25">
      <c r="A51" s="43"/>
      <c r="B51" s="43"/>
      <c r="C51" s="43"/>
      <c r="D51" s="43" t="s">
        <v>25</v>
      </c>
      <c r="E51" s="7">
        <v>6450107.9500000002</v>
      </c>
    </row>
    <row r="52" spans="1:5" ht="15.75" x14ac:dyDescent="0.25">
      <c r="A52" s="43"/>
      <c r="B52" s="43"/>
      <c r="C52" s="43"/>
      <c r="D52" s="43" t="s">
        <v>2</v>
      </c>
      <c r="E52" s="7">
        <v>770000</v>
      </c>
    </row>
    <row r="53" spans="1:5" ht="15.75" x14ac:dyDescent="0.25">
      <c r="A53" s="43"/>
      <c r="B53" s="45" t="s">
        <v>7</v>
      </c>
      <c r="C53" s="43"/>
      <c r="D53" s="43"/>
      <c r="E53" s="10"/>
    </row>
    <row r="54" spans="1:5" ht="15.75" x14ac:dyDescent="0.25">
      <c r="A54" s="43"/>
      <c r="B54" s="43"/>
      <c r="C54" s="43"/>
      <c r="D54" s="43" t="s">
        <v>26</v>
      </c>
      <c r="E54" s="7">
        <v>4141170.32</v>
      </c>
    </row>
    <row r="55" spans="1:5" ht="15.75" x14ac:dyDescent="0.25">
      <c r="A55" s="43"/>
      <c r="B55" s="43"/>
      <c r="C55" s="43"/>
      <c r="D55" s="43" t="s">
        <v>25</v>
      </c>
      <c r="E55" s="36">
        <v>1596000</v>
      </c>
    </row>
    <row r="56" spans="1:5" ht="15.75" x14ac:dyDescent="0.25">
      <c r="A56" s="43"/>
      <c r="B56" s="43"/>
      <c r="C56" s="49"/>
      <c r="D56" s="43" t="s">
        <v>2</v>
      </c>
      <c r="E56" s="40">
        <v>118000</v>
      </c>
    </row>
    <row r="57" spans="1:5" ht="15.75" x14ac:dyDescent="0.25">
      <c r="A57" s="43"/>
      <c r="B57" s="45" t="s">
        <v>6</v>
      </c>
      <c r="C57" s="43"/>
      <c r="D57" s="43"/>
      <c r="E57" s="22"/>
    </row>
    <row r="58" spans="1:5" ht="15.75" x14ac:dyDescent="0.25">
      <c r="A58" s="43"/>
      <c r="B58" s="43"/>
      <c r="C58" s="43"/>
      <c r="D58" s="43" t="s">
        <v>26</v>
      </c>
      <c r="E58" s="39">
        <v>0</v>
      </c>
    </row>
    <row r="59" spans="1:5" ht="15.75" x14ac:dyDescent="0.25">
      <c r="A59" s="43"/>
      <c r="B59" s="43"/>
      <c r="C59" s="43"/>
      <c r="D59" s="43" t="s">
        <v>25</v>
      </c>
      <c r="E59" s="41">
        <v>0</v>
      </c>
    </row>
    <row r="60" spans="1:5" ht="15.75" x14ac:dyDescent="0.25">
      <c r="A60" s="43"/>
      <c r="B60" s="43"/>
      <c r="C60" s="43"/>
      <c r="D60" s="43" t="s">
        <v>2</v>
      </c>
      <c r="E60" s="39">
        <v>0</v>
      </c>
    </row>
    <row r="61" spans="1:5" ht="15.75" x14ac:dyDescent="0.25">
      <c r="A61" s="43"/>
      <c r="B61" s="45" t="s">
        <v>5</v>
      </c>
      <c r="C61" s="43"/>
      <c r="D61" s="43"/>
      <c r="E61" s="22"/>
    </row>
    <row r="62" spans="1:5" ht="15.75" x14ac:dyDescent="0.25">
      <c r="A62" s="43"/>
      <c r="B62" s="43"/>
      <c r="C62" s="43"/>
      <c r="D62" s="43" t="s">
        <v>26</v>
      </c>
      <c r="E62" s="7">
        <v>6846803.2800000003</v>
      </c>
    </row>
    <row r="63" spans="1:5" ht="15.75" x14ac:dyDescent="0.25">
      <c r="A63" s="43"/>
      <c r="B63" s="45"/>
      <c r="C63" s="43"/>
      <c r="D63" s="43" t="s">
        <v>25</v>
      </c>
      <c r="E63" s="7">
        <v>26044356</v>
      </c>
    </row>
    <row r="64" spans="1:5" ht="15.75" x14ac:dyDescent="0.25">
      <c r="A64" s="43"/>
      <c r="B64" s="43"/>
      <c r="C64" s="43"/>
      <c r="D64" s="43" t="s">
        <v>2</v>
      </c>
      <c r="E64" s="7">
        <v>2477532</v>
      </c>
    </row>
    <row r="65" spans="1:5" ht="15.75" x14ac:dyDescent="0.25">
      <c r="A65" s="43"/>
      <c r="B65" s="45" t="s">
        <v>4</v>
      </c>
      <c r="C65" s="43"/>
      <c r="D65" s="43"/>
      <c r="E65" s="10"/>
    </row>
    <row r="66" spans="1:5" ht="15.75" x14ac:dyDescent="0.25">
      <c r="A66" s="43"/>
      <c r="B66" s="43"/>
      <c r="C66" s="43"/>
      <c r="D66" s="43" t="s">
        <v>26</v>
      </c>
      <c r="E66" s="7">
        <v>44133202.189999998</v>
      </c>
    </row>
    <row r="67" spans="1:5" ht="15.75" x14ac:dyDescent="0.25">
      <c r="A67" s="43"/>
      <c r="B67" s="43"/>
      <c r="C67" s="43"/>
      <c r="D67" s="43" t="s">
        <v>25</v>
      </c>
      <c r="E67" s="7">
        <v>43864631.159999996</v>
      </c>
    </row>
    <row r="68" spans="1:5" ht="15.75" x14ac:dyDescent="0.25">
      <c r="A68" s="43"/>
      <c r="B68" s="43"/>
      <c r="C68" s="43"/>
      <c r="D68" s="43" t="s">
        <v>2</v>
      </c>
      <c r="E68" s="7">
        <v>8457105</v>
      </c>
    </row>
    <row r="69" spans="1:5" ht="15.75" x14ac:dyDescent="0.25">
      <c r="A69" s="43"/>
      <c r="B69" s="45" t="s">
        <v>27</v>
      </c>
      <c r="C69" s="43"/>
      <c r="D69" s="43"/>
      <c r="E69" s="9"/>
    </row>
    <row r="70" spans="1:5" ht="15.75" x14ac:dyDescent="0.25">
      <c r="A70" s="43"/>
      <c r="B70" s="43"/>
      <c r="C70" s="43"/>
      <c r="D70" s="43" t="s">
        <v>26</v>
      </c>
      <c r="E70" s="14">
        <v>0</v>
      </c>
    </row>
    <row r="71" spans="1:5" ht="15.75" x14ac:dyDescent="0.25">
      <c r="A71" s="43"/>
      <c r="B71" s="43"/>
      <c r="C71" s="43"/>
      <c r="D71" s="43" t="s">
        <v>25</v>
      </c>
      <c r="E71" s="14">
        <v>0</v>
      </c>
    </row>
    <row r="72" spans="1:5" ht="15.75" x14ac:dyDescent="0.25">
      <c r="A72" s="43"/>
      <c r="B72" s="43"/>
      <c r="C72" s="43"/>
      <c r="D72" s="43" t="s">
        <v>2</v>
      </c>
      <c r="E72" s="21">
        <v>0</v>
      </c>
    </row>
    <row r="73" spans="1:5" ht="15.75" x14ac:dyDescent="0.25">
      <c r="A73" s="43"/>
      <c r="B73" s="45" t="s">
        <v>24</v>
      </c>
      <c r="C73" s="43"/>
      <c r="D73" s="43"/>
      <c r="E73" s="9"/>
    </row>
    <row r="74" spans="1:5" ht="15.75" x14ac:dyDescent="0.25">
      <c r="A74" s="43"/>
      <c r="B74" s="43"/>
      <c r="C74" s="43" t="s">
        <v>23</v>
      </c>
      <c r="D74" s="43"/>
      <c r="E74" s="14"/>
    </row>
    <row r="75" spans="1:5" ht="15.75" x14ac:dyDescent="0.25">
      <c r="A75" s="43"/>
      <c r="B75" s="43"/>
      <c r="C75" s="43"/>
      <c r="D75" s="43" t="s">
        <v>22</v>
      </c>
      <c r="E75" s="36">
        <v>1583052.06</v>
      </c>
    </row>
    <row r="76" spans="1:5" ht="15.75" x14ac:dyDescent="0.25">
      <c r="A76" s="43"/>
      <c r="B76" s="43"/>
      <c r="C76" s="43"/>
      <c r="D76" s="43" t="s">
        <v>21</v>
      </c>
      <c r="E76" s="42">
        <v>6370198.9400000004</v>
      </c>
    </row>
    <row r="77" spans="1:5" ht="15.75" x14ac:dyDescent="0.25">
      <c r="A77" s="43"/>
      <c r="B77" s="43"/>
      <c r="C77" s="51" t="s">
        <v>20</v>
      </c>
      <c r="D77" s="43"/>
      <c r="E77" s="14"/>
    </row>
    <row r="78" spans="1:5" ht="15.75" x14ac:dyDescent="0.25">
      <c r="A78" s="43"/>
      <c r="B78" s="43"/>
      <c r="C78" s="43"/>
      <c r="D78" s="43" t="s">
        <v>14</v>
      </c>
      <c r="E78" s="7">
        <v>17232793.809999999</v>
      </c>
    </row>
    <row r="79" spans="1:5" ht="15.75" x14ac:dyDescent="0.25">
      <c r="A79" s="43"/>
      <c r="B79" s="43"/>
      <c r="C79" s="43"/>
      <c r="D79" s="43" t="s">
        <v>13</v>
      </c>
      <c r="E79" s="36">
        <v>6736215.3300000001</v>
      </c>
    </row>
    <row r="80" spans="1:5" ht="15.75" x14ac:dyDescent="0.25">
      <c r="A80" s="43"/>
      <c r="B80" s="43"/>
      <c r="C80" s="43" t="s">
        <v>19</v>
      </c>
      <c r="D80" s="43"/>
      <c r="E80" s="15"/>
    </row>
    <row r="81" spans="1:9" ht="15.75" x14ac:dyDescent="0.25">
      <c r="A81" s="43"/>
      <c r="B81" s="43"/>
      <c r="C81" s="43"/>
      <c r="D81" s="51" t="s">
        <v>14</v>
      </c>
      <c r="E81" s="7">
        <v>0</v>
      </c>
      <c r="F81" s="52"/>
    </row>
    <row r="82" spans="1:9" ht="15.75" x14ac:dyDescent="0.25">
      <c r="A82" s="43"/>
      <c r="B82" s="43"/>
      <c r="C82" s="43"/>
      <c r="D82" s="51" t="s">
        <v>13</v>
      </c>
      <c r="E82" s="7">
        <v>86435935.549999997</v>
      </c>
    </row>
    <row r="83" spans="1:9" ht="15.75" x14ac:dyDescent="0.25">
      <c r="A83" s="43"/>
      <c r="B83" s="43"/>
      <c r="C83" s="43" t="s">
        <v>18</v>
      </c>
      <c r="D83" s="43"/>
    </row>
    <row r="84" spans="1:9" ht="15.75" x14ac:dyDescent="0.25">
      <c r="A84" s="43"/>
      <c r="B84" s="43"/>
      <c r="C84" s="43"/>
      <c r="D84" s="43" t="s">
        <v>14</v>
      </c>
      <c r="E84" s="18">
        <v>0</v>
      </c>
    </row>
    <row r="85" spans="1:9" ht="15.75" x14ac:dyDescent="0.25">
      <c r="A85" s="43"/>
      <c r="B85" s="43"/>
      <c r="C85" s="43"/>
      <c r="D85" s="43" t="s">
        <v>13</v>
      </c>
      <c r="E85" s="18">
        <v>0</v>
      </c>
    </row>
    <row r="86" spans="1:9" ht="15.75" x14ac:dyDescent="0.25">
      <c r="A86" s="43"/>
      <c r="B86" s="43"/>
      <c r="C86" s="43" t="s">
        <v>17</v>
      </c>
      <c r="D86" s="43"/>
      <c r="E86" s="14"/>
    </row>
    <row r="87" spans="1:9" ht="15.75" x14ac:dyDescent="0.25">
      <c r="A87" s="43"/>
      <c r="B87" s="43"/>
      <c r="C87" s="43"/>
      <c r="D87" s="43" t="s">
        <v>14</v>
      </c>
      <c r="E87" s="7">
        <v>1170000</v>
      </c>
    </row>
    <row r="88" spans="1:9" ht="15.75" x14ac:dyDescent="0.25">
      <c r="A88" s="43"/>
      <c r="B88" s="43"/>
      <c r="C88" s="43"/>
      <c r="D88" s="43" t="s">
        <v>13</v>
      </c>
      <c r="E88" s="7">
        <v>50000</v>
      </c>
    </row>
    <row r="89" spans="1:9" ht="15.75" x14ac:dyDescent="0.25">
      <c r="A89" s="43"/>
      <c r="B89" s="43"/>
      <c r="C89" s="43" t="s">
        <v>16</v>
      </c>
      <c r="D89" s="43"/>
      <c r="E89" s="14"/>
    </row>
    <row r="90" spans="1:9" ht="15.75" x14ac:dyDescent="0.25">
      <c r="A90" s="43"/>
      <c r="B90" s="43"/>
      <c r="C90" s="43"/>
      <c r="D90" s="43" t="s">
        <v>15</v>
      </c>
      <c r="E90" s="7">
        <v>43423304</v>
      </c>
    </row>
    <row r="91" spans="1:9" ht="15.75" x14ac:dyDescent="0.25">
      <c r="A91" s="43"/>
      <c r="B91" s="43"/>
      <c r="C91" s="43"/>
      <c r="D91" s="43" t="s">
        <v>14</v>
      </c>
      <c r="E91" s="7">
        <v>11064879.720000001</v>
      </c>
    </row>
    <row r="92" spans="1:9" ht="15.75" x14ac:dyDescent="0.25">
      <c r="A92" s="43"/>
      <c r="B92" s="43"/>
      <c r="C92" s="43"/>
      <c r="D92" s="43" t="s">
        <v>13</v>
      </c>
      <c r="E92" s="40">
        <v>1848260.28</v>
      </c>
    </row>
    <row r="93" spans="1:9" ht="15.75" x14ac:dyDescent="0.25">
      <c r="A93" s="45" t="s">
        <v>12</v>
      </c>
      <c r="D93" s="43"/>
      <c r="E93" s="17">
        <f>SUM(E41:E92)</f>
        <v>511885758.68999988</v>
      </c>
    </row>
    <row r="94" spans="1:9" ht="15.75" x14ac:dyDescent="0.25">
      <c r="A94" s="45" t="s">
        <v>11</v>
      </c>
      <c r="B94" s="43"/>
      <c r="C94" s="45"/>
      <c r="D94" s="51"/>
      <c r="E94" s="14"/>
    </row>
    <row r="95" spans="1:9" ht="15.75" x14ac:dyDescent="0.25">
      <c r="A95" s="43"/>
      <c r="B95" s="45" t="s">
        <v>10</v>
      </c>
      <c r="C95" s="43"/>
      <c r="D95" s="43"/>
      <c r="E95" s="15"/>
      <c r="H95" s="53"/>
      <c r="I95" s="46"/>
    </row>
    <row r="96" spans="1:9" ht="15.75" x14ac:dyDescent="0.25">
      <c r="A96" s="43"/>
      <c r="B96" s="43"/>
      <c r="C96" s="43"/>
      <c r="D96" s="43" t="s">
        <v>2</v>
      </c>
      <c r="E96" s="7">
        <v>1199860.83</v>
      </c>
      <c r="F96" s="53"/>
      <c r="G96" s="43"/>
      <c r="I96" s="46"/>
    </row>
    <row r="97" spans="1:9" ht="15.75" x14ac:dyDescent="0.25">
      <c r="A97" s="43"/>
      <c r="B97" s="45" t="s">
        <v>9</v>
      </c>
      <c r="C97" s="43"/>
      <c r="D97" s="43"/>
      <c r="E97" s="14"/>
      <c r="F97" s="53"/>
      <c r="G97" s="43"/>
      <c r="H97" s="53"/>
      <c r="I97" s="46"/>
    </row>
    <row r="98" spans="1:9" ht="15.75" x14ac:dyDescent="0.25">
      <c r="B98" s="43"/>
      <c r="C98" s="43"/>
      <c r="D98" s="43" t="s">
        <v>2</v>
      </c>
      <c r="E98" s="36">
        <v>4176846.79</v>
      </c>
    </row>
    <row r="99" spans="1:9" ht="15.75" customHeight="1" x14ac:dyDescent="0.25">
      <c r="B99" s="45" t="s">
        <v>8</v>
      </c>
      <c r="C99" s="43"/>
      <c r="D99" s="43"/>
      <c r="E99" s="9"/>
    </row>
    <row r="100" spans="1:9" ht="15.75" customHeight="1" x14ac:dyDescent="0.25">
      <c r="B100" s="43"/>
      <c r="C100" s="43"/>
      <c r="D100" s="43" t="s">
        <v>2</v>
      </c>
      <c r="E100" s="7">
        <v>1000000</v>
      </c>
    </row>
    <row r="101" spans="1:9" ht="15.75" customHeight="1" x14ac:dyDescent="0.25">
      <c r="B101" s="45" t="s">
        <v>7</v>
      </c>
      <c r="C101" s="43"/>
      <c r="D101" s="43"/>
      <c r="E101" s="9"/>
    </row>
    <row r="102" spans="1:9" ht="15.75" x14ac:dyDescent="0.25">
      <c r="B102" s="43"/>
      <c r="C102" s="49"/>
      <c r="D102" s="43" t="s">
        <v>2</v>
      </c>
      <c r="E102" s="10">
        <v>11830.8</v>
      </c>
    </row>
    <row r="103" spans="1:9" ht="15.75" x14ac:dyDescent="0.25">
      <c r="B103" s="45" t="s">
        <v>6</v>
      </c>
      <c r="C103" s="43"/>
      <c r="D103" s="43"/>
      <c r="E103" s="9"/>
    </row>
    <row r="104" spans="1:9" ht="15.75" x14ac:dyDescent="0.25">
      <c r="B104" s="43"/>
      <c r="C104" s="43"/>
      <c r="D104" s="43" t="s">
        <v>2</v>
      </c>
      <c r="E104" s="39">
        <v>0</v>
      </c>
    </row>
    <row r="105" spans="1:9" ht="15.75" x14ac:dyDescent="0.25">
      <c r="B105" s="45" t="s">
        <v>5</v>
      </c>
      <c r="C105" s="43"/>
      <c r="D105" s="43"/>
    </row>
    <row r="106" spans="1:9" ht="15.75" x14ac:dyDescent="0.25">
      <c r="B106" s="43"/>
      <c r="C106" s="43"/>
      <c r="D106" s="43" t="s">
        <v>2</v>
      </c>
      <c r="E106" s="9">
        <v>22904056.969999999</v>
      </c>
    </row>
    <row r="107" spans="1:9" ht="15.75" x14ac:dyDescent="0.25">
      <c r="B107" s="45" t="s">
        <v>4</v>
      </c>
      <c r="C107" s="43"/>
      <c r="D107" s="43"/>
      <c r="E107" s="9"/>
    </row>
    <row r="108" spans="1:9" ht="15.75" x14ac:dyDescent="0.25">
      <c r="B108" s="43"/>
      <c r="C108" s="43"/>
      <c r="D108" s="43" t="s">
        <v>2</v>
      </c>
      <c r="E108" s="7">
        <v>36016019.780000001</v>
      </c>
    </row>
    <row r="109" spans="1:9" ht="15.75" x14ac:dyDescent="0.25">
      <c r="A109" s="45"/>
      <c r="B109" s="45" t="s">
        <v>3</v>
      </c>
      <c r="C109" s="43"/>
      <c r="D109" s="43"/>
      <c r="E109" s="9"/>
    </row>
    <row r="110" spans="1:9" ht="15.75" x14ac:dyDescent="0.25">
      <c r="B110" s="43"/>
      <c r="C110" s="43"/>
      <c r="D110" s="43" t="s">
        <v>2</v>
      </c>
      <c r="E110" s="7">
        <v>11699294.42</v>
      </c>
      <c r="F110" s="54"/>
    </row>
    <row r="111" spans="1:9" ht="15.75" x14ac:dyDescent="0.25">
      <c r="A111" s="45" t="s">
        <v>1</v>
      </c>
      <c r="E111" s="4">
        <f>SUM(E96,E98,E100,E102,E104,E106,E108,E110)</f>
        <v>77007909.590000004</v>
      </c>
    </row>
    <row r="112" spans="1:9" ht="30" customHeight="1" x14ac:dyDescent="0.35">
      <c r="A112" s="55" t="s">
        <v>0</v>
      </c>
      <c r="B112" s="56"/>
      <c r="C112" s="56"/>
      <c r="D112" s="56"/>
      <c r="E112" s="1">
        <f>SUM(E93,E111)</f>
        <v>588893668.27999985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Cotabato</vt:lpstr>
      <vt:lpstr>General Santos</vt:lpstr>
      <vt:lpstr>Kidapawan</vt:lpstr>
      <vt:lpstr>Koronadal</vt:lpstr>
      <vt:lpstr>Tacurong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2021-09-14T16:06:19Z</dcterms:created>
  <dcterms:modified xsi:type="dcterms:W3CDTF">2021-10-24T07:52:40Z</dcterms:modified>
</cp:coreProperties>
</file>