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6\"/>
    </mc:Choice>
  </mc:AlternateContent>
  <xr:revisionPtr revIDLastSave="0" documentId="13_ncr:1_{D310ED95-3597-4622-898A-1F136448705A}" xr6:coauthVersionLast="47" xr6:coauthVersionMax="47" xr10:uidLastSave="{00000000-0000-0000-0000-000000000000}"/>
  <bookViews>
    <workbookView xWindow="3180" yWindow="1005" windowWidth="14880" windowHeight="11070" xr2:uid="{801E3719-D7A2-444C-99CC-03C0530E744E}"/>
  </bookViews>
  <sheets>
    <sheet name="Bayugan" sheetId="1" r:id="rId1"/>
    <sheet name="Bislig" sheetId="2" r:id="rId2"/>
    <sheet name="Butuan" sheetId="3" r:id="rId3"/>
    <sheet name="Cabadbaran" sheetId="4" r:id="rId4"/>
    <sheet name="Surigao" sheetId="5" r:id="rId5"/>
    <sheet name="Tandag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6" l="1"/>
  <c r="E37" i="6" s="1"/>
  <c r="E19" i="6"/>
  <c r="E93" i="6"/>
  <c r="E112" i="6" s="1"/>
  <c r="E111" i="6"/>
  <c r="E14" i="5"/>
  <c r="E19" i="5"/>
  <c r="E93" i="5"/>
  <c r="E112" i="5" s="1"/>
  <c r="E111" i="5"/>
  <c r="E14" i="4"/>
  <c r="E19" i="4"/>
  <c r="E37" i="4"/>
  <c r="E93" i="4"/>
  <c r="E111" i="4"/>
  <c r="E14" i="3"/>
  <c r="E37" i="3" s="1"/>
  <c r="E19" i="3"/>
  <c r="E93" i="3"/>
  <c r="E111" i="3"/>
  <c r="E14" i="2"/>
  <c r="E37" i="2" s="1"/>
  <c r="E19" i="2"/>
  <c r="E93" i="2"/>
  <c r="E111" i="2"/>
  <c r="E112" i="2" l="1"/>
  <c r="E112" i="4"/>
  <c r="E37" i="5"/>
  <c r="E112" i="3"/>
</calcChain>
</file>

<file path=xl/sharedStrings.xml><?xml version="1.0" encoding="utf-8"?>
<sst xmlns="http://schemas.openxmlformats.org/spreadsheetml/2006/main" count="654" uniqueCount="70">
  <si>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</si>
  <si>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</si>
  <si>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</si>
  <si>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</si>
  <si>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</si>
  <si>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</si>
  <si>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</si>
  <si>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</si>
  <si>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</si>
  <si>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</si>
  <si>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</si>
  <si>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</si>
  <si>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</si>
  <si>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</si>
  <si>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</si>
  <si>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</si>
  <si>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</si>
  <si>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</si>
  <si>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</si>
  <si>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</si>
  <si>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</si>
  <si>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</si>
  <si>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</si>
  <si>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</si>
  <si>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</si>
  <si>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</si>
  <si>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</si>
  <si>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</si>
  <si>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</si>
  <si>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</si>
  <si>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</si>
  <si>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</si>
  <si>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</si>
  <si>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</si>
  <si>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</si>
  <si>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</si>
  <si>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</si>
  <si>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</si>
  <si>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</si>
  <si>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</si>
  <si>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</si>
  <si>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</si>
  <si>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</si>
  <si>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</si>
  <si>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</si>
  <si>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</si>
  <si>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</si>
  <si>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</si>
  <si>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</si>
  <si>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</si>
  <si>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</si>
  <si>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</si>
  <si>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</si>
  <si>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</si>
  <si>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</si>
  <si>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</si>
  <si>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</si>
  <si>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</si>
  <si>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</si>
  <si>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</si>
  <si>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</si>
  <si>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</si>
  <si>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STATEMENT OF COMPARISON OF BUDGET AND ACTUAL AMOUNTS</t>
  </si>
  <si>
    <t>CITY OF BAYUGAN</t>
  </si>
  <si>
    <t>CITY OF BISLIG</t>
  </si>
  <si>
    <t>CITY OF BUTUAN</t>
  </si>
  <si>
    <t>CITY OF CABADBARAN</t>
  </si>
  <si>
    <t>CITY OF SURIGAO</t>
  </si>
  <si>
    <t>CITY OF TANDAG</t>
  </si>
  <si>
    <t>For the Year Ended December 31,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</si>
</sst>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3" fillId="0" borderId="0"/>
  </cellStyleXfs>
  <cellXfs count="50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10" fillId="0" borderId="0" xfId="0" applyNumberFormat="1" applyFont="1"/>
    <xf numFmtId="4" fontId="10" fillId="0" borderId="0" xfId="5" applyNumberFormat="1" applyFont="1" applyFill="1" applyBorder="1" applyProtection="1">
      <protection locked="0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4" fontId="14" fillId="0" borderId="3" xfId="2" applyNumberFormat="1" applyFont="1" applyBorder="1" applyAlignment="1">
      <alignment horizontal="right" vertical="center"/>
    </xf>
    <xf numFmtId="4" fontId="0" fillId="0" borderId="0" xfId="0" applyNumberFormat="1"/>
    <xf numFmtId="4" fontId="16" fillId="0" borderId="0" xfId="2" applyNumberFormat="1" applyFont="1" applyAlignment="1">
      <alignment horizontal="right" vertical="center"/>
    </xf>
    <xf numFmtId="4" fontId="16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4" fontId="16" fillId="0" borderId="0" xfId="2" applyNumberFormat="1" applyFont="1" applyBorder="1" applyAlignment="1">
      <alignment horizontal="right" vertical="center"/>
    </xf>
    <xf numFmtId="4" fontId="14" fillId="0" borderId="6" xfId="2" applyNumberFormat="1" applyFont="1" applyBorder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4" fontId="13" fillId="0" borderId="6" xfId="2" applyNumberFormat="1" applyFont="1" applyBorder="1" applyAlignment="1">
      <alignment horizontal="right" vertical="center"/>
    </xf>
    <xf numFmtId="4" fontId="12" fillId="0" borderId="0" xfId="2" applyNumberFormat="1" applyFont="1" applyAlignment="1">
      <alignment horizontal="center" vertic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9" fillId="0" borderId="1" xfId="3" applyNumberFormat="1" applyFont="1" applyBorder="1"/>
    <xf numFmtId="4" fontId="7" fillId="0" borderId="0" xfId="2" applyNumberFormat="1" applyFont="1" applyAlignment="1">
      <alignment horizontal="center" vertical="center"/>
    </xf>
    <xf numFmtId="4" fontId="22" fillId="0" borderId="4" xfId="0" applyNumberFormat="1" applyFont="1" applyBorder="1" applyProtection="1"/>
    <xf numFmtId="4" fontId="10" fillId="0" borderId="5" xfId="4" applyNumberFormat="1" applyFont="1" applyBorder="1"/>
    <xf numFmtId="4" fontId="21" fillId="0" borderId="5" xfId="6" applyNumberFormat="1" applyFont="1" applyFill="1" applyBorder="1"/>
    <xf numFmtId="4" fontId="10" fillId="0" borderId="2" xfId="4" applyNumberFormat="1" applyFont="1" applyFill="1" applyBorder="1"/>
    <xf numFmtId="4" fontId="11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15" fillId="0" borderId="4" xfId="0" applyNumberFormat="1" applyFont="1" applyBorder="1" applyProtection="1"/>
    <xf numFmtId="4" fontId="19" fillId="0" borderId="0" xfId="0" applyNumberFormat="1" applyFont="1" applyBorder="1" applyProtection="1"/>
    <xf numFmtId="4" fontId="18" fillId="0" borderId="4" xfId="0" applyNumberFormat="1" applyFont="1" applyBorder="1" applyProtection="1"/>
    <xf numFmtId="4" fontId="8" fillId="0" borderId="0" xfId="2" applyNumberFormat="1" applyFont="1" applyAlignment="1">
      <alignment horizontal="left" vertical="center"/>
    </xf>
    <xf numFmtId="4" fontId="17" fillId="2" borderId="0" xfId="0" applyNumberFormat="1" applyFont="1" applyFill="1" applyBorder="1" applyProtection="1"/>
    <xf numFmtId="4" fontId="12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7" fillId="0" borderId="0" xfId="0" applyNumberFormat="1" applyFont="1" applyProtection="1"/>
    <xf numFmtId="4" fontId="26" fillId="0" borderId="0" xfId="3" applyNumberFormat="1" applyFont="1"/>
    <xf numFmtId="4" fontId="26" fillId="0" borderId="6" xfId="3" applyNumberFormat="1" applyFont="1" applyBorder="1"/>
    <xf numFmtId="4" fontId="27" fillId="0" borderId="0" xfId="0" applyNumberFormat="1" applyFont="1" applyAlignment="1">
      <alignment horizontal="right"/>
    </xf>
    <xf numFmtId="4" fontId="25" fillId="0" borderId="8" xfId="3" applyNumberFormat="1" applyFont="1" applyBorder="1"/>
    <xf numFmtId="4" fontId="25" fillId="0" borderId="9" xfId="3" applyNumberFormat="1" applyFont="1" applyBorder="1"/>
    <xf numFmtId="4" fontId="25" fillId="0" borderId="0" xfId="3" applyNumberFormat="1" applyFont="1"/>
    <xf numFmtId="4" fontId="25" fillId="0" borderId="0" xfId="0" applyNumberFormat="1" applyFont="1"/>
    <xf numFmtId="4" fontId="7" fillId="0" borderId="0" xfId="2" applyNumberFormat="1" applyFont="1" applyAlignment="1">
      <alignment horizontal="center" vertical="center"/>
    </xf>
    <xf numFmtId="4" fontId="24" fillId="0" borderId="0" xfId="7" applyNumberFormat="1" applyFont="1" applyAlignment="1">
      <alignment horizontal="center"/>
    </xf>
    <xf numFmtId="4" fontId="23" fillId="0" borderId="7" xfId="2" applyNumberFormat="1" applyFont="1" applyBorder="1" applyAlignment="1">
      <alignment horizontal="center" vertical="center" wrapText="1"/>
    </xf>
    <xf numFmtId="4" fontId="23" fillId="0" borderId="6" xfId="2" applyNumberFormat="1" applyFont="1" applyBorder="1" applyAlignment="1">
      <alignment horizontal="center" vertical="center" wrapText="1"/>
    </xf>
  </cellXfs>
  <cellStyles count="8">
    <cellStyle name="Comma" xfId="1" builtinId="3"/>
    <cellStyle name="Comma 2" xfId="6" xr:uid="{06C9BB75-13B0-4DEE-8BAC-945CD3A91588}"/>
    <cellStyle name="Comma 22" xfId="3" xr:uid="{81B324C5-5C2F-479E-8534-EA0B78BFF10B}"/>
    <cellStyle name="Comma 5" xfId="4" xr:uid="{6F321E08-B75A-4068-80B1-E691310BD8DE}"/>
    <cellStyle name="Comma 8 2 3 2" xfId="5" xr:uid="{9851EC2F-76B9-4BBB-A4E5-9270E6BBC3FC}"/>
    <cellStyle name="Normal" xfId="0" builtinId="0"/>
    <cellStyle name="Normal 6" xfId="7" xr:uid="{45B3CFFE-39F9-4D75-BFDC-5FE8A7BFAEB2}"/>
    <cellStyle name="Normal 7" xfId="2" xr:uid="{49D10367-2234-43B4-A117-6D24B67F2F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E169-2606-4D4E-8462-453DCE61DCDA}">
  <dimension ref="A1:I112"/>
  <sheetViews>
    <sheetView tabSelected="1" topLeftCell="A49" workbookViewId="0">
      <selection activeCell="F65" sqref="F65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46" t="s">
        <v>63</v>
      </c>
      <c r="B1" s="46"/>
      <c r="C1" s="46"/>
      <c r="D1" s="46"/>
      <c r="E1" s="46"/>
      <c r="F1" s="46"/>
      <c r="G1" s="46"/>
      <c r="H1" s="46"/>
      <c r="I1" s="46"/>
    </row>
    <row r="2" spans="1:9" ht="15.75" x14ac:dyDescent="0.25">
      <c r="A2" s="47" t="s">
        <v>62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6" t="s">
        <v>69</v>
      </c>
      <c r="B3" s="46"/>
      <c r="C3" s="46"/>
      <c r="D3" s="46"/>
      <c r="E3" s="46"/>
      <c r="F3" s="46"/>
      <c r="G3" s="46"/>
      <c r="H3" s="46"/>
      <c r="I3" s="46"/>
    </row>
    <row r="4" spans="1:9" ht="15.75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6" t="s">
        <v>61</v>
      </c>
      <c r="B6" s="46"/>
      <c r="C6" s="46"/>
      <c r="D6" s="46"/>
      <c r="E6" s="48" t="s">
        <v>60</v>
      </c>
    </row>
    <row r="7" spans="1:9" ht="15" customHeight="1" x14ac:dyDescent="0.25">
      <c r="A7" s="46"/>
      <c r="B7" s="46"/>
      <c r="C7" s="46"/>
      <c r="D7" s="46"/>
      <c r="E7" s="49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21">
        <v>12856343.850000001</v>
      </c>
    </row>
    <row r="12" spans="1:9" ht="15.75" x14ac:dyDescent="0.25">
      <c r="A12" s="17"/>
      <c r="B12" s="17"/>
      <c r="C12" s="17"/>
      <c r="D12" s="17" t="s">
        <v>55</v>
      </c>
      <c r="E12" s="21">
        <v>0</v>
      </c>
    </row>
    <row r="13" spans="1:9" ht="15.75" x14ac:dyDescent="0.25">
      <c r="A13" s="17"/>
      <c r="B13" s="17"/>
      <c r="C13" s="17"/>
      <c r="D13" s="17" t="s">
        <v>54</v>
      </c>
      <c r="E13" s="21">
        <v>25054043.350000001</v>
      </c>
    </row>
    <row r="14" spans="1:9" ht="15.75" x14ac:dyDescent="0.25">
      <c r="A14" s="17"/>
      <c r="B14" s="17"/>
      <c r="C14" s="17" t="s">
        <v>53</v>
      </c>
      <c r="D14" s="17"/>
      <c r="E14" s="13">
        <v>37910387.200000003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21">
        <v>10426139.58</v>
      </c>
    </row>
    <row r="17" spans="1:5" ht="15.75" x14ac:dyDescent="0.25">
      <c r="A17" s="17"/>
      <c r="B17" s="17"/>
      <c r="C17" s="17"/>
      <c r="D17" s="17" t="s">
        <v>50</v>
      </c>
      <c r="E17" s="21">
        <v>23141870.449999999</v>
      </c>
    </row>
    <row r="18" spans="1:5" ht="15.75" x14ac:dyDescent="0.25">
      <c r="A18" s="17"/>
      <c r="B18" s="17"/>
      <c r="C18" s="22"/>
      <c r="D18" s="17" t="s">
        <v>49</v>
      </c>
      <c r="E18" s="21">
        <v>181203.25</v>
      </c>
    </row>
    <row r="19" spans="1:5" ht="15.75" x14ac:dyDescent="0.25">
      <c r="A19" s="17"/>
      <c r="B19" s="17"/>
      <c r="C19" s="17" t="s">
        <v>48</v>
      </c>
      <c r="D19" s="17"/>
      <c r="E19" s="13">
        <v>33749213.280000001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21">
        <v>728330603</v>
      </c>
    </row>
    <row r="22" spans="1:5" ht="15.75" x14ac:dyDescent="0.25">
      <c r="A22" s="17"/>
      <c r="B22" s="17"/>
      <c r="C22" s="17" t="s">
        <v>45</v>
      </c>
      <c r="D22" s="17"/>
      <c r="E22" s="21">
        <v>165967.70000000001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24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v>800156171.18000007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21">
        <v>68015287.5</v>
      </c>
    </row>
    <row r="43" spans="1:5" ht="15.75" x14ac:dyDescent="0.25">
      <c r="A43" s="17"/>
      <c r="B43" s="17"/>
      <c r="C43" s="17"/>
      <c r="D43" s="17" t="s">
        <v>25</v>
      </c>
      <c r="E43" s="21">
        <v>181287446.76000002</v>
      </c>
    </row>
    <row r="44" spans="1:5" ht="15.75" x14ac:dyDescent="0.25">
      <c r="A44" s="17"/>
      <c r="B44" s="17"/>
      <c r="C44" s="17"/>
      <c r="D44" s="17" t="s">
        <v>2</v>
      </c>
      <c r="E44" s="21">
        <v>81035512.079999998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21">
        <v>45179.91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21">
        <v>25307324.98</v>
      </c>
    </row>
    <row r="51" spans="1:5" ht="15.75" x14ac:dyDescent="0.25">
      <c r="A51" s="17"/>
      <c r="B51" s="17"/>
      <c r="C51" s="17"/>
      <c r="D51" s="17" t="s">
        <v>25</v>
      </c>
      <c r="E51" s="21">
        <v>16515074.220000003</v>
      </c>
    </row>
    <row r="52" spans="1:5" ht="15.75" x14ac:dyDescent="0.25">
      <c r="A52" s="17"/>
      <c r="B52" s="17"/>
      <c r="C52" s="17"/>
      <c r="D52" s="17" t="s">
        <v>2</v>
      </c>
      <c r="E52" s="21">
        <v>4114312.29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0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21">
        <v>2992060.81</v>
      </c>
    </row>
    <row r="63" spans="1:5" ht="15.75" x14ac:dyDescent="0.25">
      <c r="A63" s="17"/>
      <c r="B63" s="19"/>
      <c r="C63" s="17"/>
      <c r="D63" s="17" t="s">
        <v>25</v>
      </c>
      <c r="E63" s="21">
        <v>5711922.9500000002</v>
      </c>
    </row>
    <row r="64" spans="1:5" ht="15.75" x14ac:dyDescent="0.25">
      <c r="A64" s="17"/>
      <c r="B64" s="17"/>
      <c r="C64" s="17"/>
      <c r="D64" s="17" t="s">
        <v>2</v>
      </c>
      <c r="E64" s="21">
        <v>403770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21">
        <v>11974916.74</v>
      </c>
    </row>
    <row r="67" spans="1:5" ht="15.75" x14ac:dyDescent="0.25">
      <c r="A67" s="17"/>
      <c r="B67" s="17"/>
      <c r="C67" s="17"/>
      <c r="D67" s="17" t="s">
        <v>25</v>
      </c>
      <c r="E67" s="21">
        <v>14086807.889999999</v>
      </c>
    </row>
    <row r="68" spans="1:5" ht="15.75" x14ac:dyDescent="0.25">
      <c r="A68" s="17"/>
      <c r="B68" s="17"/>
      <c r="C68" s="17"/>
      <c r="D68" s="17" t="s">
        <v>2</v>
      </c>
      <c r="E68" s="21">
        <v>149949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4">
        <v>0</v>
      </c>
    </row>
    <row r="76" spans="1:5" ht="15.75" x14ac:dyDescent="0.25">
      <c r="A76" s="17"/>
      <c r="B76" s="17"/>
      <c r="C76" s="17"/>
      <c r="D76" s="17" t="s">
        <v>21</v>
      </c>
      <c r="E76" s="31">
        <v>0</v>
      </c>
    </row>
    <row r="77" spans="1:5" ht="15.75" x14ac:dyDescent="0.25">
      <c r="A77" s="17"/>
      <c r="B77" s="17"/>
      <c r="C77" s="32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21">
        <v>16033850</v>
      </c>
    </row>
    <row r="79" spans="1:5" ht="15.75" x14ac:dyDescent="0.25">
      <c r="A79" s="17"/>
      <c r="B79" s="17"/>
      <c r="C79" s="17"/>
      <c r="D79" s="17" t="s">
        <v>13</v>
      </c>
      <c r="E79" s="21">
        <v>23215405.289999999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2" t="s">
        <v>14</v>
      </c>
      <c r="E81" s="21">
        <v>25993252.52</v>
      </c>
      <c r="F81" s="33"/>
    </row>
    <row r="82" spans="1:9" ht="15.75" x14ac:dyDescent="0.25">
      <c r="A82" s="17"/>
      <c r="B82" s="17"/>
      <c r="C82" s="17"/>
      <c r="D82" s="32" t="s">
        <v>13</v>
      </c>
      <c r="E82" s="21">
        <v>41501696.390000001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21">
        <v>1070933.6000000001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8">
        <v>0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v>519454702.93000013</v>
      </c>
    </row>
    <row r="94" spans="1:9" ht="15.75" x14ac:dyDescent="0.25">
      <c r="A94" s="19" t="s">
        <v>11</v>
      </c>
      <c r="B94" s="17"/>
      <c r="C94" s="19"/>
      <c r="D94" s="32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21">
        <v>60556366.909999996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21">
        <v>1399000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21">
        <v>3070148.87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21">
        <v>100100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21">
        <v>1020372331</v>
      </c>
    </row>
    <row r="109" spans="1:9" ht="15.75" x14ac:dyDescent="0.25">
      <c r="A109" s="19"/>
      <c r="B109" s="19" t="s">
        <v>3</v>
      </c>
      <c r="C109" s="17"/>
      <c r="D109" s="17"/>
      <c r="E109" s="21"/>
    </row>
    <row r="110" spans="1:9" ht="15.75" x14ac:dyDescent="0.25">
      <c r="B110" s="17"/>
      <c r="C110" s="17"/>
      <c r="D110" s="17" t="s">
        <v>2</v>
      </c>
      <c r="E110" s="8">
        <v>5047941440</v>
      </c>
      <c r="F110" s="35"/>
    </row>
    <row r="111" spans="1:9" ht="15.75" x14ac:dyDescent="0.25">
      <c r="A111" s="19" t="s">
        <v>1</v>
      </c>
      <c r="E111" s="2">
        <v>6133439386.7799997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v>6652894089.71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0038-BC8B-4DE0-B06B-130ABB3EB3B1}">
  <dimension ref="A1:I112"/>
  <sheetViews>
    <sheetView topLeftCell="A61" workbookViewId="0">
      <selection activeCell="E13" sqref="E13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46" t="s">
        <v>64</v>
      </c>
      <c r="B1" s="46"/>
      <c r="C1" s="46"/>
      <c r="D1" s="46"/>
      <c r="E1" s="46"/>
      <c r="F1" s="46"/>
      <c r="G1" s="46"/>
      <c r="H1" s="46"/>
      <c r="I1" s="46"/>
    </row>
    <row r="2" spans="1:9" ht="15.75" x14ac:dyDescent="0.25">
      <c r="A2" s="47" t="s">
        <v>62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6" t="s">
        <v>69</v>
      </c>
      <c r="B3" s="46"/>
      <c r="C3" s="46"/>
      <c r="D3" s="46"/>
      <c r="E3" s="46"/>
      <c r="F3" s="46"/>
      <c r="G3" s="46"/>
      <c r="H3" s="46"/>
      <c r="I3" s="46"/>
    </row>
    <row r="4" spans="1:9" ht="15.75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6" t="s">
        <v>61</v>
      </c>
      <c r="B6" s="46"/>
      <c r="C6" s="46"/>
      <c r="D6" s="46"/>
      <c r="E6" s="48" t="s">
        <v>60</v>
      </c>
    </row>
    <row r="7" spans="1:9" ht="15" customHeight="1" x14ac:dyDescent="0.25">
      <c r="A7" s="46"/>
      <c r="B7" s="46"/>
      <c r="C7" s="46"/>
      <c r="D7" s="46"/>
      <c r="E7" s="49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4">
        <v>5529394.7999999998</v>
      </c>
    </row>
    <row r="12" spans="1:9" ht="15.75" x14ac:dyDescent="0.25">
      <c r="A12" s="17"/>
      <c r="B12" s="17"/>
      <c r="C12" s="17"/>
      <c r="D12" s="17" t="s">
        <v>55</v>
      </c>
      <c r="E12" s="8">
        <v>0</v>
      </c>
    </row>
    <row r="13" spans="1:9" ht="15.75" x14ac:dyDescent="0.25">
      <c r="A13" s="17"/>
      <c r="B13" s="17"/>
      <c r="C13" s="17"/>
      <c r="D13" s="17" t="s">
        <v>54</v>
      </c>
      <c r="E13" s="44">
        <v>12315261.539999999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17844656.34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8">
        <v>3868336.33</v>
      </c>
      <c r="F16" s="44"/>
    </row>
    <row r="17" spans="1:6" ht="15.75" x14ac:dyDescent="0.25">
      <c r="A17" s="17"/>
      <c r="B17" s="17"/>
      <c r="C17" s="17"/>
      <c r="D17" s="17" t="s">
        <v>50</v>
      </c>
      <c r="E17" s="44">
        <v>36930951.859999999</v>
      </c>
      <c r="F17" s="44"/>
    </row>
    <row r="18" spans="1:6" ht="15.75" x14ac:dyDescent="0.25">
      <c r="A18" s="17"/>
      <c r="B18" s="17"/>
      <c r="C18" s="22"/>
      <c r="D18" s="17" t="s">
        <v>49</v>
      </c>
      <c r="E18" s="44">
        <v>2271455.34</v>
      </c>
    </row>
    <row r="19" spans="1:6" ht="15.75" x14ac:dyDescent="0.25">
      <c r="A19" s="17"/>
      <c r="B19" s="17"/>
      <c r="C19" s="17" t="s">
        <v>48</v>
      </c>
      <c r="D19" s="17"/>
      <c r="E19" s="13">
        <f>SUM(E16:E18)</f>
        <v>43070743.530000001</v>
      </c>
    </row>
    <row r="20" spans="1:6" ht="15.75" x14ac:dyDescent="0.25">
      <c r="A20" s="17"/>
      <c r="B20" s="17" t="s">
        <v>47</v>
      </c>
      <c r="C20" s="17"/>
      <c r="D20" s="17"/>
      <c r="E20" s="3"/>
    </row>
    <row r="21" spans="1:6" ht="15.75" x14ac:dyDescent="0.25">
      <c r="A21" s="17"/>
      <c r="B21" s="17"/>
      <c r="C21" s="17" t="s">
        <v>46</v>
      </c>
      <c r="D21" s="17"/>
      <c r="E21" s="8">
        <v>0</v>
      </c>
    </row>
    <row r="22" spans="1:6" ht="15.75" x14ac:dyDescent="0.25">
      <c r="A22" s="17"/>
      <c r="B22" s="17"/>
      <c r="C22" s="17" t="s">
        <v>45</v>
      </c>
      <c r="D22" s="17"/>
      <c r="E22" s="8">
        <v>0</v>
      </c>
    </row>
    <row r="23" spans="1:6" ht="15.75" x14ac:dyDescent="0.25">
      <c r="A23" s="17"/>
      <c r="B23" s="17"/>
      <c r="C23" s="17" t="s">
        <v>44</v>
      </c>
      <c r="D23" s="17"/>
      <c r="E23" s="6"/>
    </row>
    <row r="24" spans="1:6" ht="15.75" x14ac:dyDescent="0.25">
      <c r="A24" s="17"/>
      <c r="B24" s="17"/>
      <c r="C24" s="17"/>
      <c r="D24" s="17" t="s">
        <v>43</v>
      </c>
      <c r="E24" s="23">
        <v>0</v>
      </c>
    </row>
    <row r="25" spans="1:6" ht="15.75" x14ac:dyDescent="0.25">
      <c r="A25" s="17"/>
      <c r="B25" s="17"/>
      <c r="C25" s="17"/>
      <c r="D25" s="17" t="s">
        <v>42</v>
      </c>
      <c r="E25" s="5">
        <v>0</v>
      </c>
    </row>
    <row r="26" spans="1:6" ht="15.75" x14ac:dyDescent="0.25">
      <c r="A26" s="17"/>
      <c r="B26" s="17"/>
      <c r="C26" s="17"/>
      <c r="D26" s="17" t="s">
        <v>41</v>
      </c>
      <c r="E26" s="44">
        <v>503532639</v>
      </c>
    </row>
    <row r="27" spans="1:6" ht="15.75" x14ac:dyDescent="0.25">
      <c r="A27" s="17"/>
      <c r="B27" s="17"/>
      <c r="C27" s="17"/>
      <c r="D27" s="17" t="s">
        <v>40</v>
      </c>
      <c r="E27" s="23">
        <v>0</v>
      </c>
    </row>
    <row r="28" spans="1:6" ht="15.75" x14ac:dyDescent="0.25">
      <c r="A28" s="17"/>
      <c r="B28" s="17"/>
      <c r="C28" s="17" t="s">
        <v>39</v>
      </c>
      <c r="D28" s="17"/>
      <c r="E28" s="14"/>
    </row>
    <row r="29" spans="1:6" ht="15.75" x14ac:dyDescent="0.25">
      <c r="A29" s="17"/>
      <c r="B29" s="17"/>
      <c r="C29" s="17"/>
      <c r="D29" s="17" t="s">
        <v>38</v>
      </c>
      <c r="E29" s="8">
        <v>0</v>
      </c>
    </row>
    <row r="30" spans="1:6" ht="15.75" x14ac:dyDescent="0.25">
      <c r="A30" s="17"/>
      <c r="B30" s="17"/>
      <c r="C30" s="17"/>
      <c r="D30" s="17" t="s">
        <v>37</v>
      </c>
      <c r="E30" s="23">
        <v>0</v>
      </c>
    </row>
    <row r="31" spans="1:6" ht="15.75" x14ac:dyDescent="0.25">
      <c r="A31" s="17"/>
      <c r="B31" s="17"/>
      <c r="C31" s="17" t="s">
        <v>36</v>
      </c>
      <c r="D31" s="17"/>
      <c r="E31" s="25">
        <v>0</v>
      </c>
    </row>
    <row r="32" spans="1:6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564448038.87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44">
        <v>126711150.94</v>
      </c>
    </row>
    <row r="43" spans="1:5" ht="15.75" x14ac:dyDescent="0.25">
      <c r="A43" s="17"/>
      <c r="B43" s="17"/>
      <c r="C43" s="17"/>
      <c r="D43" s="17" t="s">
        <v>25</v>
      </c>
      <c r="E43" s="44">
        <v>150094255.67999998</v>
      </c>
    </row>
    <row r="44" spans="1:5" ht="15.75" x14ac:dyDescent="0.25">
      <c r="A44" s="17"/>
      <c r="B44" s="17"/>
      <c r="C44" s="17"/>
      <c r="D44" s="17" t="s">
        <v>2</v>
      </c>
      <c r="E44" s="44">
        <v>2154998.9699999997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8">
        <v>0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44">
        <v>26917566.489999998</v>
      </c>
    </row>
    <row r="51" spans="1:5" ht="15.75" x14ac:dyDescent="0.25">
      <c r="A51" s="17"/>
      <c r="B51" s="17"/>
      <c r="C51" s="17"/>
      <c r="D51" s="17" t="s">
        <v>25</v>
      </c>
      <c r="E51" s="44">
        <v>8743920.6799999997</v>
      </c>
    </row>
    <row r="52" spans="1:5" ht="15.75" x14ac:dyDescent="0.25">
      <c r="A52" s="17"/>
      <c r="B52" s="17"/>
      <c r="C52" s="17"/>
      <c r="D52" s="17" t="s">
        <v>2</v>
      </c>
      <c r="E52" s="8">
        <v>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0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4">
        <v>10379499.26</v>
      </c>
    </row>
    <row r="63" spans="1:5" ht="15.75" x14ac:dyDescent="0.25">
      <c r="A63" s="17"/>
      <c r="B63" s="19"/>
      <c r="C63" s="17"/>
      <c r="D63" s="17" t="s">
        <v>25</v>
      </c>
      <c r="E63" s="44">
        <v>7506312.4100000001</v>
      </c>
    </row>
    <row r="64" spans="1:5" ht="15.75" x14ac:dyDescent="0.25">
      <c r="A64" s="17"/>
      <c r="B64" s="17"/>
      <c r="C64" s="17"/>
      <c r="D64" s="17" t="s">
        <v>2</v>
      </c>
      <c r="E64" s="8">
        <v>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44">
        <v>48211532.539999999</v>
      </c>
    </row>
    <row r="67" spans="1:5" ht="15.75" x14ac:dyDescent="0.25">
      <c r="A67" s="17"/>
      <c r="B67" s="17"/>
      <c r="C67" s="17"/>
      <c r="D67" s="17" t="s">
        <v>25</v>
      </c>
      <c r="E67" s="44">
        <v>20319912.200000003</v>
      </c>
    </row>
    <row r="68" spans="1:5" ht="15.75" x14ac:dyDescent="0.25">
      <c r="A68" s="17"/>
      <c r="B68" s="17"/>
      <c r="C68" s="17"/>
      <c r="D68" s="17" t="s">
        <v>2</v>
      </c>
      <c r="E68" s="44">
        <v>450086.14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4">
        <v>0</v>
      </c>
    </row>
    <row r="76" spans="1:5" ht="15.75" x14ac:dyDescent="0.25">
      <c r="A76" s="17"/>
      <c r="B76" s="17"/>
      <c r="C76" s="17"/>
      <c r="D76" s="17" t="s">
        <v>21</v>
      </c>
      <c r="E76" s="31">
        <v>0</v>
      </c>
    </row>
    <row r="77" spans="1:5" ht="15.75" x14ac:dyDescent="0.25">
      <c r="A77" s="17"/>
      <c r="B77" s="17"/>
      <c r="C77" s="32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44">
        <v>16161483.23</v>
      </c>
    </row>
    <row r="79" spans="1:5" ht="15.75" x14ac:dyDescent="0.25">
      <c r="A79" s="17"/>
      <c r="B79" s="17"/>
      <c r="C79" s="17"/>
      <c r="D79" s="17" t="s">
        <v>13</v>
      </c>
      <c r="E79" s="44">
        <v>90295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2" t="s">
        <v>14</v>
      </c>
      <c r="E81" s="44">
        <v>38456092.75</v>
      </c>
      <c r="F81" s="33"/>
    </row>
    <row r="82" spans="1:9" ht="15.75" x14ac:dyDescent="0.25">
      <c r="A82" s="17"/>
      <c r="B82" s="17"/>
      <c r="C82" s="17"/>
      <c r="D82" s="32" t="s">
        <v>13</v>
      </c>
      <c r="E82" s="44">
        <v>9600144.4399999995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44">
        <v>4488003.71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44">
        <v>13270000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483555254.44000006</v>
      </c>
    </row>
    <row r="94" spans="1:9" ht="15.75" x14ac:dyDescent="0.25">
      <c r="A94" s="19" t="s">
        <v>11</v>
      </c>
      <c r="B94" s="17"/>
      <c r="C94" s="19"/>
      <c r="D94" s="32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44">
        <v>40820618.450000003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24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4">
        <v>715580.08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4">
        <v>2095126.55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39986800.159999996</v>
      </c>
      <c r="F110" s="45"/>
    </row>
    <row r="111" spans="1:9" ht="15.75" x14ac:dyDescent="0.25">
      <c r="A111" s="19" t="s">
        <v>1</v>
      </c>
      <c r="E111" s="2">
        <f>SUM(E96,E98,E100,E102,E104,E106,E108,E110)</f>
        <v>83618125.239999995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567173379.68000007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7B60-B8AA-439A-BFCE-0024A7030DD5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46" t="s">
        <v>65</v>
      </c>
      <c r="B1" s="46"/>
      <c r="C1" s="46"/>
      <c r="D1" s="46"/>
      <c r="E1" s="46"/>
      <c r="F1" s="46"/>
      <c r="G1" s="46"/>
      <c r="H1" s="46"/>
      <c r="I1" s="46"/>
    </row>
    <row r="2" spans="1:9" ht="15.75" x14ac:dyDescent="0.25">
      <c r="A2" s="47" t="s">
        <v>62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6" t="s">
        <v>69</v>
      </c>
      <c r="B3" s="46"/>
      <c r="C3" s="46"/>
      <c r="D3" s="46"/>
      <c r="E3" s="46"/>
      <c r="F3" s="46"/>
      <c r="G3" s="46"/>
      <c r="H3" s="46"/>
      <c r="I3" s="46"/>
    </row>
    <row r="4" spans="1:9" ht="15.75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6" t="s">
        <v>61</v>
      </c>
      <c r="B6" s="46"/>
      <c r="C6" s="46"/>
      <c r="D6" s="46"/>
      <c r="E6" s="48" t="s">
        <v>60</v>
      </c>
    </row>
    <row r="7" spans="1:9" ht="15" customHeight="1" x14ac:dyDescent="0.25">
      <c r="A7" s="46"/>
      <c r="B7" s="46"/>
      <c r="C7" s="46"/>
      <c r="D7" s="46"/>
      <c r="E7" s="49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2">
        <v>70017280.920000002</v>
      </c>
    </row>
    <row r="12" spans="1:9" ht="15.75" x14ac:dyDescent="0.25">
      <c r="A12" s="17"/>
      <c r="B12" s="17"/>
      <c r="C12" s="17"/>
      <c r="D12" s="17" t="s">
        <v>55</v>
      </c>
      <c r="E12" s="42">
        <v>185015165.75999999</v>
      </c>
    </row>
    <row r="13" spans="1:9" ht="15.75" x14ac:dyDescent="0.25">
      <c r="A13" s="17"/>
      <c r="B13" s="17"/>
      <c r="C13" s="17"/>
      <c r="D13" s="17" t="s">
        <v>54</v>
      </c>
      <c r="E13" s="43">
        <v>3558087.79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258590534.47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2">
        <v>44513229.469999999</v>
      </c>
    </row>
    <row r="17" spans="1:5" ht="15.75" x14ac:dyDescent="0.25">
      <c r="A17" s="17"/>
      <c r="B17" s="17"/>
      <c r="C17" s="17"/>
      <c r="D17" s="17" t="s">
        <v>50</v>
      </c>
      <c r="E17" s="42">
        <v>150287549.80000001</v>
      </c>
    </row>
    <row r="18" spans="1:5" ht="15.75" x14ac:dyDescent="0.25">
      <c r="A18" s="17"/>
      <c r="B18" s="17"/>
      <c r="C18" s="22"/>
      <c r="D18" s="17" t="s">
        <v>49</v>
      </c>
      <c r="E18" s="43">
        <v>5992442.4900000002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200793221.76000002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2">
        <v>1089512803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24">
        <v>0</v>
      </c>
    </row>
    <row r="27" spans="1:5" ht="15.75" x14ac:dyDescent="0.25">
      <c r="A27" s="17"/>
      <c r="B27" s="17"/>
      <c r="C27" s="17"/>
      <c r="D27" s="17" t="s">
        <v>40</v>
      </c>
      <c r="E27" s="42">
        <v>47552.32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42">
        <v>22980000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43">
        <v>19485568.469999999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1591409680.02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42">
        <v>130097148.41</v>
      </c>
    </row>
    <row r="43" spans="1:5" ht="15.75" x14ac:dyDescent="0.25">
      <c r="A43" s="17"/>
      <c r="B43" s="17"/>
      <c r="C43" s="17"/>
      <c r="D43" s="17" t="s">
        <v>25</v>
      </c>
      <c r="E43" s="42">
        <v>270859992.94999999</v>
      </c>
    </row>
    <row r="44" spans="1:5" ht="15.75" x14ac:dyDescent="0.25">
      <c r="A44" s="17"/>
      <c r="B44" s="17"/>
      <c r="C44" s="17"/>
      <c r="D44" s="17" t="s">
        <v>2</v>
      </c>
      <c r="E44" s="42">
        <v>15446723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8">
        <v>0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42">
        <v>33462371.469999999</v>
      </c>
    </row>
    <row r="51" spans="1:5" ht="15.75" x14ac:dyDescent="0.25">
      <c r="A51" s="17"/>
      <c r="B51" s="17"/>
      <c r="C51" s="17"/>
      <c r="D51" s="17" t="s">
        <v>25</v>
      </c>
      <c r="E51" s="42">
        <v>7663905.6900000004</v>
      </c>
    </row>
    <row r="52" spans="1:5" ht="15.75" x14ac:dyDescent="0.25">
      <c r="A52" s="17"/>
      <c r="B52" s="17"/>
      <c r="C52" s="17"/>
      <c r="D52" s="17" t="s">
        <v>2</v>
      </c>
      <c r="E52" s="42">
        <v>312400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42">
        <v>4307160.49</v>
      </c>
    </row>
    <row r="55" spans="1:5" ht="15.75" x14ac:dyDescent="0.25">
      <c r="A55" s="17"/>
      <c r="B55" s="17"/>
      <c r="C55" s="17"/>
      <c r="D55" s="17" t="s">
        <v>25</v>
      </c>
      <c r="E55" s="42">
        <v>240000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42">
        <v>3329881.28</v>
      </c>
    </row>
    <row r="59" spans="1:5" ht="15.75" x14ac:dyDescent="0.25">
      <c r="A59" s="17"/>
      <c r="B59" s="17"/>
      <c r="C59" s="17"/>
      <c r="D59" s="17" t="s">
        <v>25</v>
      </c>
      <c r="E59" s="42">
        <v>1841504.68</v>
      </c>
    </row>
    <row r="60" spans="1:5" ht="15.75" x14ac:dyDescent="0.25">
      <c r="A60" s="17"/>
      <c r="B60" s="17"/>
      <c r="C60" s="17"/>
      <c r="D60" s="17" t="s">
        <v>2</v>
      </c>
      <c r="E60" s="42">
        <v>988202.94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2">
        <v>10521945.9</v>
      </c>
    </row>
    <row r="63" spans="1:5" ht="15.75" x14ac:dyDescent="0.25">
      <c r="A63" s="17"/>
      <c r="B63" s="19"/>
      <c r="C63" s="17"/>
      <c r="D63" s="17" t="s">
        <v>25</v>
      </c>
      <c r="E63" s="42">
        <v>12126799.859999999</v>
      </c>
    </row>
    <row r="64" spans="1:5" ht="15.75" x14ac:dyDescent="0.25">
      <c r="A64" s="17"/>
      <c r="B64" s="17"/>
      <c r="C64" s="17"/>
      <c r="D64" s="17" t="s">
        <v>2</v>
      </c>
      <c r="E64" s="42">
        <v>449800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42">
        <v>88604215.159999996</v>
      </c>
    </row>
    <row r="67" spans="1:5" ht="15.75" x14ac:dyDescent="0.25">
      <c r="A67" s="17"/>
      <c r="B67" s="17"/>
      <c r="C67" s="17"/>
      <c r="D67" s="17" t="s">
        <v>25</v>
      </c>
      <c r="E67" s="42">
        <v>17976570.43</v>
      </c>
    </row>
    <row r="68" spans="1:5" ht="15.75" x14ac:dyDescent="0.25">
      <c r="A68" s="17"/>
      <c r="B68" s="17"/>
      <c r="C68" s="17"/>
      <c r="D68" s="17" t="s">
        <v>2</v>
      </c>
      <c r="E68" s="42">
        <v>4003014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8">
        <v>0</v>
      </c>
    </row>
    <row r="71" spans="1:5" ht="15.75" x14ac:dyDescent="0.25">
      <c r="A71" s="17"/>
      <c r="B71" s="17"/>
      <c r="C71" s="17"/>
      <c r="D71" s="17" t="s">
        <v>25</v>
      </c>
      <c r="E71" s="8">
        <v>0</v>
      </c>
    </row>
    <row r="72" spans="1:5" ht="15.75" x14ac:dyDescent="0.25">
      <c r="A72" s="17"/>
      <c r="B72" s="17"/>
      <c r="C72" s="17"/>
      <c r="D72" s="17" t="s">
        <v>2</v>
      </c>
      <c r="E72" s="42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42">
        <v>130178423.39</v>
      </c>
    </row>
    <row r="76" spans="1:5" ht="15.75" x14ac:dyDescent="0.25">
      <c r="A76" s="17"/>
      <c r="B76" s="17"/>
      <c r="C76" s="17"/>
      <c r="D76" s="17" t="s">
        <v>21</v>
      </c>
      <c r="E76" s="31">
        <v>0</v>
      </c>
    </row>
    <row r="77" spans="1:5" ht="15.75" x14ac:dyDescent="0.25">
      <c r="A77" s="17"/>
      <c r="B77" s="17"/>
      <c r="C77" s="32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42">
        <v>10032897.550000001</v>
      </c>
    </row>
    <row r="79" spans="1:5" ht="15.75" x14ac:dyDescent="0.25">
      <c r="A79" s="17"/>
      <c r="B79" s="17"/>
      <c r="C79" s="17"/>
      <c r="D79" s="17" t="s">
        <v>13</v>
      </c>
      <c r="E79" s="42">
        <v>29938551.030000001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2" t="s">
        <v>14</v>
      </c>
      <c r="E81" s="8">
        <v>0</v>
      </c>
      <c r="F81" s="33"/>
    </row>
    <row r="82" spans="1:9" ht="15.75" x14ac:dyDescent="0.25">
      <c r="A82" s="17"/>
      <c r="B82" s="17"/>
      <c r="C82" s="17"/>
      <c r="D82" s="32" t="s">
        <v>13</v>
      </c>
      <c r="E82" s="42">
        <v>101406214.97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42">
        <v>122857.07</v>
      </c>
    </row>
    <row r="88" spans="1:9" ht="15.75" x14ac:dyDescent="0.25">
      <c r="A88" s="17"/>
      <c r="B88" s="17"/>
      <c r="C88" s="17"/>
      <c r="D88" s="17" t="s">
        <v>13</v>
      </c>
      <c r="E88" s="35">
        <v>2173497.86</v>
      </c>
      <c r="F88" s="42"/>
    </row>
    <row r="89" spans="1:9" ht="15.75" x14ac:dyDescent="0.25">
      <c r="A89" s="17"/>
      <c r="B89" s="17"/>
      <c r="C89" s="17" t="s">
        <v>16</v>
      </c>
      <c r="D89" s="17"/>
      <c r="E89" s="42"/>
    </row>
    <row r="90" spans="1:9" ht="15.75" x14ac:dyDescent="0.25">
      <c r="A90" s="17"/>
      <c r="B90" s="17"/>
      <c r="C90" s="17"/>
      <c r="D90" s="17" t="s">
        <v>15</v>
      </c>
      <c r="E90" s="42">
        <v>15027693.74</v>
      </c>
    </row>
    <row r="91" spans="1:9" ht="15.75" x14ac:dyDescent="0.25">
      <c r="A91" s="17"/>
      <c r="B91" s="17"/>
      <c r="C91" s="17"/>
      <c r="D91" s="17" t="s">
        <v>14</v>
      </c>
      <c r="E91" s="42">
        <v>99562245.560000002</v>
      </c>
    </row>
    <row r="92" spans="1:9" ht="15.75" x14ac:dyDescent="0.25">
      <c r="A92" s="17"/>
      <c r="B92" s="17"/>
      <c r="C92" s="17"/>
      <c r="D92" s="17" t="s">
        <v>13</v>
      </c>
      <c r="E92" s="42">
        <v>15549628.5</v>
      </c>
    </row>
    <row r="93" spans="1:9" ht="15.75" x14ac:dyDescent="0.25">
      <c r="A93" s="19" t="s">
        <v>12</v>
      </c>
      <c r="D93" s="17"/>
      <c r="E93" s="7">
        <f>SUM(E41:E92)</f>
        <v>1006223645.9300001</v>
      </c>
    </row>
    <row r="94" spans="1:9" ht="15.75" x14ac:dyDescent="0.25">
      <c r="A94" s="19" t="s">
        <v>11</v>
      </c>
      <c r="B94" s="17"/>
      <c r="C94" s="19"/>
      <c r="D94" s="32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42">
        <v>20365663.91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24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2">
        <v>12079882.5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2">
        <v>50352215.619999997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0</v>
      </c>
      <c r="F110" s="35"/>
    </row>
    <row r="111" spans="1:9" ht="15.75" x14ac:dyDescent="0.25">
      <c r="A111" s="19" t="s">
        <v>1</v>
      </c>
      <c r="E111" s="2">
        <f>SUM(E96,E98,E100,E102,E104,E106,E108,E110)</f>
        <v>82797762.030000001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1089021407.96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A318-B256-4600-A16D-5288801D199C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46" t="s">
        <v>66</v>
      </c>
      <c r="B1" s="46"/>
      <c r="C1" s="46"/>
      <c r="D1" s="46"/>
      <c r="E1" s="46"/>
      <c r="F1" s="46"/>
      <c r="G1" s="46"/>
      <c r="H1" s="46"/>
      <c r="I1" s="46"/>
    </row>
    <row r="2" spans="1:9" ht="15.75" x14ac:dyDescent="0.25">
      <c r="A2" s="47" t="s">
        <v>62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6" t="s">
        <v>69</v>
      </c>
      <c r="B3" s="46"/>
      <c r="C3" s="46"/>
      <c r="D3" s="46"/>
      <c r="E3" s="46"/>
      <c r="F3" s="46"/>
      <c r="G3" s="46"/>
      <c r="H3" s="46"/>
      <c r="I3" s="46"/>
    </row>
    <row r="4" spans="1:9" ht="15.75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6" t="s">
        <v>61</v>
      </c>
      <c r="B6" s="46"/>
      <c r="C6" s="46"/>
      <c r="D6" s="46"/>
      <c r="E6" s="48" t="s">
        <v>60</v>
      </c>
    </row>
    <row r="7" spans="1:9" ht="15" customHeight="1" x14ac:dyDescent="0.25">
      <c r="A7" s="46"/>
      <c r="B7" s="46"/>
      <c r="C7" s="46"/>
      <c r="D7" s="46"/>
      <c r="E7" s="49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8">
        <v>10033037.98</v>
      </c>
    </row>
    <row r="12" spans="1:9" ht="15.75" x14ac:dyDescent="0.25">
      <c r="A12" s="17"/>
      <c r="B12" s="17"/>
      <c r="C12" s="17"/>
      <c r="D12" s="17" t="s">
        <v>55</v>
      </c>
      <c r="E12" s="8">
        <v>15986545.9</v>
      </c>
    </row>
    <row r="13" spans="1:9" ht="15.75" x14ac:dyDescent="0.25">
      <c r="A13" s="17"/>
      <c r="B13" s="17"/>
      <c r="C13" s="17"/>
      <c r="D13" s="17" t="s">
        <v>54</v>
      </c>
      <c r="E13" s="8">
        <v>1734323.41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27753907.290000003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8">
        <v>10032714.01</v>
      </c>
    </row>
    <row r="17" spans="1:5" ht="15.75" x14ac:dyDescent="0.25">
      <c r="A17" s="17"/>
      <c r="B17" s="17"/>
      <c r="C17" s="17"/>
      <c r="D17" s="17" t="s">
        <v>50</v>
      </c>
      <c r="E17" s="8">
        <v>18482299.23</v>
      </c>
    </row>
    <row r="18" spans="1:5" ht="15.75" x14ac:dyDescent="0.25">
      <c r="A18" s="17"/>
      <c r="B18" s="17"/>
      <c r="C18" s="22"/>
      <c r="D18" s="17" t="s">
        <v>49</v>
      </c>
      <c r="E18" s="24">
        <v>0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28515013.240000002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8">
        <v>453321636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24">
        <v>386659.3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509977215.82999998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8">
        <v>40698136.590000004</v>
      </c>
    </row>
    <row r="43" spans="1:5" ht="15.75" x14ac:dyDescent="0.25">
      <c r="A43" s="17"/>
      <c r="B43" s="17"/>
      <c r="C43" s="17"/>
      <c r="D43" s="17" t="s">
        <v>25</v>
      </c>
      <c r="E43" s="8">
        <v>81608760.260000005</v>
      </c>
    </row>
    <row r="44" spans="1:5" ht="15.75" x14ac:dyDescent="0.25">
      <c r="A44" s="17"/>
      <c r="B44" s="17"/>
      <c r="C44" s="17"/>
      <c r="D44" s="17" t="s">
        <v>2</v>
      </c>
      <c r="E44" s="8">
        <v>3788012.98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173064</v>
      </c>
    </row>
    <row r="47" spans="1:5" ht="15.75" x14ac:dyDescent="0.25">
      <c r="A47" s="17"/>
      <c r="B47" s="17"/>
      <c r="C47" s="17"/>
      <c r="D47" s="17" t="s">
        <v>25</v>
      </c>
      <c r="E47" s="8">
        <v>4139937.06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8">
        <v>19258524.719999999</v>
      </c>
    </row>
    <row r="51" spans="1:5" ht="15.75" x14ac:dyDescent="0.25">
      <c r="A51" s="17"/>
      <c r="B51" s="17"/>
      <c r="C51" s="17"/>
      <c r="D51" s="17" t="s">
        <v>25</v>
      </c>
      <c r="E51" s="8">
        <v>8195838.1500000004</v>
      </c>
    </row>
    <row r="52" spans="1:5" ht="15.75" x14ac:dyDescent="0.25">
      <c r="A52" s="17"/>
      <c r="B52" s="17"/>
      <c r="C52" s="17"/>
      <c r="D52" s="17" t="s">
        <v>2</v>
      </c>
      <c r="E52" s="8">
        <v>84450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0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8">
        <v>4913566.3600000003</v>
      </c>
    </row>
    <row r="63" spans="1:5" ht="15.75" x14ac:dyDescent="0.25">
      <c r="A63" s="17"/>
      <c r="B63" s="19"/>
      <c r="C63" s="17"/>
      <c r="D63" s="17" t="s">
        <v>25</v>
      </c>
      <c r="E63" s="8">
        <v>19013265.32</v>
      </c>
    </row>
    <row r="64" spans="1:5" ht="15.75" x14ac:dyDescent="0.25">
      <c r="A64" s="17"/>
      <c r="B64" s="17"/>
      <c r="C64" s="17"/>
      <c r="D64" s="17" t="s">
        <v>2</v>
      </c>
      <c r="E64" s="8">
        <v>5550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8">
        <v>33493598.550000001</v>
      </c>
    </row>
    <row r="67" spans="1:5" ht="15.75" x14ac:dyDescent="0.25">
      <c r="A67" s="17"/>
      <c r="B67" s="17"/>
      <c r="C67" s="17"/>
      <c r="D67" s="17" t="s">
        <v>25</v>
      </c>
      <c r="E67" s="8">
        <v>28698086.5</v>
      </c>
    </row>
    <row r="68" spans="1:5" ht="15.75" x14ac:dyDescent="0.25">
      <c r="A68" s="17"/>
      <c r="B68" s="17"/>
      <c r="C68" s="17"/>
      <c r="D68" s="17" t="s">
        <v>2</v>
      </c>
      <c r="E68" s="8">
        <v>2456846.6800000002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4">
        <v>2147328.5299999998</v>
      </c>
    </row>
    <row r="76" spans="1:5" ht="15.75" x14ac:dyDescent="0.25">
      <c r="A76" s="17"/>
      <c r="B76" s="17"/>
      <c r="C76" s="17"/>
      <c r="D76" s="17" t="s">
        <v>21</v>
      </c>
      <c r="E76" s="31">
        <v>0</v>
      </c>
    </row>
    <row r="77" spans="1:5" ht="15.75" x14ac:dyDescent="0.25">
      <c r="A77" s="17"/>
      <c r="B77" s="17"/>
      <c r="C77" s="32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8">
        <v>7148693.1100000003</v>
      </c>
    </row>
    <row r="79" spans="1:5" ht="15.75" x14ac:dyDescent="0.25">
      <c r="A79" s="17"/>
      <c r="B79" s="17"/>
      <c r="C79" s="17"/>
      <c r="D79" s="17" t="s">
        <v>13</v>
      </c>
      <c r="E79" s="24">
        <v>0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2" t="s">
        <v>14</v>
      </c>
      <c r="E81" s="8">
        <v>0</v>
      </c>
      <c r="F81" s="33"/>
    </row>
    <row r="82" spans="1:9" ht="15.75" x14ac:dyDescent="0.25">
      <c r="A82" s="17"/>
      <c r="B82" s="17"/>
      <c r="C82" s="17"/>
      <c r="D82" s="32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13199232.77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8">
        <v>0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269022891.58000004</v>
      </c>
    </row>
    <row r="94" spans="1:9" ht="15.75" x14ac:dyDescent="0.25">
      <c r="A94" s="19" t="s">
        <v>11</v>
      </c>
      <c r="B94" s="17"/>
      <c r="C94" s="19"/>
      <c r="D94" s="32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8">
        <v>10998574.41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24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0</v>
      </c>
      <c r="F110" s="35"/>
    </row>
    <row r="111" spans="1:9" ht="15.75" x14ac:dyDescent="0.25">
      <c r="A111" s="19" t="s">
        <v>1</v>
      </c>
      <c r="E111" s="2">
        <f>SUM(E96,E98,E100,E102,E104,E106,E108,E110)</f>
        <v>10998574.41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280021465.99000007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645F-3B46-44B2-B868-3CC9818DF9DC}">
  <dimension ref="A1:I112"/>
  <sheetViews>
    <sheetView topLeftCell="A40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46" t="s">
        <v>67</v>
      </c>
      <c r="B1" s="46"/>
      <c r="C1" s="46"/>
      <c r="D1" s="46"/>
      <c r="E1" s="46"/>
      <c r="F1" s="46"/>
      <c r="G1" s="46"/>
      <c r="H1" s="46"/>
      <c r="I1" s="46"/>
    </row>
    <row r="2" spans="1:9" ht="15.75" x14ac:dyDescent="0.25">
      <c r="A2" s="47" t="s">
        <v>62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6" t="s">
        <v>69</v>
      </c>
      <c r="B3" s="46"/>
      <c r="C3" s="46"/>
      <c r="D3" s="46"/>
      <c r="E3" s="46"/>
      <c r="F3" s="46"/>
      <c r="G3" s="46"/>
      <c r="H3" s="46"/>
      <c r="I3" s="46"/>
    </row>
    <row r="4" spans="1:9" ht="15.75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6" t="s">
        <v>61</v>
      </c>
      <c r="B6" s="46"/>
      <c r="C6" s="46"/>
      <c r="D6" s="46"/>
      <c r="E6" s="48" t="s">
        <v>60</v>
      </c>
    </row>
    <row r="7" spans="1:9" ht="15" customHeight="1" x14ac:dyDescent="0.25">
      <c r="A7" s="46"/>
      <c r="B7" s="46"/>
      <c r="C7" s="46"/>
      <c r="D7" s="46"/>
      <c r="E7" s="49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  <c r="E10" s="39"/>
    </row>
    <row r="11" spans="1:9" ht="15.75" customHeight="1" x14ac:dyDescent="0.25">
      <c r="A11" s="17"/>
      <c r="B11" s="17"/>
      <c r="C11" s="17"/>
      <c r="D11" s="17" t="s">
        <v>56</v>
      </c>
      <c r="E11" s="39">
        <v>19822392.510000002</v>
      </c>
    </row>
    <row r="12" spans="1:9" ht="15.75" x14ac:dyDescent="0.25">
      <c r="A12" s="17"/>
      <c r="B12" s="17"/>
      <c r="C12" s="17"/>
      <c r="D12" s="17" t="s">
        <v>55</v>
      </c>
      <c r="E12" s="39">
        <v>49827249.640000001</v>
      </c>
    </row>
    <row r="13" spans="1:9" ht="15.75" x14ac:dyDescent="0.25">
      <c r="A13" s="17"/>
      <c r="B13" s="17"/>
      <c r="C13" s="17"/>
      <c r="D13" s="17" t="s">
        <v>54</v>
      </c>
      <c r="E13" s="40">
        <v>30392387.059999999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100042029.21000001</v>
      </c>
    </row>
    <row r="15" spans="1:9" ht="15.75" x14ac:dyDescent="0.25">
      <c r="A15" s="17"/>
      <c r="B15" s="17"/>
      <c r="C15" s="17" t="s">
        <v>52</v>
      </c>
      <c r="D15" s="17"/>
      <c r="E15" s="39"/>
    </row>
    <row r="16" spans="1:9" ht="15.75" x14ac:dyDescent="0.25">
      <c r="A16" s="17"/>
      <c r="B16" s="17"/>
      <c r="C16" s="17"/>
      <c r="D16" s="17" t="s">
        <v>51</v>
      </c>
      <c r="E16" s="39">
        <v>16746514.619999999</v>
      </c>
    </row>
    <row r="17" spans="1:5" ht="15.75" x14ac:dyDescent="0.25">
      <c r="A17" s="17"/>
      <c r="B17" s="17"/>
      <c r="C17" s="17"/>
      <c r="D17" s="17" t="s">
        <v>50</v>
      </c>
      <c r="E17" s="39">
        <v>544716.63</v>
      </c>
    </row>
    <row r="18" spans="1:5" ht="15.75" x14ac:dyDescent="0.25">
      <c r="A18" s="17"/>
      <c r="B18" s="17"/>
      <c r="C18" s="22"/>
      <c r="D18" s="17" t="s">
        <v>49</v>
      </c>
      <c r="E18" s="40">
        <v>60757312.229999997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78048543.479999989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39">
        <v>505052080</v>
      </c>
    </row>
    <row r="22" spans="1:5" ht="15.75" x14ac:dyDescent="0.25">
      <c r="A22" s="17"/>
      <c r="B22" s="17"/>
      <c r="C22" s="17" t="s">
        <v>45</v>
      </c>
      <c r="D22" s="17"/>
      <c r="E22" s="39">
        <v>751963.86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39">
        <v>6726700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39">
        <v>20260046.52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710881363.07000005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39">
        <v>128113121.01000001</v>
      </c>
    </row>
    <row r="43" spans="1:5" ht="15.75" x14ac:dyDescent="0.25">
      <c r="A43" s="17"/>
      <c r="B43" s="17"/>
      <c r="C43" s="17"/>
      <c r="D43" s="17" t="s">
        <v>25</v>
      </c>
      <c r="E43" s="39">
        <v>218662754.02000001</v>
      </c>
    </row>
    <row r="44" spans="1:5" ht="15.75" x14ac:dyDescent="0.25">
      <c r="A44" s="17"/>
      <c r="B44" s="17"/>
      <c r="C44" s="17"/>
      <c r="D44" s="17" t="s">
        <v>2</v>
      </c>
      <c r="E44" s="39">
        <v>10523393.689999999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39">
        <v>957927.26</v>
      </c>
    </row>
    <row r="47" spans="1:5" ht="15.75" x14ac:dyDescent="0.25">
      <c r="A47" s="17"/>
      <c r="B47" s="17"/>
      <c r="C47" s="17"/>
      <c r="D47" s="17" t="s">
        <v>25</v>
      </c>
      <c r="E47" s="39">
        <v>8115188.9000000004</v>
      </c>
    </row>
    <row r="48" spans="1:5" ht="15.75" x14ac:dyDescent="0.25">
      <c r="A48" s="17"/>
      <c r="B48" s="17"/>
      <c r="C48" s="17"/>
      <c r="D48" s="17" t="s">
        <v>2</v>
      </c>
      <c r="E48" s="39">
        <v>1696500.1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39">
        <v>30613490.57</v>
      </c>
    </row>
    <row r="51" spans="1:5" ht="15.75" x14ac:dyDescent="0.25">
      <c r="A51" s="17"/>
      <c r="B51" s="17"/>
      <c r="C51" s="17"/>
      <c r="D51" s="17" t="s">
        <v>25</v>
      </c>
      <c r="E51" s="39">
        <v>22729689.899999999</v>
      </c>
    </row>
    <row r="52" spans="1:5" ht="15.75" x14ac:dyDescent="0.25">
      <c r="A52" s="17"/>
      <c r="B52" s="17"/>
      <c r="C52" s="17"/>
      <c r="D52" s="17" t="s">
        <v>2</v>
      </c>
      <c r="E52" s="8">
        <v>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0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9">
        <v>16147162.439999999</v>
      </c>
    </row>
    <row r="63" spans="1:5" ht="15.75" x14ac:dyDescent="0.25">
      <c r="A63" s="17"/>
      <c r="B63" s="19"/>
      <c r="C63" s="17"/>
      <c r="D63" s="17" t="s">
        <v>25</v>
      </c>
      <c r="E63" s="39">
        <v>25325936.210000001</v>
      </c>
    </row>
    <row r="64" spans="1:5" ht="15.75" x14ac:dyDescent="0.25">
      <c r="A64" s="17"/>
      <c r="B64" s="17"/>
      <c r="C64" s="17"/>
      <c r="D64" s="17" t="s">
        <v>2</v>
      </c>
      <c r="E64" s="39">
        <v>483925.5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39">
        <v>36763683.789999999</v>
      </c>
    </row>
    <row r="67" spans="1:5" ht="15.75" x14ac:dyDescent="0.25">
      <c r="A67" s="17"/>
      <c r="B67" s="17"/>
      <c r="C67" s="17"/>
      <c r="D67" s="17" t="s">
        <v>25</v>
      </c>
      <c r="E67" s="39">
        <v>8776879.4700000007</v>
      </c>
    </row>
    <row r="68" spans="1:5" ht="15.75" x14ac:dyDescent="0.25">
      <c r="A68" s="17"/>
      <c r="B68" s="17"/>
      <c r="C68" s="17"/>
      <c r="D68" s="17" t="s">
        <v>2</v>
      </c>
      <c r="E68" s="39">
        <v>657625.5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4">
        <v>0</v>
      </c>
    </row>
    <row r="76" spans="1:5" ht="15.75" x14ac:dyDescent="0.25">
      <c r="A76" s="17"/>
      <c r="B76" s="17"/>
      <c r="C76" s="17"/>
      <c r="D76" s="17" t="s">
        <v>21</v>
      </c>
      <c r="E76" s="31">
        <v>0</v>
      </c>
    </row>
    <row r="77" spans="1:5" ht="15.75" x14ac:dyDescent="0.25">
      <c r="A77" s="17"/>
      <c r="B77" s="17"/>
      <c r="C77" s="32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41">
        <v>2963985.11</v>
      </c>
    </row>
    <row r="79" spans="1:5" ht="15.75" x14ac:dyDescent="0.25">
      <c r="A79" s="17"/>
      <c r="B79" s="17"/>
      <c r="C79" s="17"/>
      <c r="D79" s="17" t="s">
        <v>13</v>
      </c>
      <c r="E79" s="39">
        <v>8657071.1400000006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2" t="s">
        <v>14</v>
      </c>
      <c r="E81" s="39">
        <v>38531730.899999999</v>
      </c>
      <c r="F81" s="33"/>
    </row>
    <row r="82" spans="1:9" ht="15.75" x14ac:dyDescent="0.25">
      <c r="A82" s="17"/>
      <c r="B82" s="17"/>
      <c r="C82" s="17"/>
      <c r="D82" s="32" t="s">
        <v>13</v>
      </c>
      <c r="E82" s="39">
        <v>23825136.5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39">
        <v>2785920.21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39">
        <v>1291184.53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8">
        <v>0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587622306.75</v>
      </c>
    </row>
    <row r="94" spans="1:9" ht="15.75" x14ac:dyDescent="0.25">
      <c r="A94" s="19" t="s">
        <v>11</v>
      </c>
      <c r="B94" s="17"/>
      <c r="C94" s="19"/>
      <c r="D94" s="32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8">
        <v>0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24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0</v>
      </c>
      <c r="F110" s="35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587622306.75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F968-5048-4E8A-BF43-7A13D30320A8}">
  <dimension ref="A1:I112"/>
  <sheetViews>
    <sheetView workbookViewId="0">
      <selection activeCell="F18" sqref="A1:XFD1048576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46" t="s">
        <v>68</v>
      </c>
      <c r="B1" s="46"/>
      <c r="C1" s="46"/>
      <c r="D1" s="46"/>
      <c r="E1" s="46"/>
      <c r="F1" s="46"/>
      <c r="G1" s="46"/>
      <c r="H1" s="46"/>
      <c r="I1" s="46"/>
    </row>
    <row r="2" spans="1:9" ht="15.75" x14ac:dyDescent="0.25">
      <c r="A2" s="47" t="s">
        <v>62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6" t="s">
        <v>69</v>
      </c>
      <c r="B3" s="46"/>
      <c r="C3" s="46"/>
      <c r="D3" s="46"/>
      <c r="E3" s="46"/>
      <c r="F3" s="46"/>
      <c r="G3" s="46"/>
      <c r="H3" s="46"/>
      <c r="I3" s="46"/>
    </row>
    <row r="4" spans="1:9" ht="15.75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6" t="s">
        <v>61</v>
      </c>
      <c r="B6" s="46"/>
      <c r="C6" s="46"/>
      <c r="D6" s="46"/>
      <c r="E6" s="48" t="s">
        <v>60</v>
      </c>
    </row>
    <row r="7" spans="1:9" ht="15" customHeight="1" x14ac:dyDescent="0.25">
      <c r="A7" s="46"/>
      <c r="B7" s="46"/>
      <c r="C7" s="46"/>
      <c r="D7" s="46"/>
      <c r="E7" s="49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8">
        <v>4158522.99</v>
      </c>
    </row>
    <row r="12" spans="1:9" ht="15.75" x14ac:dyDescent="0.25">
      <c r="A12" s="17"/>
      <c r="B12" s="17"/>
      <c r="C12" s="17"/>
      <c r="D12" s="17" t="s">
        <v>55</v>
      </c>
      <c r="E12" s="38">
        <v>20866963.809999999</v>
      </c>
    </row>
    <row r="13" spans="1:9" ht="15.75" x14ac:dyDescent="0.25">
      <c r="A13" s="17"/>
      <c r="B13" s="17"/>
      <c r="C13" s="17"/>
      <c r="D13" s="17" t="s">
        <v>54</v>
      </c>
      <c r="E13" s="38">
        <v>1282579.75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26308066.549999997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8">
        <v>10717119.970000001</v>
      </c>
    </row>
    <row r="17" spans="1:5" ht="15.75" x14ac:dyDescent="0.25">
      <c r="A17" s="17"/>
      <c r="B17" s="17"/>
      <c r="C17" s="17"/>
      <c r="D17" s="17" t="s">
        <v>50</v>
      </c>
      <c r="E17" s="38">
        <v>2534336</v>
      </c>
    </row>
    <row r="18" spans="1:5" ht="15.75" x14ac:dyDescent="0.25">
      <c r="A18" s="17"/>
      <c r="B18" s="17"/>
      <c r="C18" s="22"/>
      <c r="D18" s="17" t="s">
        <v>49</v>
      </c>
      <c r="E18" s="38">
        <v>335737.3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13587193.270000001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38">
        <v>335654342.39999998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38">
        <v>4716.09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375554318.30999994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38">
        <v>93449506.890000001</v>
      </c>
    </row>
    <row r="43" spans="1:5" ht="15.75" x14ac:dyDescent="0.25">
      <c r="A43" s="17"/>
      <c r="B43" s="17"/>
      <c r="C43" s="17"/>
      <c r="D43" s="17" t="s">
        <v>25</v>
      </c>
      <c r="E43" s="38">
        <v>188834630.25</v>
      </c>
    </row>
    <row r="44" spans="1:5" ht="15.75" x14ac:dyDescent="0.25">
      <c r="A44" s="17"/>
      <c r="B44" s="17"/>
      <c r="C44" s="17"/>
      <c r="D44" s="17" t="s">
        <v>2</v>
      </c>
      <c r="E44" s="8">
        <v>0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8">
        <v>0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8">
        <v>0</v>
      </c>
    </row>
    <row r="51" spans="1:5" ht="15.75" x14ac:dyDescent="0.25">
      <c r="A51" s="17"/>
      <c r="B51" s="17"/>
      <c r="C51" s="17"/>
      <c r="D51" s="17" t="s">
        <v>25</v>
      </c>
      <c r="E51" s="8">
        <v>0</v>
      </c>
    </row>
    <row r="52" spans="1:5" ht="15.75" x14ac:dyDescent="0.25">
      <c r="A52" s="17"/>
      <c r="B52" s="17"/>
      <c r="C52" s="17"/>
      <c r="D52" s="17" t="s">
        <v>2</v>
      </c>
      <c r="E52" s="8">
        <v>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4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0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8">
        <v>0</v>
      </c>
    </row>
    <row r="63" spans="1:5" ht="15.75" x14ac:dyDescent="0.25">
      <c r="A63" s="17"/>
      <c r="B63" s="19"/>
      <c r="C63" s="17"/>
      <c r="D63" s="17" t="s">
        <v>25</v>
      </c>
      <c r="E63" s="8">
        <v>0</v>
      </c>
    </row>
    <row r="64" spans="1:5" ht="15.75" x14ac:dyDescent="0.25">
      <c r="A64" s="17"/>
      <c r="B64" s="17"/>
      <c r="C64" s="17"/>
      <c r="D64" s="17" t="s">
        <v>2</v>
      </c>
      <c r="E64" s="8">
        <v>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8">
        <v>0</v>
      </c>
    </row>
    <row r="67" spans="1:5" ht="15.75" x14ac:dyDescent="0.25">
      <c r="A67" s="17"/>
      <c r="B67" s="17"/>
      <c r="C67" s="17"/>
      <c r="D67" s="17" t="s">
        <v>25</v>
      </c>
      <c r="E67" s="8">
        <v>0</v>
      </c>
    </row>
    <row r="68" spans="1:5" ht="15.75" x14ac:dyDescent="0.25">
      <c r="A68" s="17"/>
      <c r="B68" s="17"/>
      <c r="C68" s="17"/>
      <c r="D68" s="17" t="s">
        <v>2</v>
      </c>
      <c r="E68" s="8">
        <v>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38">
        <v>4815879.42</v>
      </c>
    </row>
    <row r="76" spans="1:5" ht="15.75" x14ac:dyDescent="0.25">
      <c r="A76" s="17"/>
      <c r="B76" s="17"/>
      <c r="C76" s="17"/>
      <c r="D76" s="17" t="s">
        <v>21</v>
      </c>
      <c r="E76" s="38">
        <v>7580884.7699999996</v>
      </c>
    </row>
    <row r="77" spans="1:5" ht="15.75" x14ac:dyDescent="0.25">
      <c r="A77" s="17"/>
      <c r="B77" s="17"/>
      <c r="C77" s="32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8">
        <v>0</v>
      </c>
    </row>
    <row r="79" spans="1:5" ht="15.75" x14ac:dyDescent="0.25">
      <c r="A79" s="17"/>
      <c r="B79" s="17"/>
      <c r="C79" s="17"/>
      <c r="D79" s="17" t="s">
        <v>13</v>
      </c>
      <c r="E79" s="24">
        <v>0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2" t="s">
        <v>14</v>
      </c>
      <c r="E81" s="8">
        <v>0</v>
      </c>
      <c r="F81" s="33"/>
    </row>
    <row r="82" spans="1:9" ht="15.75" x14ac:dyDescent="0.25">
      <c r="A82" s="17"/>
      <c r="B82" s="17"/>
      <c r="C82" s="17"/>
      <c r="D82" s="32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0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8">
        <v>0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294680901.32999998</v>
      </c>
    </row>
    <row r="94" spans="1:9" ht="15.75" x14ac:dyDescent="0.25">
      <c r="A94" s="19" t="s">
        <v>11</v>
      </c>
      <c r="B94" s="17"/>
      <c r="C94" s="19"/>
      <c r="D94" s="32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4"/>
      <c r="I95" s="20"/>
    </row>
    <row r="96" spans="1:9" ht="15.75" x14ac:dyDescent="0.25">
      <c r="A96" s="17"/>
      <c r="B96" s="17"/>
      <c r="C96" s="17"/>
      <c r="D96" s="17" t="s">
        <v>2</v>
      </c>
      <c r="E96" s="8">
        <v>0</v>
      </c>
      <c r="F96" s="34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4"/>
      <c r="G97" s="17"/>
      <c r="H97" s="34"/>
      <c r="I97" s="20"/>
    </row>
    <row r="98" spans="1:9" ht="15.75" x14ac:dyDescent="0.25">
      <c r="B98" s="17"/>
      <c r="C98" s="17"/>
      <c r="D98" s="17" t="s">
        <v>2</v>
      </c>
      <c r="E98" s="24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0</v>
      </c>
      <c r="F110" s="35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294680901.32999998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Bayugan</vt:lpstr>
      <vt:lpstr>Bislig</vt:lpstr>
      <vt:lpstr>Butuan</vt:lpstr>
      <vt:lpstr>Cabadbaran</vt:lpstr>
      <vt:lpstr>Surigao</vt:lpstr>
      <vt:lpstr>Tandag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2021-09-14T17:18:19Z</dcterms:created>
  <dcterms:modified xsi:type="dcterms:W3CDTF">2021-11-10T16:24:15Z</dcterms:modified>
</cp:coreProperties>
</file>