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17\"/>
    </mc:Choice>
  </mc:AlternateContent>
  <xr:revisionPtr revIDLastSave="0" documentId="13_ncr:1_{EFAEA3CC-79C7-4DF2-B467-B59DE5BC0809}" xr6:coauthVersionLast="47" xr6:coauthVersionMax="47" xr10:uidLastSave="{00000000-0000-0000-0000-000000000000}"/>
  <bookViews>
    <workbookView xWindow="3180" yWindow="1005" windowWidth="14880" windowHeight="11070" firstSheet="4" activeTab="8" xr2:uid="{B17827EE-9459-449C-BD53-D7D58AD1A56D}"/>
  </bookViews>
  <sheets>
    <sheet name="Bogo" sheetId="1" r:id="rId1"/>
    <sheet name="Carcar" sheetId="2" r:id="rId2"/>
    <sheet name="Cebu" sheetId="3" r:id="rId3"/>
    <sheet name="Danao" sheetId="4" r:id="rId4"/>
    <sheet name="Lapu-lapu" sheetId="5" r:id="rId5"/>
    <sheet name="Mandaue" sheetId="6" r:id="rId6"/>
    <sheet name="Naga" sheetId="7" r:id="rId7"/>
    <sheet name="Tagbilaran" sheetId="8" r:id="rId8"/>
    <sheet name="Talisay" sheetId="9" r:id="rId9"/>
    <sheet name="Toledo" sheetId="10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0" l="1"/>
  <c r="E19" i="10"/>
  <c r="E37" i="10"/>
  <c r="E93" i="10"/>
  <c r="E112" i="10" s="1"/>
  <c r="E111" i="10"/>
  <c r="E14" i="6"/>
  <c r="E19" i="6"/>
  <c r="E93" i="6"/>
  <c r="E111" i="6"/>
  <c r="E112" i="6"/>
  <c r="E14" i="5"/>
  <c r="E19" i="5"/>
  <c r="E93" i="5"/>
  <c r="E111" i="5"/>
  <c r="E14" i="4"/>
  <c r="E19" i="4"/>
  <c r="E93" i="4"/>
  <c r="E112" i="4" s="1"/>
  <c r="E111" i="4"/>
  <c r="E112" i="5" l="1"/>
  <c r="E37" i="5"/>
  <c r="E37" i="4"/>
  <c r="E37" i="6"/>
</calcChain>
</file>

<file path=xl/sharedStrings.xml><?xml version="1.0" encoding="utf-8"?>
<sst xmlns="http://schemas.openxmlformats.org/spreadsheetml/2006/main" count="1090" uniqueCount="74">
  <si>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</si>
  <si>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</si>
  <si>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</si>
  <si>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</si>
  <si>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</si>
  <si>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</si>
  <si>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</si>
  <si>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</si>
  <si>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</si>
  <si>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</si>
  <si>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</si>
  <si>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</si>
  <si>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</si>
  <si>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</si>
  <si>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</si>
  <si>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</si>
  <si>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</si>
  <si>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</si>
  <si>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</si>
  <si>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</si>
  <si>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</si>
  <si>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</si>
  <si>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</si>
  <si>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</si>
  <si>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</si>
  <si>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</si>
  <si>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</si>
  <si>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</si>
  <si>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</si>
  <si>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</si>
  <si>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</si>
  <si>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</si>
  <si>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</si>
  <si>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</si>
  <si>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</si>
  <si>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</si>
  <si>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</si>
  <si>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</si>
  <si>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</si>
  <si>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</si>
  <si>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</si>
  <si>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</si>
  <si>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</si>
  <si>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</si>
  <si>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</si>
  <si>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</si>
  <si>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</si>
  <si>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</si>
  <si>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</si>
  <si>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</si>
  <si>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</si>
  <si>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</si>
  <si>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</si>
  <si>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</si>
  <si>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</si>
  <si>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</si>
  <si>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</si>
  <si>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</si>
  <si>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</si>
  <si>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</si>
  <si>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</si>
  <si>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</si>
  <si>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2017</t>
  </si>
  <si>
    <t>STATEMENT OF COMPARISON OF BUDGET AND ACTUAL AMOUNTS</t>
  </si>
  <si>
    <t>CITY OF BOGO</t>
  </si>
  <si>
    <t>CITY OF CARCAR</t>
  </si>
  <si>
    <t>CITY OF CEBU</t>
  </si>
  <si>
    <t>CITY OF DANAO</t>
  </si>
  <si>
    <t>CITY OF LAPU-LAPU</t>
  </si>
  <si>
    <t>CITY OF MANDAUE</t>
  </si>
  <si>
    <t>CITY OF NAGA</t>
  </si>
  <si>
    <t>CITY OF TAGBILARAN</t>
  </si>
  <si>
    <t>CITY OF TALISAY</t>
  </si>
  <si>
    <t>CITY OF TOLEDO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</si>
</sst>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Times New Roman"/>
      <family val="1"/>
    </font>
    <font>
      <sz val="10"/>
      <color rgb="FF000000"/>
      <name val="Arial Narrow"/>
      <family val="2"/>
    </font>
    <font>
      <b/>
      <sz val="11.05"/>
      <color indexed="8"/>
      <name val="Arial"/>
      <family val="2"/>
    </font>
    <font>
      <sz val="10"/>
      <color theme="1"/>
      <name val="Arial Narrow"/>
      <family val="2"/>
    </font>
    <font>
      <i/>
      <sz val="10"/>
      <color rgb="FF000000"/>
      <name val="Arial Narrow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0.5"/>
      <color theme="1"/>
      <name val="Arial Narrow"/>
      <family val="2"/>
    </font>
    <font>
      <sz val="10.5"/>
      <name val="Arial Narrow"/>
      <family val="2"/>
    </font>
    <font>
      <i/>
      <sz val="10.5"/>
      <color theme="1"/>
      <name val="Arial Narrow"/>
      <family val="2"/>
    </font>
    <font>
      <sz val="8"/>
      <color rgb="FF000000"/>
      <name val="Arial"/>
      <family val="2"/>
    </font>
    <font>
      <sz val="9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2" fillId="0" borderId="0"/>
    <xf numFmtId="164" fontId="1" fillId="0" borderId="0" applyFont="0" applyFill="0" applyBorder="0" applyAlignment="0" applyProtection="0"/>
  </cellStyleXfs>
  <cellXfs count="64">
    <xf numFmtId="0" fontId="0" fillId="0" borderId="0" xfId="0"/>
    <xf numFmtId="4" fontId="2" fillId="0" borderId="0" xfId="0" applyNumberFormat="1" applyFont="1"/>
    <xf numFmtId="4" fontId="6" fillId="0" borderId="0" xfId="0" applyNumberFormat="1" applyFont="1"/>
    <xf numFmtId="4" fontId="0" fillId="0" borderId="0" xfId="0" applyNumberFormat="1"/>
    <xf numFmtId="4" fontId="9" fillId="0" borderId="0" xfId="0" applyNumberFormat="1" applyFont="1"/>
    <xf numFmtId="4" fontId="9" fillId="0" borderId="0" xfId="4" applyNumberFormat="1" applyFont="1" applyFill="1" applyBorder="1" applyProtection="1">
      <protection locked="0"/>
    </xf>
    <xf numFmtId="4" fontId="12" fillId="0" borderId="0" xfId="2" applyNumberFormat="1" applyFont="1" applyAlignment="1">
      <alignment horizontal="right" vertical="center"/>
    </xf>
    <xf numFmtId="4" fontId="9" fillId="0" borderId="0" xfId="1" applyNumberFormat="1" applyFont="1" applyFill="1" applyAlignment="1">
      <alignment horizontal="right" vertical="center" wrapText="1"/>
    </xf>
    <xf numFmtId="4" fontId="13" fillId="0" borderId="3" xfId="2" applyNumberFormat="1" applyFont="1" applyBorder="1" applyAlignment="1">
      <alignment horizontal="right" vertical="center"/>
    </xf>
    <xf numFmtId="4" fontId="15" fillId="0" borderId="0" xfId="2" applyNumberFormat="1" applyFont="1" applyAlignment="1">
      <alignment horizontal="right" vertical="center"/>
    </xf>
    <xf numFmtId="4" fontId="15" fillId="0" borderId="0" xfId="2" applyNumberFormat="1" applyFont="1" applyAlignment="1">
      <alignment vertical="center"/>
    </xf>
    <xf numFmtId="4" fontId="12" fillId="0" borderId="0" xfId="1" applyNumberFormat="1" applyFont="1" applyFill="1" applyBorder="1"/>
    <xf numFmtId="4" fontId="15" fillId="0" borderId="0" xfId="2" applyNumberFormat="1" applyFont="1" applyBorder="1" applyAlignment="1">
      <alignment horizontal="right" vertical="center"/>
    </xf>
    <xf numFmtId="4" fontId="13" fillId="0" borderId="6" xfId="2" applyNumberFormat="1" applyFont="1" applyBorder="1" applyAlignment="1">
      <alignment horizontal="right" vertical="center"/>
    </xf>
    <xf numFmtId="4" fontId="9" fillId="0" borderId="0" xfId="1" applyNumberFormat="1" applyFont="1" applyFill="1" applyBorder="1" applyAlignment="1">
      <alignment horizontal="right" vertical="center" wrapText="1"/>
    </xf>
    <xf numFmtId="4" fontId="12" fillId="0" borderId="6" xfId="2" applyNumberFormat="1" applyFont="1" applyBorder="1" applyAlignment="1">
      <alignment horizontal="right" vertical="center"/>
    </xf>
    <xf numFmtId="4" fontId="11" fillId="0" borderId="0" xfId="2" applyNumberFormat="1" applyFont="1" applyAlignment="1">
      <alignment horizontal="center" vertical="center"/>
    </xf>
    <xf numFmtId="4" fontId="8" fillId="0" borderId="0" xfId="2" applyNumberFormat="1" applyFont="1" applyAlignment="1">
      <alignment vertical="center"/>
    </xf>
    <xf numFmtId="4" fontId="8" fillId="0" borderId="0" xfId="2" applyNumberFormat="1" applyFont="1" applyAlignment="1">
      <alignment horizontal="right" vertical="center"/>
    </xf>
    <xf numFmtId="4" fontId="7" fillId="0" borderId="0" xfId="2" applyNumberFormat="1" applyFont="1" applyAlignment="1">
      <alignment vertical="center"/>
    </xf>
    <xf numFmtId="4" fontId="11" fillId="0" borderId="0" xfId="2" applyNumberFormat="1" applyFont="1" applyAlignment="1">
      <alignment vertical="center"/>
    </xf>
    <xf numFmtId="4" fontId="9" fillId="2" borderId="1" xfId="5" applyNumberFormat="1" applyFont="1" applyFill="1" applyBorder="1"/>
    <xf numFmtId="4" fontId="7" fillId="0" borderId="0" xfId="2" applyNumberFormat="1" applyFont="1" applyAlignment="1">
      <alignment horizontal="center" vertical="center"/>
    </xf>
    <xf numFmtId="4" fontId="20" fillId="0" borderId="4" xfId="0" applyNumberFormat="1" applyFont="1" applyBorder="1" applyProtection="1"/>
    <xf numFmtId="4" fontId="9" fillId="0" borderId="2" xfId="3" applyNumberFormat="1" applyFont="1" applyBorder="1"/>
    <xf numFmtId="4" fontId="19" fillId="0" borderId="2" xfId="6" applyNumberFormat="1" applyFont="1" applyFill="1" applyBorder="1"/>
    <xf numFmtId="4" fontId="9" fillId="0" borderId="1" xfId="3" applyNumberFormat="1" applyFont="1" applyFill="1" applyBorder="1"/>
    <xf numFmtId="4" fontId="10" fillId="0" borderId="0" xfId="2" applyNumberFormat="1" applyFont="1" applyAlignment="1">
      <alignment vertical="center"/>
    </xf>
    <xf numFmtId="4" fontId="9" fillId="2" borderId="5" xfId="5" applyNumberFormat="1" applyFont="1" applyFill="1" applyBorder="1"/>
    <xf numFmtId="4" fontId="8" fillId="0" borderId="0" xfId="2" applyNumberFormat="1" applyFont="1" applyAlignment="1">
      <alignment vertical="center" wrapText="1"/>
    </xf>
    <xf numFmtId="4" fontId="14" fillId="0" borderId="4" xfId="0" applyNumberFormat="1" applyFont="1" applyBorder="1" applyProtection="1"/>
    <xf numFmtId="4" fontId="17" fillId="0" borderId="0" xfId="0" applyNumberFormat="1" applyFont="1" applyBorder="1" applyProtection="1"/>
    <xf numFmtId="4" fontId="8" fillId="0" borderId="0" xfId="2" applyNumberFormat="1" applyFont="1" applyAlignment="1">
      <alignment horizontal="left" vertical="center"/>
    </xf>
    <xf numFmtId="4" fontId="16" fillId="3" borderId="0" xfId="0" applyNumberFormat="1" applyFont="1" applyFill="1" applyBorder="1" applyProtection="1"/>
    <xf numFmtId="4" fontId="11" fillId="0" borderId="0" xfId="2" applyNumberFormat="1" applyFont="1" applyAlignment="1">
      <alignment horizontal="right" vertical="center"/>
    </xf>
    <xf numFmtId="4" fontId="0" fillId="0" borderId="0" xfId="1" applyNumberFormat="1" applyFont="1"/>
    <xf numFmtId="4" fontId="5" fillId="0" borderId="0" xfId="2" applyNumberFormat="1" applyFont="1" applyAlignment="1">
      <alignment vertical="center"/>
    </xf>
    <xf numFmtId="4" fontId="3" fillId="0" borderId="0" xfId="0" applyNumberFormat="1" applyFont="1"/>
    <xf numFmtId="4" fontId="9" fillId="0" borderId="2" xfId="5" applyNumberFormat="1" applyFont="1" applyBorder="1"/>
    <xf numFmtId="4" fontId="9" fillId="0" borderId="15" xfId="5" applyNumberFormat="1" applyFont="1" applyBorder="1"/>
    <xf numFmtId="4" fontId="9" fillId="0" borderId="2" xfId="5" applyNumberFormat="1" applyFont="1" applyFill="1" applyBorder="1"/>
    <xf numFmtId="4" fontId="26" fillId="0" borderId="4" xfId="0" applyNumberFormat="1" applyFont="1" applyBorder="1" applyProtection="1"/>
    <xf numFmtId="4" fontId="14" fillId="0" borderId="0" xfId="0" applyNumberFormat="1" applyFont="1" applyProtection="1"/>
    <xf numFmtId="4" fontId="27" fillId="3" borderId="14" xfId="0" applyNumberFormat="1" applyFont="1" applyFill="1" applyBorder="1" applyProtection="1"/>
    <xf numFmtId="4" fontId="27" fillId="3" borderId="13" xfId="0" applyNumberFormat="1" applyFont="1" applyFill="1" applyBorder="1" applyProtection="1"/>
    <xf numFmtId="4" fontId="19" fillId="0" borderId="11" xfId="8" applyNumberFormat="1" applyFont="1" applyBorder="1"/>
    <xf numFmtId="4" fontId="19" fillId="0" borderId="12" xfId="8" applyNumberFormat="1" applyFont="1" applyBorder="1"/>
    <xf numFmtId="4" fontId="19" fillId="0" borderId="11" xfId="8" applyNumberFormat="1" applyFont="1" applyFill="1" applyBorder="1"/>
    <xf numFmtId="4" fontId="9" fillId="0" borderId="1" xfId="3" applyNumberFormat="1" applyFont="1" applyBorder="1" applyAlignment="1">
      <alignment vertical="center"/>
    </xf>
    <xf numFmtId="4" fontId="9" fillId="0" borderId="10" xfId="3" applyNumberFormat="1" applyFont="1" applyBorder="1" applyAlignment="1">
      <alignment vertical="center"/>
    </xf>
    <xf numFmtId="4" fontId="23" fillId="0" borderId="1" xfId="8" applyNumberFormat="1" applyFont="1" applyBorder="1"/>
    <xf numFmtId="4" fontId="23" fillId="0" borderId="10" xfId="8" applyNumberFormat="1" applyFont="1" applyBorder="1"/>
    <xf numFmtId="4" fontId="25" fillId="0" borderId="1" xfId="8" applyNumberFormat="1" applyFont="1" applyBorder="1"/>
    <xf numFmtId="4" fontId="24" fillId="0" borderId="1" xfId="8" applyNumberFormat="1" applyFont="1" applyBorder="1"/>
    <xf numFmtId="4" fontId="23" fillId="0" borderId="1" xfId="8" applyNumberFormat="1" applyFont="1" applyFill="1" applyBorder="1"/>
    <xf numFmtId="4" fontId="14" fillId="0" borderId="4" xfId="0" applyNumberFormat="1" applyFont="1" applyFill="1" applyBorder="1" applyProtection="1"/>
    <xf numFmtId="4" fontId="14" fillId="0" borderId="9" xfId="0" applyNumberFormat="1" applyFont="1" applyFill="1" applyBorder="1" applyProtection="1"/>
    <xf numFmtId="4" fontId="12" fillId="0" borderId="8" xfId="0" applyNumberFormat="1" applyFont="1" applyFill="1" applyBorder="1" applyAlignment="1">
      <alignment horizontal="center"/>
    </xf>
    <xf numFmtId="4" fontId="12" fillId="0" borderId="8" xfId="8" applyNumberFormat="1" applyFont="1" applyFill="1" applyBorder="1" applyAlignment="1">
      <alignment horizontal="center"/>
    </xf>
    <xf numFmtId="4" fontId="12" fillId="0" borderId="8" xfId="8" applyNumberFormat="1" applyFont="1" applyFill="1" applyBorder="1"/>
    <xf numFmtId="4" fontId="7" fillId="0" borderId="0" xfId="2" applyNumberFormat="1" applyFont="1" applyAlignment="1">
      <alignment horizontal="center" vertical="center"/>
    </xf>
    <xf numFmtId="4" fontId="22" fillId="0" borderId="0" xfId="7" applyNumberFormat="1" applyFont="1" applyAlignment="1">
      <alignment horizontal="center"/>
    </xf>
    <xf numFmtId="4" fontId="21" fillId="0" borderId="7" xfId="2" applyNumberFormat="1" applyFont="1" applyBorder="1" applyAlignment="1">
      <alignment horizontal="center" vertical="center" wrapText="1"/>
    </xf>
    <xf numFmtId="4" fontId="21" fillId="0" borderId="6" xfId="2" applyNumberFormat="1" applyFont="1" applyBorder="1" applyAlignment="1">
      <alignment horizontal="center" vertical="center" wrapText="1"/>
    </xf>
  </cellXfs>
  <cellStyles count="9">
    <cellStyle name="Comma" xfId="1" builtinId="3"/>
    <cellStyle name="Comma 10" xfId="8" xr:uid="{BBD9AF63-1D13-4DA6-B497-8901CB47B572}"/>
    <cellStyle name="Comma 2" xfId="6" xr:uid="{E80C6FDF-3C9A-41E3-A571-EC676EEFA929}"/>
    <cellStyle name="Comma 5" xfId="3" xr:uid="{2E36D203-CABF-4B8A-8CFE-DCB6C02F0D13}"/>
    <cellStyle name="Comma 5 2" xfId="5" xr:uid="{0EDFA761-0471-408D-8104-AD90FF833CD1}"/>
    <cellStyle name="Comma 8 2 3 2" xfId="4" xr:uid="{F5883446-9F75-4155-8C01-14B783916A03}"/>
    <cellStyle name="Normal" xfId="0" builtinId="0"/>
    <cellStyle name="Normal 6" xfId="7" xr:uid="{C5710FD6-E0BD-4A1A-BCEA-E47AFD09FE86}"/>
    <cellStyle name="Normal 7" xfId="2" xr:uid="{54CCE488-C9B9-46CD-938F-57DBE03B6E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20F2-1E4D-4A11-B8E7-BEB491CCEC3B}">
  <dimension ref="A1:I112"/>
  <sheetViews>
    <sheetView workbookViewId="0">
      <selection activeCell="F15" sqref="A1:XFD1048576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60" t="s">
        <v>64</v>
      </c>
      <c r="B1" s="60"/>
      <c r="C1" s="60"/>
      <c r="D1" s="60"/>
      <c r="E1" s="60"/>
      <c r="F1" s="60"/>
      <c r="G1" s="60"/>
      <c r="H1" s="60"/>
      <c r="I1" s="60"/>
    </row>
    <row r="2" spans="1:9" ht="15.75" x14ac:dyDescent="0.25">
      <c r="A2" s="61" t="s">
        <v>63</v>
      </c>
      <c r="B2" s="61"/>
      <c r="C2" s="61"/>
      <c r="D2" s="61"/>
      <c r="E2" s="61"/>
      <c r="F2" s="61"/>
      <c r="G2" s="61"/>
      <c r="H2" s="61"/>
      <c r="I2" s="61"/>
    </row>
    <row r="3" spans="1:9" ht="15.75" x14ac:dyDescent="0.25">
      <c r="A3" s="60" t="s">
        <v>62</v>
      </c>
      <c r="B3" s="60"/>
      <c r="C3" s="60"/>
      <c r="D3" s="60"/>
      <c r="E3" s="60"/>
      <c r="F3" s="60"/>
      <c r="G3" s="60"/>
      <c r="H3" s="60"/>
      <c r="I3" s="60"/>
    </row>
    <row r="4" spans="1:9" ht="15.75" x14ac:dyDescent="0.25">
      <c r="A4" s="60"/>
      <c r="B4" s="60"/>
      <c r="C4" s="60"/>
      <c r="D4" s="60"/>
      <c r="E4" s="60"/>
      <c r="F4" s="60"/>
      <c r="G4" s="60"/>
      <c r="H4" s="60"/>
      <c r="I4" s="60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60" t="s">
        <v>61</v>
      </c>
      <c r="B6" s="60"/>
      <c r="C6" s="60"/>
      <c r="D6" s="60"/>
      <c r="E6" s="62" t="s">
        <v>60</v>
      </c>
    </row>
    <row r="7" spans="1:9" ht="15" customHeight="1" x14ac:dyDescent="0.25">
      <c r="A7" s="60"/>
      <c r="B7" s="60"/>
      <c r="C7" s="60"/>
      <c r="D7" s="60"/>
      <c r="E7" s="63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21">
        <v>15143028.539999999</v>
      </c>
    </row>
    <row r="12" spans="1:9" ht="15.75" x14ac:dyDescent="0.25">
      <c r="A12" s="17"/>
      <c r="B12" s="17"/>
      <c r="C12" s="17"/>
      <c r="D12" s="17" t="s">
        <v>55</v>
      </c>
      <c r="E12" s="21">
        <v>16458464.439999999</v>
      </c>
    </row>
    <row r="13" spans="1:9" ht="15.75" x14ac:dyDescent="0.25">
      <c r="A13" s="17"/>
      <c r="B13" s="17"/>
      <c r="C13" s="17"/>
      <c r="D13" s="17" t="s">
        <v>54</v>
      </c>
      <c r="E13" s="21">
        <v>3381425.09</v>
      </c>
    </row>
    <row r="14" spans="1:9" ht="15.75" x14ac:dyDescent="0.25">
      <c r="A14" s="17"/>
      <c r="B14" s="17"/>
      <c r="C14" s="17" t="s">
        <v>53</v>
      </c>
      <c r="D14" s="17"/>
      <c r="E14" s="13">
        <v>34982918.069999993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21">
        <v>12485036.699999999</v>
      </c>
    </row>
    <row r="17" spans="1:5" ht="15.75" x14ac:dyDescent="0.25">
      <c r="A17" s="17"/>
      <c r="B17" s="17"/>
      <c r="C17" s="17"/>
      <c r="D17" s="17" t="s">
        <v>50</v>
      </c>
      <c r="E17" s="21">
        <v>25010344.469999999</v>
      </c>
    </row>
    <row r="18" spans="1:5" ht="15.75" x14ac:dyDescent="0.25">
      <c r="A18" s="17"/>
      <c r="B18" s="17"/>
      <c r="C18" s="22"/>
      <c r="D18" s="17" t="s">
        <v>49</v>
      </c>
      <c r="E18" s="21">
        <v>4519785.07</v>
      </c>
    </row>
    <row r="19" spans="1:5" ht="15.75" x14ac:dyDescent="0.25">
      <c r="A19" s="17"/>
      <c r="B19" s="17"/>
      <c r="C19" s="17" t="s">
        <v>48</v>
      </c>
      <c r="D19" s="17"/>
      <c r="E19" s="13">
        <v>42015166.240000002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21">
        <v>371943445</v>
      </c>
    </row>
    <row r="22" spans="1:5" ht="15.75" x14ac:dyDescent="0.25">
      <c r="A22" s="17"/>
      <c r="B22" s="17"/>
      <c r="C22" s="17" t="s">
        <v>45</v>
      </c>
      <c r="D22" s="17"/>
      <c r="E22" s="21">
        <v>531296.16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3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4">
        <v>0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21">
        <v>12855</v>
      </c>
    </row>
    <row r="30" spans="1:5" ht="15.75" x14ac:dyDescent="0.25">
      <c r="A30" s="17"/>
      <c r="B30" s="17"/>
      <c r="C30" s="17"/>
      <c r="D30" s="17" t="s">
        <v>37</v>
      </c>
      <c r="E30" s="23">
        <v>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v>449485680.47000003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21">
        <v>31488003.32</v>
      </c>
    </row>
    <row r="43" spans="1:5" ht="15.75" x14ac:dyDescent="0.25">
      <c r="A43" s="17"/>
      <c r="B43" s="17"/>
      <c r="C43" s="17"/>
      <c r="D43" s="17" t="s">
        <v>25</v>
      </c>
      <c r="E43" s="21">
        <v>91764401.799999982</v>
      </c>
    </row>
    <row r="44" spans="1:5" ht="15.75" x14ac:dyDescent="0.25">
      <c r="A44" s="17"/>
      <c r="B44" s="17"/>
      <c r="C44" s="17"/>
      <c r="D44" s="17" t="s">
        <v>2</v>
      </c>
      <c r="E44" s="21">
        <v>19753855.579999998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7"/>
      <c r="D46" s="17" t="s">
        <v>26</v>
      </c>
      <c r="E46" s="3">
        <v>0</v>
      </c>
    </row>
    <row r="47" spans="1:5" ht="15.75" x14ac:dyDescent="0.25">
      <c r="A47" s="17"/>
      <c r="B47" s="17"/>
      <c r="C47" s="17"/>
      <c r="D47" s="17" t="s">
        <v>25</v>
      </c>
      <c r="E47" s="21">
        <v>1437925.95</v>
      </c>
    </row>
    <row r="48" spans="1:5" ht="16.5" thickBot="1" x14ac:dyDescent="0.3">
      <c r="A48" s="17"/>
      <c r="B48" s="17"/>
      <c r="C48" s="17"/>
      <c r="D48" s="17" t="s">
        <v>2</v>
      </c>
      <c r="E48" s="28">
        <v>1268145.55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9"/>
      <c r="B50" s="29"/>
      <c r="C50" s="29"/>
      <c r="D50" s="17" t="s">
        <v>26</v>
      </c>
      <c r="E50" s="21">
        <v>12933707.6</v>
      </c>
    </row>
    <row r="51" spans="1:5" ht="15.75" x14ac:dyDescent="0.25">
      <c r="A51" s="17"/>
      <c r="B51" s="17"/>
      <c r="C51" s="17"/>
      <c r="D51" s="17" t="s">
        <v>25</v>
      </c>
      <c r="E51" s="21">
        <v>1365809.2999999998</v>
      </c>
    </row>
    <row r="52" spans="1:5" ht="15.75" x14ac:dyDescent="0.25">
      <c r="A52" s="17"/>
      <c r="B52" s="17"/>
      <c r="C52" s="17"/>
      <c r="D52" s="17" t="s">
        <v>2</v>
      </c>
      <c r="E52" s="3">
        <v>0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0</v>
      </c>
    </row>
    <row r="55" spans="1:5" ht="15.75" x14ac:dyDescent="0.25">
      <c r="A55" s="17"/>
      <c r="B55" s="17"/>
      <c r="C55" s="17"/>
      <c r="D55" s="17" t="s">
        <v>25</v>
      </c>
      <c r="E55" s="24">
        <v>0</v>
      </c>
    </row>
    <row r="56" spans="1:5" ht="15.75" x14ac:dyDescent="0.25">
      <c r="A56" s="17"/>
      <c r="B56" s="17"/>
      <c r="C56" s="27"/>
      <c r="D56" s="17" t="s">
        <v>2</v>
      </c>
      <c r="E56" s="30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6">
        <v>0</v>
      </c>
    </row>
    <row r="59" spans="1:5" ht="15.75" x14ac:dyDescent="0.25">
      <c r="A59" s="17"/>
      <c r="B59" s="17"/>
      <c r="C59" s="17"/>
      <c r="D59" s="17" t="s">
        <v>25</v>
      </c>
      <c r="E59" s="31">
        <v>0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21">
        <v>3820999.76</v>
      </c>
    </row>
    <row r="63" spans="1:5" ht="15.75" x14ac:dyDescent="0.25">
      <c r="A63" s="17"/>
      <c r="B63" s="19"/>
      <c r="C63" s="17"/>
      <c r="D63" s="17" t="s">
        <v>25</v>
      </c>
      <c r="E63" s="21">
        <v>5225413.3599999994</v>
      </c>
    </row>
    <row r="64" spans="1:5" ht="15.75" x14ac:dyDescent="0.25">
      <c r="A64" s="17"/>
      <c r="B64" s="17"/>
      <c r="C64" s="17"/>
      <c r="D64" s="17" t="s">
        <v>2</v>
      </c>
      <c r="E64" s="3">
        <v>0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21">
        <v>5937736.54</v>
      </c>
    </row>
    <row r="67" spans="1:5" ht="15.75" x14ac:dyDescent="0.25">
      <c r="A67" s="17"/>
      <c r="B67" s="17"/>
      <c r="C67" s="17"/>
      <c r="D67" s="17" t="s">
        <v>25</v>
      </c>
      <c r="E67" s="21">
        <v>31464618.779999997</v>
      </c>
    </row>
    <row r="68" spans="1:5" ht="15.75" x14ac:dyDescent="0.25">
      <c r="A68" s="17"/>
      <c r="B68" s="17"/>
      <c r="C68" s="17"/>
      <c r="D68" s="17" t="s">
        <v>2</v>
      </c>
      <c r="E68" s="3">
        <v>0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21">
        <v>11615035.85</v>
      </c>
    </row>
    <row r="76" spans="1:5" ht="15.75" x14ac:dyDescent="0.25">
      <c r="A76" s="17"/>
      <c r="B76" s="17"/>
      <c r="C76" s="17"/>
      <c r="D76" s="17" t="s">
        <v>21</v>
      </c>
      <c r="E76" s="21">
        <v>20722004.059999999</v>
      </c>
    </row>
    <row r="77" spans="1:5" ht="15.75" x14ac:dyDescent="0.25">
      <c r="A77" s="17"/>
      <c r="B77" s="17"/>
      <c r="C77" s="32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21">
        <v>640550</v>
      </c>
    </row>
    <row r="79" spans="1:5" ht="15.75" x14ac:dyDescent="0.25">
      <c r="A79" s="17"/>
      <c r="B79" s="17"/>
      <c r="C79" s="17"/>
      <c r="D79" s="17" t="s">
        <v>13</v>
      </c>
      <c r="E79" s="21">
        <v>2975061.91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2" t="s">
        <v>14</v>
      </c>
      <c r="E81" s="21">
        <v>12382763.890000001</v>
      </c>
      <c r="F81" s="33"/>
    </row>
    <row r="82" spans="1:9" ht="15.75" x14ac:dyDescent="0.25">
      <c r="A82" s="17"/>
      <c r="B82" s="17"/>
      <c r="C82" s="17"/>
      <c r="D82" s="32" t="s">
        <v>13</v>
      </c>
      <c r="E82" s="3">
        <v>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21">
        <v>406494.25</v>
      </c>
    </row>
    <row r="88" spans="1:9" ht="15.75" x14ac:dyDescent="0.25">
      <c r="A88" s="17"/>
      <c r="B88" s="17"/>
      <c r="C88" s="17"/>
      <c r="D88" s="17" t="s">
        <v>13</v>
      </c>
      <c r="E88" s="3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21">
        <v>17282637.91</v>
      </c>
    </row>
    <row r="91" spans="1:9" ht="15.75" x14ac:dyDescent="0.25">
      <c r="A91" s="17"/>
      <c r="B91" s="17"/>
      <c r="C91" s="17"/>
      <c r="D91" s="17" t="s">
        <v>14</v>
      </c>
      <c r="E91" s="21">
        <v>66380406.620000005</v>
      </c>
    </row>
    <row r="92" spans="1:9" ht="15.75" x14ac:dyDescent="0.25">
      <c r="A92" s="17"/>
      <c r="B92" s="17"/>
      <c r="C92" s="17"/>
      <c r="D92" s="17" t="s">
        <v>13</v>
      </c>
      <c r="E92" s="30">
        <v>0</v>
      </c>
    </row>
    <row r="93" spans="1:9" ht="15.75" x14ac:dyDescent="0.25">
      <c r="A93" s="19" t="s">
        <v>12</v>
      </c>
      <c r="D93" s="17"/>
      <c r="E93" s="8">
        <v>338865572.02999997</v>
      </c>
    </row>
    <row r="94" spans="1:9" ht="15.75" x14ac:dyDescent="0.25">
      <c r="A94" s="19" t="s">
        <v>11</v>
      </c>
      <c r="B94" s="17"/>
      <c r="C94" s="19"/>
      <c r="D94" s="32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4"/>
      <c r="I95" s="20"/>
    </row>
    <row r="96" spans="1:9" ht="15.75" x14ac:dyDescent="0.25">
      <c r="A96" s="17"/>
      <c r="B96" s="17"/>
      <c r="C96" s="17"/>
      <c r="D96" s="17" t="s">
        <v>2</v>
      </c>
      <c r="E96" s="21">
        <v>43606794.969999999</v>
      </c>
      <c r="F96" s="34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4"/>
      <c r="G97" s="17"/>
      <c r="H97" s="34"/>
      <c r="I97" s="20"/>
    </row>
    <row r="98" spans="1:9" ht="15.75" x14ac:dyDescent="0.25">
      <c r="B98" s="17"/>
      <c r="C98" s="17"/>
      <c r="D98" s="17" t="s">
        <v>2</v>
      </c>
      <c r="E98" s="24">
        <v>0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">
        <v>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7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">
        <v>0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3">
        <v>0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0</v>
      </c>
      <c r="F110" s="35"/>
    </row>
    <row r="111" spans="1:9" ht="15.75" x14ac:dyDescent="0.25">
      <c r="A111" s="19" t="s">
        <v>1</v>
      </c>
      <c r="E111" s="2">
        <v>43606794.969999999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v>382472367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1A12E-B63B-4F7C-9846-3D7559E9F725}">
  <dimension ref="A1:I112"/>
  <sheetViews>
    <sheetView topLeftCell="A5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60" t="s">
        <v>73</v>
      </c>
      <c r="B1" s="60"/>
      <c r="C1" s="60"/>
      <c r="D1" s="60"/>
      <c r="E1" s="60"/>
      <c r="F1" s="60"/>
      <c r="G1" s="60"/>
      <c r="H1" s="60"/>
      <c r="I1" s="60"/>
    </row>
    <row r="2" spans="1:9" ht="15.75" x14ac:dyDescent="0.25">
      <c r="A2" s="61" t="s">
        <v>63</v>
      </c>
      <c r="B2" s="61"/>
      <c r="C2" s="61"/>
      <c r="D2" s="61"/>
      <c r="E2" s="61"/>
      <c r="F2" s="61"/>
      <c r="G2" s="61"/>
      <c r="H2" s="61"/>
      <c r="I2" s="61"/>
    </row>
    <row r="3" spans="1:9" ht="15.75" x14ac:dyDescent="0.25">
      <c r="A3" s="60" t="s">
        <v>62</v>
      </c>
      <c r="B3" s="60"/>
      <c r="C3" s="60"/>
      <c r="D3" s="60"/>
      <c r="E3" s="60"/>
      <c r="F3" s="60"/>
      <c r="G3" s="60"/>
      <c r="H3" s="60"/>
      <c r="I3" s="60"/>
    </row>
    <row r="4" spans="1:9" ht="15.75" x14ac:dyDescent="0.25">
      <c r="A4" s="60"/>
      <c r="B4" s="60"/>
      <c r="C4" s="60"/>
      <c r="D4" s="60"/>
      <c r="E4" s="60"/>
      <c r="F4" s="60"/>
      <c r="G4" s="60"/>
      <c r="H4" s="60"/>
      <c r="I4" s="60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60" t="s">
        <v>61</v>
      </c>
      <c r="B6" s="60"/>
      <c r="C6" s="60"/>
      <c r="D6" s="60"/>
      <c r="E6" s="62" t="s">
        <v>60</v>
      </c>
    </row>
    <row r="7" spans="1:9" ht="15" customHeight="1" x14ac:dyDescent="0.25">
      <c r="A7" s="60"/>
      <c r="B7" s="60"/>
      <c r="C7" s="60"/>
      <c r="D7" s="60"/>
      <c r="E7" s="63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38">
        <v>209662147.47</v>
      </c>
    </row>
    <row r="12" spans="1:9" ht="15.75" x14ac:dyDescent="0.25">
      <c r="A12" s="17"/>
      <c r="B12" s="17"/>
      <c r="C12" s="17"/>
      <c r="D12" s="17" t="s">
        <v>55</v>
      </c>
      <c r="E12" s="38">
        <v>245826872.93000001</v>
      </c>
    </row>
    <row r="13" spans="1:9" ht="15.75" x14ac:dyDescent="0.25">
      <c r="A13" s="17"/>
      <c r="B13" s="17"/>
      <c r="C13" s="17"/>
      <c r="D13" s="17" t="s">
        <v>54</v>
      </c>
      <c r="E13" s="39">
        <v>5460123.1900000004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460949143.58999997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38">
        <v>17930555.940000001</v>
      </c>
    </row>
    <row r="17" spans="1:5" ht="15.75" x14ac:dyDescent="0.25">
      <c r="A17" s="17"/>
      <c r="B17" s="17"/>
      <c r="C17" s="17"/>
      <c r="D17" s="17" t="s">
        <v>50</v>
      </c>
      <c r="E17" s="38">
        <v>43285833.130000003</v>
      </c>
    </row>
    <row r="18" spans="1:5" ht="15.75" x14ac:dyDescent="0.25">
      <c r="A18" s="17"/>
      <c r="B18" s="17"/>
      <c r="C18" s="22"/>
      <c r="D18" s="17" t="s">
        <v>49</v>
      </c>
      <c r="E18" s="38">
        <v>10944.75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61227333.820000008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38">
        <v>580231593</v>
      </c>
    </row>
    <row r="22" spans="1:5" ht="15.75" x14ac:dyDescent="0.25">
      <c r="A22" s="17"/>
      <c r="B22" s="17"/>
      <c r="C22" s="17" t="s">
        <v>45</v>
      </c>
      <c r="D22" s="17"/>
      <c r="E22" s="38">
        <v>567173.24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3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38">
        <v>12701797.17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8">
        <v>307242</v>
      </c>
    </row>
    <row r="30" spans="1:5" ht="15.75" x14ac:dyDescent="0.25">
      <c r="A30" s="17"/>
      <c r="B30" s="17"/>
      <c r="C30" s="17"/>
      <c r="D30" s="17" t="s">
        <v>37</v>
      </c>
      <c r="E30" s="23">
        <v>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1115984282.8199999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38">
        <v>86387447.910000011</v>
      </c>
    </row>
    <row r="43" spans="1:5" ht="15.75" x14ac:dyDescent="0.25">
      <c r="A43" s="17"/>
      <c r="B43" s="17"/>
      <c r="C43" s="17"/>
      <c r="D43" s="17" t="s">
        <v>25</v>
      </c>
      <c r="E43" s="38">
        <v>76620152.959999993</v>
      </c>
    </row>
    <row r="44" spans="1:5" ht="15.75" x14ac:dyDescent="0.25">
      <c r="A44" s="17"/>
      <c r="B44" s="17"/>
      <c r="C44" s="17"/>
      <c r="D44" s="17" t="s">
        <v>2</v>
      </c>
      <c r="E44" s="38">
        <v>1647705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7"/>
      <c r="D46" s="17" t="s">
        <v>26</v>
      </c>
      <c r="E46" s="38">
        <v>9531565.25</v>
      </c>
    </row>
    <row r="47" spans="1:5" ht="15.75" x14ac:dyDescent="0.25">
      <c r="A47" s="17"/>
      <c r="B47" s="17"/>
      <c r="C47" s="17"/>
      <c r="D47" s="17" t="s">
        <v>25</v>
      </c>
      <c r="E47" s="38">
        <v>3964521.15</v>
      </c>
    </row>
    <row r="48" spans="1:5" ht="15.75" x14ac:dyDescent="0.25">
      <c r="A48" s="17"/>
      <c r="B48" s="17"/>
      <c r="C48" s="17"/>
      <c r="D48" s="17" t="s">
        <v>2</v>
      </c>
      <c r="E48" s="38">
        <v>20000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9"/>
      <c r="B50" s="29"/>
      <c r="C50" s="29"/>
      <c r="D50" s="17" t="s">
        <v>26</v>
      </c>
      <c r="E50" s="38">
        <v>25091059.289999999</v>
      </c>
    </row>
    <row r="51" spans="1:5" ht="15.75" x14ac:dyDescent="0.25">
      <c r="A51" s="17"/>
      <c r="B51" s="17"/>
      <c r="C51" s="17"/>
      <c r="D51" s="17" t="s">
        <v>25</v>
      </c>
      <c r="E51" s="38">
        <v>5757963.9400000004</v>
      </c>
    </row>
    <row r="52" spans="1:5" ht="15.75" x14ac:dyDescent="0.25">
      <c r="A52" s="17"/>
      <c r="B52" s="17"/>
      <c r="C52" s="17"/>
      <c r="D52" s="17" t="s">
        <v>2</v>
      </c>
      <c r="E52" s="3">
        <v>0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0</v>
      </c>
    </row>
    <row r="55" spans="1:5" ht="15.75" x14ac:dyDescent="0.25">
      <c r="A55" s="17"/>
      <c r="B55" s="17"/>
      <c r="C55" s="17"/>
      <c r="D55" s="17" t="s">
        <v>25</v>
      </c>
      <c r="E55" s="38">
        <v>1152742.3400000001</v>
      </c>
    </row>
    <row r="56" spans="1:5" ht="15.75" x14ac:dyDescent="0.25">
      <c r="A56" s="17"/>
      <c r="B56" s="17"/>
      <c r="C56" s="27"/>
      <c r="D56" s="17" t="s">
        <v>2</v>
      </c>
      <c r="E56" s="30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6">
        <v>0</v>
      </c>
    </row>
    <row r="59" spans="1:5" ht="15.75" x14ac:dyDescent="0.25">
      <c r="A59" s="17"/>
      <c r="B59" s="17"/>
      <c r="C59" s="17"/>
      <c r="D59" s="17" t="s">
        <v>25</v>
      </c>
      <c r="E59" s="40">
        <v>43644319.840000004</v>
      </c>
    </row>
    <row r="60" spans="1:5" ht="15.75" x14ac:dyDescent="0.25">
      <c r="A60" s="17"/>
      <c r="B60" s="17"/>
      <c r="C60" s="17"/>
      <c r="D60" s="17" t="s">
        <v>2</v>
      </c>
      <c r="E60" s="38">
        <v>53147817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38">
        <v>7060052.5100000007</v>
      </c>
    </row>
    <row r="63" spans="1:5" ht="15.75" x14ac:dyDescent="0.25">
      <c r="A63" s="17"/>
      <c r="B63" s="19"/>
      <c r="C63" s="17"/>
      <c r="D63" s="17" t="s">
        <v>25</v>
      </c>
      <c r="E63" s="38">
        <v>69218663.680000007</v>
      </c>
    </row>
    <row r="64" spans="1:5" ht="15.75" x14ac:dyDescent="0.25">
      <c r="A64" s="17"/>
      <c r="B64" s="17"/>
      <c r="C64" s="17"/>
      <c r="D64" s="17" t="s">
        <v>2</v>
      </c>
      <c r="E64" s="38">
        <v>89683333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38">
        <v>67923738.089999989</v>
      </c>
    </row>
    <row r="67" spans="1:5" ht="15.75" x14ac:dyDescent="0.25">
      <c r="A67" s="17"/>
      <c r="B67" s="17"/>
      <c r="C67" s="17"/>
      <c r="D67" s="17" t="s">
        <v>25</v>
      </c>
      <c r="E67" s="38">
        <v>58026470.149999999</v>
      </c>
    </row>
    <row r="68" spans="1:5" ht="15.75" x14ac:dyDescent="0.25">
      <c r="A68" s="17"/>
      <c r="B68" s="17"/>
      <c r="C68" s="17"/>
      <c r="D68" s="17" t="s">
        <v>2</v>
      </c>
      <c r="E68" s="38">
        <v>15378262.01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38">
        <v>24710782</v>
      </c>
    </row>
    <row r="76" spans="1:5" ht="15.75" x14ac:dyDescent="0.25">
      <c r="A76" s="17"/>
      <c r="B76" s="17"/>
      <c r="C76" s="17"/>
      <c r="D76" s="17" t="s">
        <v>21</v>
      </c>
      <c r="E76" s="41">
        <v>0</v>
      </c>
    </row>
    <row r="77" spans="1:5" ht="15.75" x14ac:dyDescent="0.25">
      <c r="A77" s="17"/>
      <c r="B77" s="17"/>
      <c r="C77" s="32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3">
        <v>0</v>
      </c>
    </row>
    <row r="79" spans="1:5" ht="15.75" x14ac:dyDescent="0.25">
      <c r="A79" s="17"/>
      <c r="B79" s="17"/>
      <c r="C79" s="17"/>
      <c r="D79" s="17" t="s">
        <v>13</v>
      </c>
      <c r="E79" s="24">
        <v>0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2" t="s">
        <v>14</v>
      </c>
      <c r="E81" s="3">
        <v>0</v>
      </c>
      <c r="F81" s="33"/>
    </row>
    <row r="82" spans="1:9" ht="15.75" x14ac:dyDescent="0.25">
      <c r="A82" s="17"/>
      <c r="B82" s="17"/>
      <c r="C82" s="17"/>
      <c r="D82" s="32" t="s">
        <v>13</v>
      </c>
      <c r="E82" s="3">
        <v>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3">
        <v>0</v>
      </c>
    </row>
    <row r="88" spans="1:9" ht="15.75" x14ac:dyDescent="0.25">
      <c r="A88" s="17"/>
      <c r="B88" s="17"/>
      <c r="C88" s="17"/>
      <c r="D88" s="17" t="s">
        <v>13</v>
      </c>
      <c r="E88" s="3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8">
        <v>24820497.48</v>
      </c>
    </row>
    <row r="91" spans="1:9" ht="15.75" x14ac:dyDescent="0.25">
      <c r="A91" s="17"/>
      <c r="B91" s="17"/>
      <c r="C91" s="17"/>
      <c r="D91" s="17" t="s">
        <v>14</v>
      </c>
      <c r="E91" s="40">
        <v>42933459.030000001</v>
      </c>
    </row>
    <row r="92" spans="1:9" ht="15.75" x14ac:dyDescent="0.25">
      <c r="A92" s="17"/>
      <c r="B92" s="17"/>
      <c r="C92" s="17"/>
      <c r="D92" s="17" t="s">
        <v>13</v>
      </c>
      <c r="E92" s="38">
        <v>125316</v>
      </c>
    </row>
    <row r="93" spans="1:9" ht="15.75" x14ac:dyDescent="0.25">
      <c r="A93" s="19" t="s">
        <v>12</v>
      </c>
      <c r="D93" s="17"/>
      <c r="E93" s="8">
        <f>SUM(E41:E92)</f>
        <v>706845868.63</v>
      </c>
    </row>
    <row r="94" spans="1:9" ht="15.75" x14ac:dyDescent="0.25">
      <c r="A94" s="19" t="s">
        <v>11</v>
      </c>
      <c r="B94" s="17"/>
      <c r="C94" s="19"/>
      <c r="D94" s="32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4"/>
      <c r="I95" s="20"/>
    </row>
    <row r="96" spans="1:9" ht="15.75" x14ac:dyDescent="0.25">
      <c r="A96" s="17"/>
      <c r="B96" s="17"/>
      <c r="C96" s="17"/>
      <c r="D96" s="17" t="s">
        <v>2</v>
      </c>
      <c r="E96" s="38">
        <v>1781677.93</v>
      </c>
      <c r="F96" s="34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4"/>
      <c r="G97" s="17"/>
      <c r="H97" s="34"/>
      <c r="I97" s="20"/>
    </row>
    <row r="98" spans="1:9" ht="15.75" x14ac:dyDescent="0.25">
      <c r="B98" s="17"/>
      <c r="C98" s="17"/>
      <c r="D98" s="17" t="s">
        <v>2</v>
      </c>
      <c r="E98" s="38">
        <v>5727007.1799999997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">
        <v>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7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">
        <v>0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38">
        <v>138600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0</v>
      </c>
      <c r="F110" s="35"/>
    </row>
    <row r="111" spans="1:9" ht="15.75" x14ac:dyDescent="0.25">
      <c r="A111" s="19" t="s">
        <v>1</v>
      </c>
      <c r="E111" s="2">
        <f>SUM(E96,E98,E100,E102,E104,E106,E108,E110)</f>
        <v>7647285.1099999994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f>SUM(E93,E111)</f>
        <v>714493153.74000001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1D4E9-12B7-45A0-8E6A-6A08B526D3EB}">
  <dimension ref="A1:I112"/>
  <sheetViews>
    <sheetView topLeftCell="A96" workbookViewId="0">
      <selection activeCell="F108" sqref="A1:XFD1048576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60" t="s">
        <v>65</v>
      </c>
      <c r="B1" s="60"/>
      <c r="C1" s="60"/>
      <c r="D1" s="60"/>
      <c r="E1" s="60"/>
      <c r="F1" s="60"/>
      <c r="G1" s="60"/>
      <c r="H1" s="60"/>
      <c r="I1" s="60"/>
    </row>
    <row r="2" spans="1:9" ht="15.75" x14ac:dyDescent="0.25">
      <c r="A2" s="61" t="s">
        <v>63</v>
      </c>
      <c r="B2" s="61"/>
      <c r="C2" s="61"/>
      <c r="D2" s="61"/>
      <c r="E2" s="61"/>
      <c r="F2" s="61"/>
      <c r="G2" s="61"/>
      <c r="H2" s="61"/>
      <c r="I2" s="61"/>
    </row>
    <row r="3" spans="1:9" ht="15.75" x14ac:dyDescent="0.25">
      <c r="A3" s="60" t="s">
        <v>62</v>
      </c>
      <c r="B3" s="60"/>
      <c r="C3" s="60"/>
      <c r="D3" s="60"/>
      <c r="E3" s="60"/>
      <c r="F3" s="60"/>
      <c r="G3" s="60"/>
      <c r="H3" s="60"/>
      <c r="I3" s="60"/>
    </row>
    <row r="4" spans="1:9" ht="15.75" x14ac:dyDescent="0.25">
      <c r="A4" s="60"/>
      <c r="B4" s="60"/>
      <c r="C4" s="60"/>
      <c r="D4" s="60"/>
      <c r="E4" s="60"/>
      <c r="F4" s="60"/>
      <c r="G4" s="60"/>
      <c r="H4" s="60"/>
      <c r="I4" s="60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60" t="s">
        <v>61</v>
      </c>
      <c r="B6" s="60"/>
      <c r="C6" s="60"/>
      <c r="D6" s="60"/>
      <c r="E6" s="62" t="s">
        <v>60</v>
      </c>
    </row>
    <row r="7" spans="1:9" ht="15" customHeight="1" x14ac:dyDescent="0.25">
      <c r="A7" s="60"/>
      <c r="B7" s="60"/>
      <c r="C7" s="60"/>
      <c r="D7" s="60"/>
      <c r="E7" s="63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25">
        <v>13094508.5</v>
      </c>
    </row>
    <row r="12" spans="1:9" ht="15.75" x14ac:dyDescent="0.25">
      <c r="A12" s="17"/>
      <c r="B12" s="17"/>
      <c r="C12" s="17"/>
      <c r="D12" s="17" t="s">
        <v>55</v>
      </c>
      <c r="E12" s="25">
        <v>52496167.729999997</v>
      </c>
    </row>
    <row r="13" spans="1:9" ht="15.75" x14ac:dyDescent="0.25">
      <c r="A13" s="17"/>
      <c r="B13" s="17"/>
      <c r="C13" s="17"/>
      <c r="D13" s="17" t="s">
        <v>54</v>
      </c>
      <c r="E13" s="3">
        <v>0</v>
      </c>
    </row>
    <row r="14" spans="1:9" ht="15.75" x14ac:dyDescent="0.25">
      <c r="A14" s="17"/>
      <c r="B14" s="17"/>
      <c r="C14" s="17" t="s">
        <v>53</v>
      </c>
      <c r="D14" s="17"/>
      <c r="E14" s="13">
        <v>65590676.229999997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25">
        <v>9448932.2100000009</v>
      </c>
    </row>
    <row r="17" spans="1:5" ht="15.75" x14ac:dyDescent="0.25">
      <c r="A17" s="17"/>
      <c r="B17" s="17"/>
      <c r="C17" s="17"/>
      <c r="D17" s="17" t="s">
        <v>50</v>
      </c>
      <c r="E17" s="25">
        <v>16109917.210000001</v>
      </c>
    </row>
    <row r="18" spans="1:5" ht="15.75" x14ac:dyDescent="0.25">
      <c r="A18" s="17"/>
      <c r="B18" s="17"/>
      <c r="C18" s="22"/>
      <c r="D18" s="17" t="s">
        <v>49</v>
      </c>
      <c r="E18" s="25">
        <v>3288745.49</v>
      </c>
    </row>
    <row r="19" spans="1:5" ht="15.75" x14ac:dyDescent="0.25">
      <c r="A19" s="17"/>
      <c r="B19" s="17"/>
      <c r="C19" s="17" t="s">
        <v>48</v>
      </c>
      <c r="D19" s="17"/>
      <c r="E19" s="13">
        <v>28847594.910000004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25">
        <v>437528330</v>
      </c>
    </row>
    <row r="22" spans="1:5" ht="15.75" x14ac:dyDescent="0.25">
      <c r="A22" s="17"/>
      <c r="B22" s="17"/>
      <c r="C22" s="17" t="s">
        <v>45</v>
      </c>
      <c r="D22" s="17"/>
      <c r="E22" s="25">
        <v>499875.62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3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4">
        <v>0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">
        <v>0</v>
      </c>
    </row>
    <row r="30" spans="1:5" ht="15.75" x14ac:dyDescent="0.25">
      <c r="A30" s="17"/>
      <c r="B30" s="17"/>
      <c r="C30" s="17"/>
      <c r="D30" s="17" t="s">
        <v>37</v>
      </c>
      <c r="E30" s="23">
        <v>0</v>
      </c>
    </row>
    <row r="31" spans="1:5" ht="15.75" x14ac:dyDescent="0.25">
      <c r="A31" s="17"/>
      <c r="B31" s="17"/>
      <c r="C31" s="17" t="s">
        <v>36</v>
      </c>
      <c r="D31" s="17"/>
      <c r="E31" s="25">
        <v>170195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5">
        <v>273572561.29000002</v>
      </c>
    </row>
    <row r="37" spans="1:5" ht="15.75" x14ac:dyDescent="0.25">
      <c r="A37" s="17"/>
      <c r="B37" s="19" t="s">
        <v>30</v>
      </c>
      <c r="C37" s="17"/>
      <c r="D37" s="17"/>
      <c r="E37" s="13">
        <v>806209233.04999995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25">
        <v>62279140.909999996</v>
      </c>
    </row>
    <row r="43" spans="1:5" ht="15.75" x14ac:dyDescent="0.25">
      <c r="A43" s="17"/>
      <c r="B43" s="17"/>
      <c r="C43" s="17"/>
      <c r="D43" s="17" t="s">
        <v>25</v>
      </c>
      <c r="E43" s="25">
        <v>73341755.780000001</v>
      </c>
    </row>
    <row r="44" spans="1:5" ht="15.75" x14ac:dyDescent="0.25">
      <c r="A44" s="17"/>
      <c r="B44" s="17"/>
      <c r="C44" s="17"/>
      <c r="D44" s="17" t="s">
        <v>2</v>
      </c>
      <c r="E44" s="25">
        <v>34947687.899999999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7"/>
      <c r="D46" s="17" t="s">
        <v>26</v>
      </c>
      <c r="E46" s="25">
        <v>417351.33</v>
      </c>
    </row>
    <row r="47" spans="1:5" ht="15.75" x14ac:dyDescent="0.25">
      <c r="A47" s="17"/>
      <c r="B47" s="17"/>
      <c r="C47" s="17"/>
      <c r="D47" s="17" t="s">
        <v>25</v>
      </c>
      <c r="E47" s="25">
        <v>12499993.66</v>
      </c>
    </row>
    <row r="48" spans="1:5" ht="15.75" x14ac:dyDescent="0.25">
      <c r="A48" s="17"/>
      <c r="B48" s="17"/>
      <c r="C48" s="17"/>
      <c r="D48" s="17" t="s">
        <v>2</v>
      </c>
      <c r="E48" s="25">
        <v>1182119.75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9"/>
      <c r="B50" s="29"/>
      <c r="C50" s="29"/>
      <c r="D50" s="17" t="s">
        <v>26</v>
      </c>
      <c r="E50" s="25">
        <v>14711513.689999999</v>
      </c>
    </row>
    <row r="51" spans="1:5" ht="15.75" x14ac:dyDescent="0.25">
      <c r="A51" s="17"/>
      <c r="B51" s="17"/>
      <c r="C51" s="17"/>
      <c r="D51" s="17" t="s">
        <v>25</v>
      </c>
      <c r="E51" s="25">
        <v>9728239.5</v>
      </c>
    </row>
    <row r="52" spans="1:5" ht="15.75" x14ac:dyDescent="0.25">
      <c r="A52" s="17"/>
      <c r="B52" s="17"/>
      <c r="C52" s="17"/>
      <c r="D52" s="17" t="s">
        <v>2</v>
      </c>
      <c r="E52" s="3">
        <v>0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0</v>
      </c>
    </row>
    <row r="55" spans="1:5" ht="15.75" x14ac:dyDescent="0.25">
      <c r="A55" s="17"/>
      <c r="B55" s="17"/>
      <c r="C55" s="17"/>
      <c r="D55" s="17" t="s">
        <v>25</v>
      </c>
      <c r="E55" s="24">
        <v>0</v>
      </c>
    </row>
    <row r="56" spans="1:5" ht="15.75" x14ac:dyDescent="0.25">
      <c r="A56" s="17"/>
      <c r="B56" s="17"/>
      <c r="C56" s="27"/>
      <c r="D56" s="17" t="s">
        <v>2</v>
      </c>
      <c r="E56" s="30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6">
        <v>0</v>
      </c>
    </row>
    <row r="59" spans="1:5" ht="15.75" x14ac:dyDescent="0.25">
      <c r="A59" s="17"/>
      <c r="B59" s="17"/>
      <c r="C59" s="17"/>
      <c r="D59" s="17" t="s">
        <v>25</v>
      </c>
      <c r="E59" s="31">
        <v>0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25">
        <v>2188043.1800000002</v>
      </c>
    </row>
    <row r="63" spans="1:5" ht="15.75" x14ac:dyDescent="0.25">
      <c r="A63" s="17"/>
      <c r="B63" s="19"/>
      <c r="C63" s="17"/>
      <c r="D63" s="17" t="s">
        <v>25</v>
      </c>
      <c r="E63" s="25">
        <v>24286438.530000001</v>
      </c>
    </row>
    <row r="64" spans="1:5" ht="15.75" x14ac:dyDescent="0.25">
      <c r="A64" s="17"/>
      <c r="B64" s="17"/>
      <c r="C64" s="17"/>
      <c r="D64" s="17" t="s">
        <v>2</v>
      </c>
      <c r="E64" s="25">
        <v>39721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25">
        <v>18133918.899999999</v>
      </c>
    </row>
    <row r="67" spans="1:5" ht="15.75" x14ac:dyDescent="0.25">
      <c r="A67" s="17"/>
      <c r="B67" s="17"/>
      <c r="C67" s="17"/>
      <c r="D67" s="17" t="s">
        <v>25</v>
      </c>
      <c r="E67" s="25">
        <v>3443144.66</v>
      </c>
    </row>
    <row r="68" spans="1:5" ht="15.75" x14ac:dyDescent="0.25">
      <c r="A68" s="17"/>
      <c r="B68" s="17"/>
      <c r="C68" s="17"/>
      <c r="D68" s="17" t="s">
        <v>2</v>
      </c>
      <c r="E68" s="25">
        <v>305155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24">
        <v>0</v>
      </c>
    </row>
    <row r="76" spans="1:5" ht="15.75" x14ac:dyDescent="0.25">
      <c r="A76" s="17"/>
      <c r="B76" s="17"/>
      <c r="C76" s="17"/>
      <c r="D76" s="17" t="s">
        <v>21</v>
      </c>
      <c r="E76" s="25">
        <v>21759283</v>
      </c>
    </row>
    <row r="77" spans="1:5" ht="15.75" x14ac:dyDescent="0.25">
      <c r="A77" s="17"/>
      <c r="B77" s="17"/>
      <c r="C77" s="32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25">
        <v>55650</v>
      </c>
    </row>
    <row r="79" spans="1:5" ht="15.75" x14ac:dyDescent="0.25">
      <c r="A79" s="17"/>
      <c r="B79" s="17"/>
      <c r="C79" s="17"/>
      <c r="D79" s="17" t="s">
        <v>13</v>
      </c>
      <c r="E79" s="25">
        <v>14336981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2" t="s">
        <v>14</v>
      </c>
      <c r="E81" s="25">
        <v>593456.15</v>
      </c>
      <c r="F81" s="33"/>
    </row>
    <row r="82" spans="1:9" ht="15.75" x14ac:dyDescent="0.25">
      <c r="A82" s="17"/>
      <c r="B82" s="17"/>
      <c r="C82" s="17"/>
      <c r="D82" s="32" t="s">
        <v>13</v>
      </c>
      <c r="E82" s="25">
        <v>15539086.140000001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25">
        <v>3889631.8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3">
        <v>0</v>
      </c>
    </row>
    <row r="88" spans="1:9" ht="15.75" x14ac:dyDescent="0.25">
      <c r="A88" s="17"/>
      <c r="B88" s="17"/>
      <c r="C88" s="17"/>
      <c r="D88" s="17" t="s">
        <v>13</v>
      </c>
      <c r="E88" s="3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25">
        <v>1803525.35</v>
      </c>
    </row>
    <row r="91" spans="1:9" ht="15.75" x14ac:dyDescent="0.25">
      <c r="A91" s="17"/>
      <c r="B91" s="17"/>
      <c r="C91" s="17"/>
      <c r="D91" s="17" t="s">
        <v>14</v>
      </c>
      <c r="E91" s="25">
        <v>27908418.649999999</v>
      </c>
    </row>
    <row r="92" spans="1:9" ht="15.75" x14ac:dyDescent="0.25">
      <c r="A92" s="17"/>
      <c r="B92" s="17"/>
      <c r="C92" s="17"/>
      <c r="D92" s="17" t="s">
        <v>13</v>
      </c>
      <c r="E92" s="25">
        <v>896381.97</v>
      </c>
    </row>
    <row r="93" spans="1:9" ht="15.75" x14ac:dyDescent="0.25">
      <c r="A93" s="19" t="s">
        <v>12</v>
      </c>
      <c r="D93" s="17"/>
      <c r="E93" s="8">
        <v>344286637.85000002</v>
      </c>
    </row>
    <row r="94" spans="1:9" ht="15.75" x14ac:dyDescent="0.25">
      <c r="A94" s="19" t="s">
        <v>11</v>
      </c>
      <c r="B94" s="17"/>
      <c r="C94" s="19"/>
      <c r="D94" s="32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4"/>
      <c r="I95" s="20"/>
    </row>
    <row r="96" spans="1:9" ht="15.75" x14ac:dyDescent="0.25">
      <c r="A96" s="17"/>
      <c r="B96" s="17"/>
      <c r="C96" s="17"/>
      <c r="D96" s="17" t="s">
        <v>2</v>
      </c>
      <c r="E96" s="25">
        <v>316824384.74000001</v>
      </c>
      <c r="F96" s="34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4"/>
      <c r="G97" s="17"/>
      <c r="H97" s="34"/>
      <c r="I97" s="20"/>
    </row>
    <row r="98" spans="1:9" ht="15.75" x14ac:dyDescent="0.25">
      <c r="B98" s="17"/>
      <c r="C98" s="17"/>
      <c r="D98" s="17" t="s">
        <v>2</v>
      </c>
      <c r="E98" s="25">
        <v>3005459.42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25">
        <v>6900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7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25">
        <v>5636384.9400000004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25">
        <v>54998619.810000002</v>
      </c>
    </row>
    <row r="109" spans="1:9" ht="15.75" x14ac:dyDescent="0.25">
      <c r="A109" s="19"/>
      <c r="B109" s="19" t="s">
        <v>3</v>
      </c>
      <c r="C109" s="17"/>
      <c r="D109" s="17"/>
      <c r="E109" s="25"/>
    </row>
    <row r="110" spans="1:9" ht="15.75" x14ac:dyDescent="0.25">
      <c r="B110" s="17"/>
      <c r="C110" s="17"/>
      <c r="D110" s="17" t="s">
        <v>2</v>
      </c>
      <c r="E110" s="25">
        <v>10843392.189999999</v>
      </c>
      <c r="F110" s="35"/>
    </row>
    <row r="111" spans="1:9" ht="15.75" x14ac:dyDescent="0.25">
      <c r="A111" s="19" t="s">
        <v>1</v>
      </c>
      <c r="E111" s="2">
        <v>391315141.10000002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v>735601778.95000005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A5275-617D-47AD-A2A4-7BC54814EF67}">
  <dimension ref="A1:I112"/>
  <sheetViews>
    <sheetView workbookViewId="0">
      <selection activeCell="F16" sqref="A1:XFD1048576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60" t="s">
        <v>66</v>
      </c>
      <c r="B1" s="60"/>
      <c r="C1" s="60"/>
      <c r="D1" s="60"/>
      <c r="E1" s="60"/>
      <c r="F1" s="60"/>
      <c r="G1" s="60"/>
      <c r="H1" s="60"/>
      <c r="I1" s="60"/>
    </row>
    <row r="2" spans="1:9" ht="15.75" x14ac:dyDescent="0.25">
      <c r="A2" s="61" t="s">
        <v>63</v>
      </c>
      <c r="B2" s="61"/>
      <c r="C2" s="61"/>
      <c r="D2" s="61"/>
      <c r="E2" s="61"/>
      <c r="F2" s="61"/>
      <c r="G2" s="61"/>
      <c r="H2" s="61"/>
      <c r="I2" s="61"/>
    </row>
    <row r="3" spans="1:9" ht="15.75" x14ac:dyDescent="0.25">
      <c r="A3" s="60" t="s">
        <v>62</v>
      </c>
      <c r="B3" s="60"/>
      <c r="C3" s="60"/>
      <c r="D3" s="60"/>
      <c r="E3" s="60"/>
      <c r="F3" s="60"/>
      <c r="G3" s="60"/>
      <c r="H3" s="60"/>
      <c r="I3" s="60"/>
    </row>
    <row r="4" spans="1:9" ht="15.75" x14ac:dyDescent="0.25">
      <c r="A4" s="60"/>
      <c r="B4" s="60"/>
      <c r="C4" s="60"/>
      <c r="D4" s="60"/>
      <c r="E4" s="60"/>
      <c r="F4" s="60"/>
      <c r="G4" s="60"/>
      <c r="H4" s="60"/>
      <c r="I4" s="60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60" t="s">
        <v>61</v>
      </c>
      <c r="B6" s="60"/>
      <c r="C6" s="60"/>
      <c r="D6" s="60"/>
      <c r="E6" s="62" t="s">
        <v>60</v>
      </c>
    </row>
    <row r="7" spans="1:9" ht="15" customHeight="1" x14ac:dyDescent="0.25">
      <c r="A7" s="60"/>
      <c r="B7" s="60"/>
      <c r="C7" s="60"/>
      <c r="D7" s="60"/>
      <c r="E7" s="63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57">
        <v>866130205.23000002</v>
      </c>
    </row>
    <row r="12" spans="1:9" ht="15.75" x14ac:dyDescent="0.25">
      <c r="A12" s="17"/>
      <c r="B12" s="17"/>
      <c r="C12" s="17"/>
      <c r="D12" s="17" t="s">
        <v>55</v>
      </c>
      <c r="E12" s="57">
        <v>1534283581.1800001</v>
      </c>
    </row>
    <row r="13" spans="1:9" ht="15.75" x14ac:dyDescent="0.25">
      <c r="A13" s="17"/>
      <c r="B13" s="17"/>
      <c r="C13" s="17"/>
      <c r="D13" s="17" t="s">
        <v>54</v>
      </c>
      <c r="E13" s="57">
        <v>133283751.40000001</v>
      </c>
    </row>
    <row r="14" spans="1:9" ht="15.75" x14ac:dyDescent="0.25">
      <c r="A14" s="17"/>
      <c r="B14" s="17"/>
      <c r="C14" s="17" t="s">
        <v>53</v>
      </c>
      <c r="D14" s="17"/>
      <c r="E14" s="13">
        <v>2533697537.8099999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57">
        <v>419880491.30000001</v>
      </c>
    </row>
    <row r="17" spans="1:5" ht="15.75" x14ac:dyDescent="0.25">
      <c r="A17" s="17"/>
      <c r="B17" s="17"/>
      <c r="C17" s="17"/>
      <c r="D17" s="17" t="s">
        <v>50</v>
      </c>
      <c r="E17" s="57">
        <v>748138081.88999999</v>
      </c>
    </row>
    <row r="18" spans="1:5" ht="15.75" x14ac:dyDescent="0.25">
      <c r="A18" s="17"/>
      <c r="B18" s="17"/>
      <c r="C18" s="22"/>
      <c r="D18" s="17" t="s">
        <v>49</v>
      </c>
      <c r="E18" s="57">
        <v>14198877.359999999</v>
      </c>
    </row>
    <row r="19" spans="1:5" ht="15.75" x14ac:dyDescent="0.25">
      <c r="A19" s="17"/>
      <c r="B19" s="17"/>
      <c r="C19" s="17" t="s">
        <v>48</v>
      </c>
      <c r="D19" s="17"/>
      <c r="E19" s="13">
        <v>1182217450.55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57">
        <v>1690564205</v>
      </c>
    </row>
    <row r="22" spans="1:5" ht="15.75" x14ac:dyDescent="0.25">
      <c r="A22" s="17"/>
      <c r="B22" s="17"/>
      <c r="C22" s="17" t="s">
        <v>45</v>
      </c>
      <c r="D22" s="17"/>
      <c r="E22" s="3">
        <v>0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57">
        <v>163632494.46000001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4">
        <v>0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">
        <v>0</v>
      </c>
    </row>
    <row r="30" spans="1:5" ht="15.75" x14ac:dyDescent="0.25">
      <c r="A30" s="17"/>
      <c r="B30" s="17"/>
      <c r="C30" s="17"/>
      <c r="D30" s="17" t="s">
        <v>37</v>
      </c>
      <c r="E30" s="23">
        <v>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57">
        <v>525600000</v>
      </c>
    </row>
    <row r="34" spans="1:5" ht="15.75" x14ac:dyDescent="0.25">
      <c r="A34" s="17"/>
      <c r="B34" s="17"/>
      <c r="C34" s="17"/>
      <c r="D34" s="17" t="s">
        <v>33</v>
      </c>
      <c r="E34" s="57">
        <v>107754654.03</v>
      </c>
    </row>
    <row r="35" spans="1:5" ht="15.75" x14ac:dyDescent="0.25">
      <c r="A35" s="17"/>
      <c r="B35" s="17"/>
      <c r="C35" s="17"/>
      <c r="D35" s="17" t="s">
        <v>32</v>
      </c>
      <c r="E35" s="5">
        <v>17930000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v>6221396341.8499994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58">
        <v>699408080.49999976</v>
      </c>
    </row>
    <row r="43" spans="1:5" ht="15.75" x14ac:dyDescent="0.25">
      <c r="A43" s="17"/>
      <c r="B43" s="17"/>
      <c r="C43" s="17"/>
      <c r="D43" s="17" t="s">
        <v>25</v>
      </c>
      <c r="E43" s="58">
        <v>1228363476.52</v>
      </c>
    </row>
    <row r="44" spans="1:5" ht="15.75" x14ac:dyDescent="0.25">
      <c r="A44" s="17"/>
      <c r="B44" s="17"/>
      <c r="C44" s="17"/>
      <c r="D44" s="17" t="s">
        <v>2</v>
      </c>
      <c r="E44" s="58">
        <v>1050000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7"/>
      <c r="D46" s="17" t="s">
        <v>26</v>
      </c>
      <c r="E46" s="58">
        <v>38611610.25</v>
      </c>
    </row>
    <row r="47" spans="1:5" ht="15.75" x14ac:dyDescent="0.25">
      <c r="A47" s="17"/>
      <c r="B47" s="17"/>
      <c r="C47" s="17"/>
      <c r="D47" s="17" t="s">
        <v>25</v>
      </c>
      <c r="E47" s="58">
        <v>52684407.560000002</v>
      </c>
    </row>
    <row r="48" spans="1:5" ht="15.75" x14ac:dyDescent="0.25">
      <c r="A48" s="17"/>
      <c r="B48" s="17"/>
      <c r="C48" s="17"/>
      <c r="D48" s="17" t="s">
        <v>2</v>
      </c>
      <c r="E48" s="58">
        <v>33752.9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9"/>
      <c r="B50" s="29"/>
      <c r="C50" s="29"/>
      <c r="D50" s="17" t="s">
        <v>26</v>
      </c>
      <c r="E50" s="58">
        <v>376022220.69999999</v>
      </c>
    </row>
    <row r="51" spans="1:5" ht="15.75" x14ac:dyDescent="0.25">
      <c r="A51" s="17"/>
      <c r="B51" s="17"/>
      <c r="C51" s="17"/>
      <c r="D51" s="17" t="s">
        <v>25</v>
      </c>
      <c r="E51" s="58">
        <v>167036053.68000001</v>
      </c>
    </row>
    <row r="52" spans="1:5" ht="15.75" x14ac:dyDescent="0.25">
      <c r="A52" s="17"/>
      <c r="B52" s="17"/>
      <c r="C52" s="17"/>
      <c r="D52" s="17" t="s">
        <v>2</v>
      </c>
      <c r="E52" s="3">
        <v>0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0</v>
      </c>
    </row>
    <row r="55" spans="1:5" ht="15.75" x14ac:dyDescent="0.25">
      <c r="A55" s="17"/>
      <c r="B55" s="17"/>
      <c r="C55" s="17"/>
      <c r="D55" s="17" t="s">
        <v>25</v>
      </c>
      <c r="E55" s="24">
        <v>0</v>
      </c>
    </row>
    <row r="56" spans="1:5" ht="15.75" x14ac:dyDescent="0.25">
      <c r="A56" s="17"/>
      <c r="B56" s="17"/>
      <c r="C56" s="27"/>
      <c r="D56" s="17" t="s">
        <v>2</v>
      </c>
      <c r="E56" s="30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59">
        <v>125127223.60000001</v>
      </c>
    </row>
    <row r="59" spans="1:5" ht="15.75" x14ac:dyDescent="0.25">
      <c r="A59" s="17"/>
      <c r="B59" s="17"/>
      <c r="C59" s="17"/>
      <c r="D59" s="17" t="s">
        <v>25</v>
      </c>
      <c r="E59" s="59">
        <v>368162764.54000002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59">
        <v>60843441.990000002</v>
      </c>
    </row>
    <row r="63" spans="1:5" ht="15.75" x14ac:dyDescent="0.25">
      <c r="A63" s="17"/>
      <c r="B63" s="19"/>
      <c r="C63" s="17"/>
      <c r="D63" s="17" t="s">
        <v>25</v>
      </c>
      <c r="E63" s="59">
        <v>256003587.95000002</v>
      </c>
    </row>
    <row r="64" spans="1:5" ht="15.75" x14ac:dyDescent="0.25">
      <c r="A64" s="17"/>
      <c r="B64" s="17"/>
      <c r="C64" s="17"/>
      <c r="D64" s="17" t="s">
        <v>2</v>
      </c>
      <c r="E64" s="3">
        <v>0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59">
        <v>104725114</v>
      </c>
    </row>
    <row r="67" spans="1:5" ht="15.75" x14ac:dyDescent="0.25">
      <c r="A67" s="17"/>
      <c r="B67" s="17"/>
      <c r="C67" s="17"/>
      <c r="D67" s="17" t="s">
        <v>25</v>
      </c>
      <c r="E67" s="59">
        <v>86740962.310000002</v>
      </c>
    </row>
    <row r="68" spans="1:5" ht="15.75" x14ac:dyDescent="0.25">
      <c r="A68" s="17"/>
      <c r="B68" s="17"/>
      <c r="C68" s="17"/>
      <c r="D68" s="17" t="s">
        <v>2</v>
      </c>
      <c r="E68" s="3">
        <v>0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59">
        <v>1734027.41</v>
      </c>
    </row>
    <row r="76" spans="1:5" ht="15.75" x14ac:dyDescent="0.25">
      <c r="A76" s="17"/>
      <c r="B76" s="17"/>
      <c r="C76" s="17"/>
      <c r="D76" s="17" t="s">
        <v>21</v>
      </c>
      <c r="E76" s="59">
        <v>386916392.46999997</v>
      </c>
    </row>
    <row r="77" spans="1:5" ht="15.75" x14ac:dyDescent="0.25">
      <c r="A77" s="17"/>
      <c r="B77" s="17"/>
      <c r="C77" s="32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59">
        <v>203263492.99000001</v>
      </c>
    </row>
    <row r="79" spans="1:5" ht="15.75" x14ac:dyDescent="0.25">
      <c r="A79" s="17"/>
      <c r="B79" s="17"/>
      <c r="C79" s="17"/>
      <c r="D79" s="17" t="s">
        <v>13</v>
      </c>
      <c r="E79" s="59">
        <v>33000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2" t="s">
        <v>14</v>
      </c>
      <c r="E81" s="3">
        <v>0</v>
      </c>
      <c r="F81" s="33"/>
    </row>
    <row r="82" spans="1:9" ht="15.75" x14ac:dyDescent="0.25">
      <c r="A82" s="17"/>
      <c r="B82" s="17"/>
      <c r="C82" s="17"/>
      <c r="D82" s="32" t="s">
        <v>13</v>
      </c>
      <c r="E82" s="3">
        <v>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59">
        <v>880731042.5</v>
      </c>
    </row>
    <row r="88" spans="1:9" ht="15.75" x14ac:dyDescent="0.25">
      <c r="A88" s="17"/>
      <c r="B88" s="17"/>
      <c r="C88" s="17"/>
      <c r="D88" s="17" t="s">
        <v>13</v>
      </c>
      <c r="E88" s="3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">
        <v>0</v>
      </c>
    </row>
    <row r="91" spans="1:9" ht="15.75" x14ac:dyDescent="0.25">
      <c r="A91" s="17"/>
      <c r="B91" s="17"/>
      <c r="C91" s="17"/>
      <c r="D91" s="17" t="s">
        <v>14</v>
      </c>
      <c r="E91" s="3">
        <v>0</v>
      </c>
    </row>
    <row r="92" spans="1:9" ht="15.75" x14ac:dyDescent="0.25">
      <c r="A92" s="17"/>
      <c r="B92" s="17"/>
      <c r="C92" s="17"/>
      <c r="D92" s="17" t="s">
        <v>13</v>
      </c>
      <c r="E92" s="30">
        <v>0</v>
      </c>
    </row>
    <row r="93" spans="1:9" ht="15.75" x14ac:dyDescent="0.25">
      <c r="A93" s="19" t="s">
        <v>12</v>
      </c>
      <c r="D93" s="17"/>
      <c r="E93" s="8">
        <v>5037490651.8699989</v>
      </c>
    </row>
    <row r="94" spans="1:9" ht="15.75" x14ac:dyDescent="0.25">
      <c r="A94" s="19" t="s">
        <v>11</v>
      </c>
      <c r="B94" s="17"/>
      <c r="C94" s="19"/>
      <c r="D94" s="32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4"/>
      <c r="I95" s="20"/>
    </row>
    <row r="96" spans="1:9" ht="15.75" x14ac:dyDescent="0.25">
      <c r="A96" s="17"/>
      <c r="B96" s="17"/>
      <c r="C96" s="17"/>
      <c r="D96" s="17" t="s">
        <v>2</v>
      </c>
      <c r="E96" s="59">
        <v>103243280.48999999</v>
      </c>
      <c r="F96" s="34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4"/>
      <c r="G97" s="17"/>
      <c r="H97" s="34"/>
      <c r="I97" s="20"/>
    </row>
    <row r="98" spans="1:9" ht="15.75" x14ac:dyDescent="0.25">
      <c r="B98" s="17"/>
      <c r="C98" s="17"/>
      <c r="D98" s="17" t="s">
        <v>2</v>
      </c>
      <c r="E98" s="59">
        <v>2093489.65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59">
        <v>70689000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7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59">
        <v>141607244.37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59">
        <v>151383404.49000001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0</v>
      </c>
      <c r="F110" s="35"/>
    </row>
    <row r="111" spans="1:9" ht="15.75" x14ac:dyDescent="0.25">
      <c r="A111" s="19" t="s">
        <v>1</v>
      </c>
      <c r="E111" s="2">
        <v>469016419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v>5506507070.8699989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19E2B-62EC-4473-8C84-8E4AD159BD2C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60" t="s">
        <v>67</v>
      </c>
      <c r="B1" s="60"/>
      <c r="C1" s="60"/>
      <c r="D1" s="60"/>
      <c r="E1" s="60"/>
      <c r="F1" s="60"/>
      <c r="G1" s="60"/>
      <c r="H1" s="60"/>
      <c r="I1" s="60"/>
    </row>
    <row r="2" spans="1:9" ht="15.75" x14ac:dyDescent="0.25">
      <c r="A2" s="61" t="s">
        <v>63</v>
      </c>
      <c r="B2" s="61"/>
      <c r="C2" s="61"/>
      <c r="D2" s="61"/>
      <c r="E2" s="61"/>
      <c r="F2" s="61"/>
      <c r="G2" s="61"/>
      <c r="H2" s="61"/>
      <c r="I2" s="61"/>
    </row>
    <row r="3" spans="1:9" ht="15.75" x14ac:dyDescent="0.25">
      <c r="A3" s="60" t="s">
        <v>62</v>
      </c>
      <c r="B3" s="60"/>
      <c r="C3" s="60"/>
      <c r="D3" s="60"/>
      <c r="E3" s="60"/>
      <c r="F3" s="60"/>
      <c r="G3" s="60"/>
      <c r="H3" s="60"/>
      <c r="I3" s="60"/>
    </row>
    <row r="4" spans="1:9" ht="15.75" x14ac:dyDescent="0.25">
      <c r="A4" s="60"/>
      <c r="B4" s="60"/>
      <c r="C4" s="60"/>
      <c r="D4" s="60"/>
      <c r="E4" s="60"/>
      <c r="F4" s="60"/>
      <c r="G4" s="60"/>
      <c r="H4" s="60"/>
      <c r="I4" s="60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60" t="s">
        <v>61</v>
      </c>
      <c r="B6" s="60"/>
      <c r="C6" s="60"/>
      <c r="D6" s="60"/>
      <c r="E6" s="62" t="s">
        <v>60</v>
      </c>
    </row>
    <row r="7" spans="1:9" ht="15" customHeight="1" x14ac:dyDescent="0.25">
      <c r="A7" s="60"/>
      <c r="B7" s="60"/>
      <c r="C7" s="60"/>
      <c r="D7" s="60"/>
      <c r="E7" s="63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55">
        <v>37175430</v>
      </c>
    </row>
    <row r="12" spans="1:9" ht="15.75" x14ac:dyDescent="0.25">
      <c r="A12" s="17"/>
      <c r="B12" s="17"/>
      <c r="C12" s="17"/>
      <c r="D12" s="17" t="s">
        <v>55</v>
      </c>
      <c r="E12" s="55">
        <v>40791497.020000003</v>
      </c>
    </row>
    <row r="13" spans="1:9" ht="15.75" x14ac:dyDescent="0.25">
      <c r="A13" s="17"/>
      <c r="B13" s="17"/>
      <c r="C13" s="17"/>
      <c r="D13" s="17" t="s">
        <v>54</v>
      </c>
      <c r="E13" s="56">
        <v>8315061.46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86281988.480000004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55">
        <v>15720021.35</v>
      </c>
    </row>
    <row r="17" spans="1:5" ht="15.75" x14ac:dyDescent="0.25">
      <c r="A17" s="17"/>
      <c r="B17" s="17"/>
      <c r="C17" s="17"/>
      <c r="D17" s="17" t="s">
        <v>50</v>
      </c>
      <c r="E17" s="55">
        <v>63430701.710000001</v>
      </c>
    </row>
    <row r="18" spans="1:5" ht="15.75" x14ac:dyDescent="0.25">
      <c r="A18" s="17"/>
      <c r="B18" s="17"/>
      <c r="C18" s="22"/>
      <c r="D18" s="17" t="s">
        <v>49</v>
      </c>
      <c r="E18" s="55">
        <v>21192208.739999998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100342931.8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55">
        <v>452206934</v>
      </c>
    </row>
    <row r="22" spans="1:5" ht="15.75" x14ac:dyDescent="0.25">
      <c r="A22" s="17"/>
      <c r="B22" s="17"/>
      <c r="C22" s="17" t="s">
        <v>45</v>
      </c>
      <c r="D22" s="17"/>
      <c r="E22" s="55">
        <v>684261.88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55">
        <v>26589283.030000001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55">
        <v>55070.02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">
        <v>0</v>
      </c>
    </row>
    <row r="30" spans="1:5" ht="15.75" x14ac:dyDescent="0.25">
      <c r="A30" s="17"/>
      <c r="B30" s="17"/>
      <c r="C30" s="17"/>
      <c r="D30" s="17" t="s">
        <v>37</v>
      </c>
      <c r="E30" s="55">
        <v>84633265.120000005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750793734.32999992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55">
        <v>110978235.95</v>
      </c>
    </row>
    <row r="43" spans="1:5" ht="15.75" x14ac:dyDescent="0.25">
      <c r="A43" s="17"/>
      <c r="B43" s="17"/>
      <c r="C43" s="17"/>
      <c r="D43" s="17" t="s">
        <v>25</v>
      </c>
      <c r="E43" s="55">
        <v>82186577.390000001</v>
      </c>
    </row>
    <row r="44" spans="1:5" ht="15.75" x14ac:dyDescent="0.25">
      <c r="A44" s="17"/>
      <c r="B44" s="17"/>
      <c r="C44" s="17"/>
      <c r="D44" s="17" t="s">
        <v>2</v>
      </c>
      <c r="E44" s="55">
        <v>4192798.09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7"/>
      <c r="D46" s="17" t="s">
        <v>26</v>
      </c>
      <c r="E46" s="55">
        <v>9087876.0500000007</v>
      </c>
    </row>
    <row r="47" spans="1:5" ht="15.75" x14ac:dyDescent="0.25">
      <c r="A47" s="17"/>
      <c r="B47" s="17"/>
      <c r="C47" s="17"/>
      <c r="D47" s="17" t="s">
        <v>25</v>
      </c>
      <c r="E47" s="55">
        <v>3807274.03</v>
      </c>
    </row>
    <row r="48" spans="1:5" ht="15.75" x14ac:dyDescent="0.25">
      <c r="A48" s="17"/>
      <c r="B48" s="17"/>
      <c r="C48" s="17"/>
      <c r="D48" s="17" t="s">
        <v>2</v>
      </c>
      <c r="E48" s="3">
        <v>0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9"/>
      <c r="B50" s="29"/>
      <c r="C50" s="29"/>
      <c r="D50" s="17" t="s">
        <v>26</v>
      </c>
      <c r="E50" s="55">
        <v>17695158.91</v>
      </c>
    </row>
    <row r="51" spans="1:5" ht="15.75" x14ac:dyDescent="0.25">
      <c r="A51" s="17"/>
      <c r="B51" s="17"/>
      <c r="C51" s="17"/>
      <c r="D51" s="17" t="s">
        <v>25</v>
      </c>
      <c r="E51" s="55">
        <v>11715693.039999999</v>
      </c>
    </row>
    <row r="52" spans="1:5" ht="15.75" x14ac:dyDescent="0.25">
      <c r="A52" s="17"/>
      <c r="B52" s="17"/>
      <c r="C52" s="17"/>
      <c r="D52" s="17" t="s">
        <v>2</v>
      </c>
      <c r="E52" s="55">
        <v>299910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55">
        <v>518064.47</v>
      </c>
    </row>
    <row r="55" spans="1:5" ht="15.75" x14ac:dyDescent="0.25">
      <c r="A55" s="17"/>
      <c r="B55" s="17"/>
      <c r="C55" s="17"/>
      <c r="D55" s="17" t="s">
        <v>25</v>
      </c>
      <c r="E55" s="55">
        <v>115060</v>
      </c>
    </row>
    <row r="56" spans="1:5" ht="15.75" x14ac:dyDescent="0.25">
      <c r="A56" s="17"/>
      <c r="B56" s="17"/>
      <c r="C56" s="27"/>
      <c r="D56" s="17" t="s">
        <v>2</v>
      </c>
      <c r="E56" s="30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6">
        <v>0</v>
      </c>
    </row>
    <row r="59" spans="1:5" ht="15.75" x14ac:dyDescent="0.25">
      <c r="A59" s="17"/>
      <c r="B59" s="17"/>
      <c r="C59" s="17"/>
      <c r="D59" s="17" t="s">
        <v>25</v>
      </c>
      <c r="E59" s="31">
        <v>0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55">
        <v>3706774.42</v>
      </c>
    </row>
    <row r="63" spans="1:5" ht="15.75" x14ac:dyDescent="0.25">
      <c r="A63" s="17"/>
      <c r="B63" s="19"/>
      <c r="C63" s="17"/>
      <c r="D63" s="17" t="s">
        <v>25</v>
      </c>
      <c r="E63" s="55">
        <v>14458287.359999999</v>
      </c>
    </row>
    <row r="64" spans="1:5" ht="15.75" x14ac:dyDescent="0.25">
      <c r="A64" s="17"/>
      <c r="B64" s="17"/>
      <c r="C64" s="17"/>
      <c r="D64" s="17" t="s">
        <v>2</v>
      </c>
      <c r="E64" s="55">
        <v>171340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55">
        <v>35359309.060000002</v>
      </c>
    </row>
    <row r="67" spans="1:5" ht="15.75" x14ac:dyDescent="0.25">
      <c r="A67" s="17"/>
      <c r="B67" s="17"/>
      <c r="C67" s="17"/>
      <c r="D67" s="17" t="s">
        <v>25</v>
      </c>
      <c r="E67" s="55">
        <v>94290615.920000002</v>
      </c>
    </row>
    <row r="68" spans="1:5" ht="15.75" x14ac:dyDescent="0.25">
      <c r="A68" s="17"/>
      <c r="B68" s="17"/>
      <c r="C68" s="17"/>
      <c r="D68" s="17" t="s">
        <v>2</v>
      </c>
      <c r="E68" s="56">
        <v>5168219.96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55">
        <v>1586375.96</v>
      </c>
    </row>
    <row r="76" spans="1:5" ht="15.75" x14ac:dyDescent="0.25">
      <c r="A76" s="17"/>
      <c r="B76" s="17"/>
      <c r="C76" s="17"/>
      <c r="D76" s="17" t="s">
        <v>21</v>
      </c>
      <c r="E76" s="55">
        <v>8060432.6399999997</v>
      </c>
    </row>
    <row r="77" spans="1:5" ht="15.75" x14ac:dyDescent="0.25">
      <c r="A77" s="17"/>
      <c r="B77" s="17"/>
      <c r="C77" s="32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55">
        <v>2435160.48</v>
      </c>
    </row>
    <row r="79" spans="1:5" ht="15.75" x14ac:dyDescent="0.25">
      <c r="A79" s="17"/>
      <c r="B79" s="17"/>
      <c r="C79" s="17"/>
      <c r="D79" s="17" t="s">
        <v>13</v>
      </c>
      <c r="E79" s="55">
        <v>4436735.8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2" t="s">
        <v>14</v>
      </c>
      <c r="E81" s="3">
        <v>0</v>
      </c>
      <c r="F81" s="33"/>
    </row>
    <row r="82" spans="1:9" ht="15.75" x14ac:dyDescent="0.25">
      <c r="A82" s="17"/>
      <c r="B82" s="17"/>
      <c r="C82" s="17"/>
      <c r="D82" s="32" t="s">
        <v>13</v>
      </c>
      <c r="E82" s="3">
        <v>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55">
        <v>3878057.83</v>
      </c>
    </row>
    <row r="88" spans="1:9" ht="15.75" x14ac:dyDescent="0.25">
      <c r="A88" s="17"/>
      <c r="B88" s="17"/>
      <c r="C88" s="17"/>
      <c r="D88" s="17" t="s">
        <v>13</v>
      </c>
      <c r="E88" s="55">
        <v>25750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">
        <v>0</v>
      </c>
    </row>
    <row r="91" spans="1:9" ht="15.75" x14ac:dyDescent="0.25">
      <c r="A91" s="17"/>
      <c r="B91" s="17"/>
      <c r="C91" s="17"/>
      <c r="D91" s="17" t="s">
        <v>14</v>
      </c>
      <c r="E91" s="55">
        <v>33717322.75</v>
      </c>
    </row>
    <row r="92" spans="1:9" ht="15.75" x14ac:dyDescent="0.25">
      <c r="A92" s="17"/>
      <c r="B92" s="17"/>
      <c r="C92" s="17"/>
      <c r="D92" s="17" t="s">
        <v>13</v>
      </c>
      <c r="E92" s="30">
        <v>0</v>
      </c>
    </row>
    <row r="93" spans="1:9" ht="15.75" x14ac:dyDescent="0.25">
      <c r="A93" s="19" t="s">
        <v>12</v>
      </c>
      <c r="D93" s="17"/>
      <c r="E93" s="8">
        <f>SUM(E41:E92)</f>
        <v>447891030.10999995</v>
      </c>
    </row>
    <row r="94" spans="1:9" ht="15.75" x14ac:dyDescent="0.25">
      <c r="A94" s="19" t="s">
        <v>11</v>
      </c>
      <c r="B94" s="17"/>
      <c r="C94" s="19"/>
      <c r="D94" s="32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4"/>
      <c r="I95" s="20"/>
    </row>
    <row r="96" spans="1:9" ht="15.75" x14ac:dyDescent="0.25">
      <c r="A96" s="17"/>
      <c r="B96" s="17"/>
      <c r="C96" s="17"/>
      <c r="D96" s="17" t="s">
        <v>2</v>
      </c>
      <c r="E96" s="55">
        <v>6661484.5199999996</v>
      </c>
      <c r="F96" s="34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4"/>
      <c r="G97" s="17"/>
      <c r="H97" s="34"/>
      <c r="I97" s="20"/>
    </row>
    <row r="98" spans="1:9" ht="15.75" x14ac:dyDescent="0.25">
      <c r="B98" s="17"/>
      <c r="C98" s="17"/>
      <c r="D98" s="17" t="s">
        <v>2</v>
      </c>
      <c r="E98" s="24">
        <v>0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55">
        <v>51990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7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55">
        <v>999504.15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55">
        <v>21303428.690000001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55">
        <v>16940826.359999999</v>
      </c>
      <c r="F110" s="35"/>
    </row>
    <row r="111" spans="1:9" ht="15.75" x14ac:dyDescent="0.25">
      <c r="A111" s="19" t="s">
        <v>1</v>
      </c>
      <c r="E111" s="2">
        <f>SUM(E96,E98,E100,E102,E104,E106,E108,E110)</f>
        <v>45957233.719999999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f>SUM(E93,E111)</f>
        <v>493848263.82999992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5F633-2200-4F85-8855-24EFA0B462FB}">
  <dimension ref="A1:I112"/>
  <sheetViews>
    <sheetView topLeftCell="A7" zoomScaleNormal="10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60" t="s">
        <v>68</v>
      </c>
      <c r="B1" s="60"/>
      <c r="C1" s="60"/>
      <c r="D1" s="60"/>
      <c r="E1" s="60"/>
      <c r="F1" s="60"/>
      <c r="G1" s="60"/>
      <c r="H1" s="60"/>
      <c r="I1" s="60"/>
    </row>
    <row r="2" spans="1:9" ht="15.75" x14ac:dyDescent="0.25">
      <c r="A2" s="61" t="s">
        <v>63</v>
      </c>
      <c r="B2" s="61"/>
      <c r="C2" s="61"/>
      <c r="D2" s="61"/>
      <c r="E2" s="61"/>
      <c r="F2" s="61"/>
      <c r="G2" s="61"/>
      <c r="H2" s="61"/>
      <c r="I2" s="61"/>
    </row>
    <row r="3" spans="1:9" ht="15.75" x14ac:dyDescent="0.25">
      <c r="A3" s="60" t="s">
        <v>62</v>
      </c>
      <c r="B3" s="60"/>
      <c r="C3" s="60"/>
      <c r="D3" s="60"/>
      <c r="E3" s="60"/>
      <c r="F3" s="60"/>
      <c r="G3" s="60"/>
      <c r="H3" s="60"/>
      <c r="I3" s="60"/>
    </row>
    <row r="4" spans="1:9" ht="15.75" x14ac:dyDescent="0.25">
      <c r="A4" s="60"/>
      <c r="B4" s="60"/>
      <c r="C4" s="60"/>
      <c r="D4" s="60"/>
      <c r="E4" s="60"/>
      <c r="F4" s="60"/>
      <c r="G4" s="60"/>
      <c r="H4" s="60"/>
      <c r="I4" s="60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60" t="s">
        <v>61</v>
      </c>
      <c r="B6" s="60"/>
      <c r="C6" s="60"/>
      <c r="D6" s="60"/>
      <c r="E6" s="62" t="s">
        <v>60</v>
      </c>
    </row>
    <row r="7" spans="1:9" ht="15" customHeight="1" x14ac:dyDescent="0.25">
      <c r="A7" s="60"/>
      <c r="B7" s="60"/>
      <c r="C7" s="60"/>
      <c r="D7" s="60"/>
      <c r="E7" s="63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50">
        <v>215896920.03999999</v>
      </c>
    </row>
    <row r="12" spans="1:9" ht="15.75" x14ac:dyDescent="0.25">
      <c r="A12" s="17"/>
      <c r="B12" s="17"/>
      <c r="C12" s="17"/>
      <c r="D12" s="17" t="s">
        <v>55</v>
      </c>
      <c r="E12" s="50">
        <v>728950473.48000002</v>
      </c>
    </row>
    <row r="13" spans="1:9" ht="15.75" x14ac:dyDescent="0.25">
      <c r="A13" s="17"/>
      <c r="B13" s="17"/>
      <c r="C13" s="17"/>
      <c r="D13" s="17" t="s">
        <v>54</v>
      </c>
      <c r="E13" s="51">
        <v>39854140.560000002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984701534.07999992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50">
        <v>72323116.359999999</v>
      </c>
    </row>
    <row r="17" spans="1:5" ht="15.75" x14ac:dyDescent="0.25">
      <c r="A17" s="17"/>
      <c r="B17" s="17"/>
      <c r="C17" s="17"/>
      <c r="D17" s="17" t="s">
        <v>50</v>
      </c>
      <c r="E17" s="50">
        <v>94220021.469999999</v>
      </c>
    </row>
    <row r="18" spans="1:5" ht="15.75" x14ac:dyDescent="0.25">
      <c r="A18" s="17"/>
      <c r="B18" s="17"/>
      <c r="C18" s="22"/>
      <c r="D18" s="17" t="s">
        <v>49</v>
      </c>
      <c r="E18" s="50">
        <v>106517.04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166649654.86999997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50">
        <v>784758506</v>
      </c>
    </row>
    <row r="22" spans="1:5" ht="15.75" x14ac:dyDescent="0.25">
      <c r="A22" s="17"/>
      <c r="B22" s="17"/>
      <c r="C22" s="17" t="s">
        <v>45</v>
      </c>
      <c r="D22" s="17"/>
      <c r="E22" s="50">
        <v>6904104.1299999999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3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52">
        <v>170715.62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">
        <v>0</v>
      </c>
    </row>
    <row r="30" spans="1:5" ht="15.75" x14ac:dyDescent="0.25">
      <c r="A30" s="17"/>
      <c r="B30" s="17"/>
      <c r="C30" s="17"/>
      <c r="D30" s="17" t="s">
        <v>37</v>
      </c>
      <c r="E30" s="52">
        <v>18826498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1962011012.6999998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53">
        <v>257722163.33000001</v>
      </c>
    </row>
    <row r="43" spans="1:5" ht="15.75" x14ac:dyDescent="0.25">
      <c r="A43" s="17"/>
      <c r="B43" s="17"/>
      <c r="C43" s="17"/>
      <c r="D43" s="17" t="s">
        <v>25</v>
      </c>
      <c r="E43" s="53">
        <v>444987227.24000001</v>
      </c>
    </row>
    <row r="44" spans="1:5" ht="15.75" x14ac:dyDescent="0.25">
      <c r="A44" s="17"/>
      <c r="B44" s="17"/>
      <c r="C44" s="17"/>
      <c r="D44" s="17" t="s">
        <v>2</v>
      </c>
      <c r="E44" s="53">
        <v>12090430.34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7"/>
      <c r="D46" s="17" t="s">
        <v>26</v>
      </c>
      <c r="E46" s="53">
        <v>13322966.890000001</v>
      </c>
    </row>
    <row r="47" spans="1:5" ht="15.75" x14ac:dyDescent="0.25">
      <c r="A47" s="17"/>
      <c r="B47" s="17"/>
      <c r="C47" s="17"/>
      <c r="D47" s="17" t="s">
        <v>25</v>
      </c>
      <c r="E47" s="53">
        <v>12748732.23</v>
      </c>
    </row>
    <row r="48" spans="1:5" ht="15.75" x14ac:dyDescent="0.25">
      <c r="A48" s="17"/>
      <c r="B48" s="17"/>
      <c r="C48" s="17"/>
      <c r="D48" s="17" t="s">
        <v>2</v>
      </c>
      <c r="E48" s="53">
        <v>95198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9"/>
      <c r="B50" s="29"/>
      <c r="C50" s="29"/>
      <c r="D50" s="17" t="s">
        <v>26</v>
      </c>
      <c r="E50" s="53">
        <v>58343125.299999997</v>
      </c>
    </row>
    <row r="51" spans="1:5" ht="15.75" x14ac:dyDescent="0.25">
      <c r="A51" s="17"/>
      <c r="B51" s="17"/>
      <c r="C51" s="17"/>
      <c r="D51" s="17" t="s">
        <v>25</v>
      </c>
      <c r="E51" s="53">
        <v>53286798.210000001</v>
      </c>
    </row>
    <row r="52" spans="1:5" ht="15.75" x14ac:dyDescent="0.25">
      <c r="A52" s="17"/>
      <c r="B52" s="17"/>
      <c r="C52" s="17"/>
      <c r="D52" s="17" t="s">
        <v>2</v>
      </c>
      <c r="E52" s="3">
        <v>0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0</v>
      </c>
    </row>
    <row r="55" spans="1:5" ht="15.75" x14ac:dyDescent="0.25">
      <c r="A55" s="17"/>
      <c r="B55" s="17"/>
      <c r="C55" s="17"/>
      <c r="D55" s="17" t="s">
        <v>25</v>
      </c>
      <c r="E55" s="24">
        <v>0</v>
      </c>
    </row>
    <row r="56" spans="1:5" ht="15.75" x14ac:dyDescent="0.25">
      <c r="A56" s="17"/>
      <c r="B56" s="17"/>
      <c r="C56" s="27"/>
      <c r="D56" s="17" t="s">
        <v>2</v>
      </c>
      <c r="E56" s="30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6">
        <v>0</v>
      </c>
    </row>
    <row r="59" spans="1:5" ht="15.75" x14ac:dyDescent="0.25">
      <c r="A59" s="17"/>
      <c r="B59" s="17"/>
      <c r="C59" s="17"/>
      <c r="D59" s="17" t="s">
        <v>25</v>
      </c>
      <c r="E59" s="53">
        <v>178164127.09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53">
        <v>16551112.25</v>
      </c>
    </row>
    <row r="63" spans="1:5" ht="15.75" x14ac:dyDescent="0.25">
      <c r="A63" s="17"/>
      <c r="B63" s="19"/>
      <c r="C63" s="17"/>
      <c r="D63" s="17" t="s">
        <v>25</v>
      </c>
      <c r="E63" s="53">
        <v>114613337.14</v>
      </c>
    </row>
    <row r="64" spans="1:5" ht="15.75" x14ac:dyDescent="0.25">
      <c r="A64" s="17"/>
      <c r="B64" s="17"/>
      <c r="C64" s="17"/>
      <c r="D64" s="17" t="s">
        <v>2</v>
      </c>
      <c r="E64" s="53">
        <v>86326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53">
        <v>35982575.25</v>
      </c>
    </row>
    <row r="67" spans="1:5" ht="15.75" x14ac:dyDescent="0.25">
      <c r="A67" s="17"/>
      <c r="B67" s="17"/>
      <c r="C67" s="17"/>
      <c r="D67" s="17" t="s">
        <v>25</v>
      </c>
      <c r="E67" s="53">
        <v>86645198.719999999</v>
      </c>
    </row>
    <row r="68" spans="1:5" ht="15.75" x14ac:dyDescent="0.25">
      <c r="A68" s="17"/>
      <c r="B68" s="17"/>
      <c r="C68" s="17"/>
      <c r="D68" s="17" t="s">
        <v>2</v>
      </c>
      <c r="E68" s="3">
        <v>0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53">
        <v>6002422.9500000002</v>
      </c>
    </row>
    <row r="76" spans="1:5" ht="15.75" x14ac:dyDescent="0.25">
      <c r="A76" s="17"/>
      <c r="B76" s="17"/>
      <c r="C76" s="17"/>
      <c r="D76" s="17" t="s">
        <v>21</v>
      </c>
      <c r="E76" s="53">
        <v>23316404.02</v>
      </c>
    </row>
    <row r="77" spans="1:5" ht="15.75" x14ac:dyDescent="0.25">
      <c r="A77" s="17"/>
      <c r="B77" s="17"/>
      <c r="C77" s="32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54">
        <v>36201647</v>
      </c>
    </row>
    <row r="79" spans="1:5" ht="15.75" x14ac:dyDescent="0.25">
      <c r="A79" s="17"/>
      <c r="B79" s="17"/>
      <c r="C79" s="17"/>
      <c r="D79" s="17" t="s">
        <v>13</v>
      </c>
      <c r="E79" s="24">
        <v>0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2" t="s">
        <v>14</v>
      </c>
      <c r="E81" s="3">
        <v>0</v>
      </c>
      <c r="F81" s="33"/>
    </row>
    <row r="82" spans="1:9" ht="15.75" x14ac:dyDescent="0.25">
      <c r="A82" s="17"/>
      <c r="B82" s="17"/>
      <c r="C82" s="17"/>
      <c r="D82" s="32" t="s">
        <v>13</v>
      </c>
      <c r="E82" s="50">
        <v>38371213.490000002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3">
        <v>0</v>
      </c>
    </row>
    <row r="88" spans="1:9" ht="15.75" x14ac:dyDescent="0.25">
      <c r="A88" s="17"/>
      <c r="B88" s="17"/>
      <c r="C88" s="17"/>
      <c r="D88" s="17" t="s">
        <v>13</v>
      </c>
      <c r="E88" s="3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50">
        <v>4803451.42</v>
      </c>
    </row>
    <row r="91" spans="1:9" ht="15.75" x14ac:dyDescent="0.25">
      <c r="A91" s="17"/>
      <c r="B91" s="17"/>
      <c r="C91" s="17"/>
      <c r="D91" s="17" t="s">
        <v>14</v>
      </c>
      <c r="E91" s="50">
        <v>20926498</v>
      </c>
    </row>
    <row r="92" spans="1:9" ht="15.75" x14ac:dyDescent="0.25">
      <c r="A92" s="17"/>
      <c r="B92" s="17"/>
      <c r="C92" s="17"/>
      <c r="D92" s="17" t="s">
        <v>13</v>
      </c>
      <c r="E92" s="30">
        <v>0</v>
      </c>
    </row>
    <row r="93" spans="1:9" ht="15.75" x14ac:dyDescent="0.25">
      <c r="A93" s="19" t="s">
        <v>12</v>
      </c>
      <c r="D93" s="17"/>
      <c r="E93" s="8">
        <f>SUM(E41:E92)</f>
        <v>1414260954.8700004</v>
      </c>
    </row>
    <row r="94" spans="1:9" ht="15.75" x14ac:dyDescent="0.25">
      <c r="A94" s="19" t="s">
        <v>11</v>
      </c>
      <c r="B94" s="17"/>
      <c r="C94" s="19"/>
      <c r="D94" s="32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4"/>
      <c r="I95" s="20"/>
    </row>
    <row r="96" spans="1:9" ht="15.75" x14ac:dyDescent="0.25">
      <c r="A96" s="17"/>
      <c r="B96" s="17"/>
      <c r="C96" s="17"/>
      <c r="D96" s="17" t="s">
        <v>2</v>
      </c>
      <c r="E96" s="50">
        <v>29218620.510000002</v>
      </c>
      <c r="F96" s="34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4"/>
      <c r="G97" s="17"/>
      <c r="H97" s="34"/>
      <c r="I97" s="20"/>
    </row>
    <row r="98" spans="1:9" ht="15.75" x14ac:dyDescent="0.25">
      <c r="B98" s="17"/>
      <c r="C98" s="17"/>
      <c r="D98" s="17" t="s">
        <v>2</v>
      </c>
      <c r="E98" s="50">
        <v>6215987.9100000001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50">
        <v>108100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7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">
        <v>0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50">
        <v>1183364.46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50">
        <v>73854261.890000001</v>
      </c>
      <c r="F110" s="35"/>
    </row>
    <row r="111" spans="1:9" ht="15.75" x14ac:dyDescent="0.25">
      <c r="A111" s="19" t="s">
        <v>1</v>
      </c>
      <c r="E111" s="2">
        <f>SUM(E96,E98,E100,E102,E104,E106,E108,E110)</f>
        <v>110580334.77000001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f>SUM(E93,E111)</f>
        <v>1524841289.6400003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E03B3-1E67-4E17-B520-F9BA7ED6FD80}">
  <dimension ref="A1:I112"/>
  <sheetViews>
    <sheetView topLeftCell="A7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60" t="s">
        <v>69</v>
      </c>
      <c r="B1" s="60"/>
      <c r="C1" s="60"/>
      <c r="D1" s="60"/>
      <c r="E1" s="60"/>
      <c r="F1" s="60"/>
      <c r="G1" s="60"/>
      <c r="H1" s="60"/>
      <c r="I1" s="60"/>
    </row>
    <row r="2" spans="1:9" ht="15.75" x14ac:dyDescent="0.25">
      <c r="A2" s="61" t="s">
        <v>63</v>
      </c>
      <c r="B2" s="61"/>
      <c r="C2" s="61"/>
      <c r="D2" s="61"/>
      <c r="E2" s="61"/>
      <c r="F2" s="61"/>
      <c r="G2" s="61"/>
      <c r="H2" s="61"/>
      <c r="I2" s="61"/>
    </row>
    <row r="3" spans="1:9" ht="15.75" x14ac:dyDescent="0.25">
      <c r="A3" s="60" t="s">
        <v>62</v>
      </c>
      <c r="B3" s="60"/>
      <c r="C3" s="60"/>
      <c r="D3" s="60"/>
      <c r="E3" s="60"/>
      <c r="F3" s="60"/>
      <c r="G3" s="60"/>
      <c r="H3" s="60"/>
      <c r="I3" s="60"/>
    </row>
    <row r="4" spans="1:9" ht="15.75" x14ac:dyDescent="0.25">
      <c r="A4" s="60"/>
      <c r="B4" s="60"/>
      <c r="C4" s="60"/>
      <c r="D4" s="60"/>
      <c r="E4" s="60"/>
      <c r="F4" s="60"/>
      <c r="G4" s="60"/>
      <c r="H4" s="60"/>
      <c r="I4" s="60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60" t="s">
        <v>61</v>
      </c>
      <c r="B6" s="60"/>
      <c r="C6" s="60"/>
      <c r="D6" s="60"/>
      <c r="E6" s="62" t="s">
        <v>60</v>
      </c>
    </row>
    <row r="7" spans="1:9" ht="15" customHeight="1" x14ac:dyDescent="0.25">
      <c r="A7" s="60"/>
      <c r="B7" s="60"/>
      <c r="C7" s="60"/>
      <c r="D7" s="60"/>
      <c r="E7" s="63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48">
        <v>348332873.98000002</v>
      </c>
    </row>
    <row r="12" spans="1:9" ht="15.75" x14ac:dyDescent="0.25">
      <c r="A12" s="17"/>
      <c r="B12" s="17"/>
      <c r="C12" s="17"/>
      <c r="D12" s="17" t="s">
        <v>55</v>
      </c>
      <c r="E12" s="48">
        <v>591064073.13999987</v>
      </c>
    </row>
    <row r="13" spans="1:9" ht="15.75" x14ac:dyDescent="0.25">
      <c r="A13" s="17"/>
      <c r="B13" s="17"/>
      <c r="C13" s="17"/>
      <c r="D13" s="17" t="s">
        <v>54</v>
      </c>
      <c r="E13" s="49">
        <v>64437224.909999996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1003834172.0299999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48">
        <v>145587014.58000001</v>
      </c>
    </row>
    <row r="17" spans="1:5" ht="15.75" x14ac:dyDescent="0.25">
      <c r="A17" s="17"/>
      <c r="B17" s="17"/>
      <c r="C17" s="17"/>
      <c r="D17" s="17" t="s">
        <v>50</v>
      </c>
      <c r="E17" s="48">
        <v>156937312.44999999</v>
      </c>
    </row>
    <row r="18" spans="1:5" ht="15.75" x14ac:dyDescent="0.25">
      <c r="A18" s="17"/>
      <c r="B18" s="17"/>
      <c r="C18" s="22"/>
      <c r="D18" s="17" t="s">
        <v>49</v>
      </c>
      <c r="E18" s="48">
        <v>914991.4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303439318.42999995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48">
        <v>700560872</v>
      </c>
    </row>
    <row r="22" spans="1:5" ht="15.75" x14ac:dyDescent="0.25">
      <c r="A22" s="17"/>
      <c r="B22" s="17"/>
      <c r="C22" s="17" t="s">
        <v>45</v>
      </c>
      <c r="D22" s="17"/>
      <c r="E22" s="3">
        <v>0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3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48">
        <v>1308363.81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48">
        <v>5098610.74</v>
      </c>
    </row>
    <row r="30" spans="1:5" ht="15.75" x14ac:dyDescent="0.25">
      <c r="A30" s="17"/>
      <c r="B30" s="17"/>
      <c r="C30" s="17"/>
      <c r="D30" s="17" t="s">
        <v>37</v>
      </c>
      <c r="E30" s="48">
        <v>113014296.32999998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2127255633.3399997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48">
        <v>188069232.34999999</v>
      </c>
    </row>
    <row r="43" spans="1:5" ht="15.75" x14ac:dyDescent="0.25">
      <c r="A43" s="17"/>
      <c r="B43" s="17"/>
      <c r="C43" s="17"/>
      <c r="D43" s="17" t="s">
        <v>25</v>
      </c>
      <c r="E43" s="48">
        <v>113634317.62</v>
      </c>
    </row>
    <row r="44" spans="1:5" ht="15.75" x14ac:dyDescent="0.25">
      <c r="A44" s="17"/>
      <c r="B44" s="17"/>
      <c r="C44" s="17"/>
      <c r="D44" s="17" t="s">
        <v>2</v>
      </c>
      <c r="E44" s="48">
        <v>4962976.58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7"/>
      <c r="D46" s="17" t="s">
        <v>26</v>
      </c>
      <c r="E46" s="48">
        <v>4874680</v>
      </c>
    </row>
    <row r="47" spans="1:5" ht="15.75" x14ac:dyDescent="0.25">
      <c r="A47" s="17"/>
      <c r="B47" s="17"/>
      <c r="C47" s="17"/>
      <c r="D47" s="17" t="s">
        <v>25</v>
      </c>
      <c r="E47" s="48">
        <v>27997521.469999999</v>
      </c>
    </row>
    <row r="48" spans="1:5" ht="15.75" x14ac:dyDescent="0.25">
      <c r="A48" s="17"/>
      <c r="B48" s="17"/>
      <c r="C48" s="17"/>
      <c r="D48" s="17" t="s">
        <v>2</v>
      </c>
      <c r="E48" s="48">
        <v>3945168.2500000503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9"/>
      <c r="B50" s="29"/>
      <c r="C50" s="29"/>
      <c r="D50" s="17" t="s">
        <v>26</v>
      </c>
      <c r="E50" s="48">
        <v>44574576.960000001</v>
      </c>
    </row>
    <row r="51" spans="1:5" ht="15.75" x14ac:dyDescent="0.25">
      <c r="A51" s="17"/>
      <c r="B51" s="17"/>
      <c r="C51" s="17"/>
      <c r="D51" s="17" t="s">
        <v>25</v>
      </c>
      <c r="E51" s="48">
        <v>27122143.199999999</v>
      </c>
    </row>
    <row r="52" spans="1:5" ht="15.75" x14ac:dyDescent="0.25">
      <c r="A52" s="17"/>
      <c r="B52" s="17"/>
      <c r="C52" s="17"/>
      <c r="D52" s="17" t="s">
        <v>2</v>
      </c>
      <c r="E52" s="49">
        <v>133000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0</v>
      </c>
    </row>
    <row r="55" spans="1:5" ht="15.75" x14ac:dyDescent="0.25">
      <c r="A55" s="17"/>
      <c r="B55" s="17"/>
      <c r="C55" s="17"/>
      <c r="D55" s="17" t="s">
        <v>25</v>
      </c>
      <c r="E55" s="24">
        <v>0</v>
      </c>
    </row>
    <row r="56" spans="1:5" ht="15.75" x14ac:dyDescent="0.25">
      <c r="A56" s="17"/>
      <c r="B56" s="17"/>
      <c r="C56" s="27"/>
      <c r="D56" s="17" t="s">
        <v>2</v>
      </c>
      <c r="E56" s="30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48">
        <v>2313792.34</v>
      </c>
    </row>
    <row r="59" spans="1:5" ht="15.75" x14ac:dyDescent="0.25">
      <c r="A59" s="17"/>
      <c r="B59" s="17"/>
      <c r="C59" s="17"/>
      <c r="D59" s="17" t="s">
        <v>25</v>
      </c>
      <c r="E59" s="48">
        <v>5600223.0099999998</v>
      </c>
    </row>
    <row r="60" spans="1:5" ht="15.75" x14ac:dyDescent="0.25">
      <c r="A60" s="17"/>
      <c r="B60" s="17"/>
      <c r="C60" s="17"/>
      <c r="D60" s="17" t="s">
        <v>2</v>
      </c>
      <c r="E60" s="48">
        <v>122750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48">
        <v>6501860.6900000004</v>
      </c>
    </row>
    <row r="63" spans="1:5" ht="15.75" x14ac:dyDescent="0.25">
      <c r="A63" s="17"/>
      <c r="B63" s="19"/>
      <c r="C63" s="17"/>
      <c r="D63" s="17" t="s">
        <v>25</v>
      </c>
      <c r="E63" s="48">
        <v>18587749.66</v>
      </c>
    </row>
    <row r="64" spans="1:5" ht="15.75" x14ac:dyDescent="0.25">
      <c r="A64" s="17"/>
      <c r="B64" s="17"/>
      <c r="C64" s="17"/>
      <c r="D64" s="17" t="s">
        <v>2</v>
      </c>
      <c r="E64" s="48">
        <v>36440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48">
        <v>47290184.609999999</v>
      </c>
    </row>
    <row r="67" spans="1:5" ht="15.75" x14ac:dyDescent="0.25">
      <c r="A67" s="17"/>
      <c r="B67" s="17"/>
      <c r="C67" s="17"/>
      <c r="D67" s="17" t="s">
        <v>25</v>
      </c>
      <c r="E67" s="48">
        <v>175414728.24000001</v>
      </c>
    </row>
    <row r="68" spans="1:5" ht="15.75" x14ac:dyDescent="0.25">
      <c r="A68" s="17"/>
      <c r="B68" s="17"/>
      <c r="C68" s="17"/>
      <c r="D68" s="17" t="s">
        <v>2</v>
      </c>
      <c r="E68" s="48">
        <v>1634492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48">
        <v>41154037.449999996</v>
      </c>
    </row>
    <row r="76" spans="1:5" ht="15.75" x14ac:dyDescent="0.25">
      <c r="A76" s="17"/>
      <c r="B76" s="17"/>
      <c r="C76" s="17"/>
      <c r="D76" s="17" t="s">
        <v>21</v>
      </c>
      <c r="E76" s="41">
        <v>0</v>
      </c>
    </row>
    <row r="77" spans="1:5" ht="15.75" x14ac:dyDescent="0.25">
      <c r="A77" s="17"/>
      <c r="B77" s="17"/>
      <c r="C77" s="32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48">
        <v>11158453.98</v>
      </c>
    </row>
    <row r="79" spans="1:5" ht="15.75" x14ac:dyDescent="0.25">
      <c r="A79" s="17"/>
      <c r="B79" s="17"/>
      <c r="C79" s="17"/>
      <c r="D79" s="17" t="s">
        <v>13</v>
      </c>
      <c r="E79" s="24">
        <v>0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2" t="s">
        <v>14</v>
      </c>
      <c r="E81" s="48">
        <v>3075615</v>
      </c>
      <c r="F81" s="33"/>
    </row>
    <row r="82" spans="1:9" ht="15.75" x14ac:dyDescent="0.25">
      <c r="A82" s="17"/>
      <c r="B82" s="17"/>
      <c r="C82" s="17"/>
      <c r="D82" s="32" t="s">
        <v>13</v>
      </c>
      <c r="E82" s="3">
        <v>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48">
        <v>80121765</v>
      </c>
    </row>
    <row r="88" spans="1:9" ht="15.75" x14ac:dyDescent="0.25">
      <c r="A88" s="17"/>
      <c r="B88" s="17"/>
      <c r="C88" s="17"/>
      <c r="D88" s="17" t="s">
        <v>13</v>
      </c>
      <c r="E88" s="3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48">
        <v>31915913.57</v>
      </c>
    </row>
    <row r="91" spans="1:9" ht="15.75" x14ac:dyDescent="0.25">
      <c r="A91" s="17"/>
      <c r="B91" s="17"/>
      <c r="C91" s="17"/>
      <c r="D91" s="17" t="s">
        <v>14</v>
      </c>
      <c r="E91" s="48">
        <v>684388808.22000003</v>
      </c>
    </row>
    <row r="92" spans="1:9" ht="15.75" x14ac:dyDescent="0.25">
      <c r="A92" s="17"/>
      <c r="B92" s="17"/>
      <c r="C92" s="17"/>
      <c r="D92" s="17" t="s">
        <v>13</v>
      </c>
      <c r="E92" s="48">
        <v>13983252.85</v>
      </c>
    </row>
    <row r="93" spans="1:9" ht="15.75" x14ac:dyDescent="0.25">
      <c r="A93" s="19" t="s">
        <v>12</v>
      </c>
      <c r="D93" s="17"/>
      <c r="E93" s="8">
        <f>SUM(E41:E92)</f>
        <v>1538613683.0500002</v>
      </c>
    </row>
    <row r="94" spans="1:9" ht="15.75" x14ac:dyDescent="0.25">
      <c r="A94" s="19" t="s">
        <v>11</v>
      </c>
      <c r="B94" s="17"/>
      <c r="C94" s="19"/>
      <c r="D94" s="32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4"/>
      <c r="I95" s="20"/>
    </row>
    <row r="96" spans="1:9" ht="15.75" x14ac:dyDescent="0.25">
      <c r="A96" s="17"/>
      <c r="B96" s="17"/>
      <c r="C96" s="17"/>
      <c r="D96" s="17" t="s">
        <v>2</v>
      </c>
      <c r="E96" s="48">
        <v>25576794.579999998</v>
      </c>
      <c r="F96" s="34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4"/>
      <c r="G97" s="17"/>
      <c r="H97" s="34"/>
      <c r="I97" s="20"/>
    </row>
    <row r="98" spans="1:9" ht="15.75" x14ac:dyDescent="0.25">
      <c r="B98" s="17"/>
      <c r="C98" s="17"/>
      <c r="D98" s="17" t="s">
        <v>2</v>
      </c>
      <c r="E98" s="48">
        <v>5058399.51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48">
        <v>29800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7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48">
        <v>68800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8">
        <v>293300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48">
        <v>76092906.670000002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48">
        <v>385300614.56</v>
      </c>
      <c r="F110" s="35"/>
    </row>
    <row r="111" spans="1:9" ht="15.75" x14ac:dyDescent="0.25">
      <c r="A111" s="19" t="s">
        <v>1</v>
      </c>
      <c r="E111" s="2">
        <f>SUM(E96,E98,E100,E102,E104,E106,E108,E110)</f>
        <v>492420615.31999999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f>SUM(E93,E111)</f>
        <v>2031034298.3700001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6A406-25F0-441D-A66C-609B68FCE086}">
  <dimension ref="A1:I112"/>
  <sheetViews>
    <sheetView topLeftCell="A16" workbookViewId="0">
      <selection activeCell="F30" sqref="A1:XFD1048576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60" t="s">
        <v>70</v>
      </c>
      <c r="B1" s="60"/>
      <c r="C1" s="60"/>
      <c r="D1" s="60"/>
      <c r="E1" s="60"/>
      <c r="F1" s="60"/>
      <c r="G1" s="60"/>
      <c r="H1" s="60"/>
      <c r="I1" s="60"/>
    </row>
    <row r="2" spans="1:9" ht="15.75" x14ac:dyDescent="0.25">
      <c r="A2" s="61" t="s">
        <v>63</v>
      </c>
      <c r="B2" s="61"/>
      <c r="C2" s="61"/>
      <c r="D2" s="61"/>
      <c r="E2" s="61"/>
      <c r="F2" s="61"/>
      <c r="G2" s="61"/>
      <c r="H2" s="61"/>
      <c r="I2" s="61"/>
    </row>
    <row r="3" spans="1:9" ht="15.75" x14ac:dyDescent="0.25">
      <c r="A3" s="60" t="s">
        <v>62</v>
      </c>
      <c r="B3" s="60"/>
      <c r="C3" s="60"/>
      <c r="D3" s="60"/>
      <c r="E3" s="60"/>
      <c r="F3" s="60"/>
      <c r="G3" s="60"/>
      <c r="H3" s="60"/>
      <c r="I3" s="60"/>
    </row>
    <row r="4" spans="1:9" ht="15.75" x14ac:dyDescent="0.25">
      <c r="A4" s="60"/>
      <c r="B4" s="60"/>
      <c r="C4" s="60"/>
      <c r="D4" s="60"/>
      <c r="E4" s="60"/>
      <c r="F4" s="60"/>
      <c r="G4" s="60"/>
      <c r="H4" s="60"/>
      <c r="I4" s="60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60" t="s">
        <v>61</v>
      </c>
      <c r="B6" s="60"/>
      <c r="C6" s="60"/>
      <c r="D6" s="60"/>
      <c r="E6" s="62" t="s">
        <v>60</v>
      </c>
    </row>
    <row r="7" spans="1:9" ht="15" customHeight="1" x14ac:dyDescent="0.25">
      <c r="A7" s="60"/>
      <c r="B7" s="60"/>
      <c r="C7" s="60"/>
      <c r="D7" s="60"/>
      <c r="E7" s="63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45">
        <v>249611026.06999999</v>
      </c>
    </row>
    <row r="12" spans="1:9" ht="15.75" x14ac:dyDescent="0.25">
      <c r="A12" s="17"/>
      <c r="B12" s="17"/>
      <c r="C12" s="17"/>
      <c r="D12" s="17" t="s">
        <v>55</v>
      </c>
      <c r="E12" s="45">
        <v>70049353.180000007</v>
      </c>
    </row>
    <row r="13" spans="1:9" ht="15.75" x14ac:dyDescent="0.25">
      <c r="A13" s="17"/>
      <c r="B13" s="17"/>
      <c r="C13" s="17"/>
      <c r="D13" s="17" t="s">
        <v>54</v>
      </c>
      <c r="E13" s="46">
        <v>2194110.37</v>
      </c>
    </row>
    <row r="14" spans="1:9" ht="15.75" x14ac:dyDescent="0.25">
      <c r="A14" s="17"/>
      <c r="B14" s="17"/>
      <c r="C14" s="17" t="s">
        <v>53</v>
      </c>
      <c r="D14" s="17"/>
      <c r="E14" s="13">
        <v>321854489.62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45">
        <v>34355377.549999997</v>
      </c>
    </row>
    <row r="17" spans="1:5" ht="15.75" x14ac:dyDescent="0.25">
      <c r="A17" s="17"/>
      <c r="B17" s="17"/>
      <c r="C17" s="17"/>
      <c r="D17" s="17" t="s">
        <v>50</v>
      </c>
      <c r="E17" s="45">
        <v>19985086.489999998</v>
      </c>
    </row>
    <row r="18" spans="1:5" ht="15.75" x14ac:dyDescent="0.25">
      <c r="A18" s="17"/>
      <c r="B18" s="17"/>
      <c r="C18" s="22"/>
      <c r="D18" s="17" t="s">
        <v>49</v>
      </c>
      <c r="E18" s="46">
        <v>2818907.74</v>
      </c>
    </row>
    <row r="19" spans="1:5" ht="15.75" x14ac:dyDescent="0.25">
      <c r="A19" s="17"/>
      <c r="B19" s="17"/>
      <c r="C19" s="17" t="s">
        <v>48</v>
      </c>
      <c r="D19" s="17"/>
      <c r="E19" s="13">
        <v>57159371.779999994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47">
        <v>421444500</v>
      </c>
    </row>
    <row r="22" spans="1:5" ht="15.75" x14ac:dyDescent="0.25">
      <c r="A22" s="17"/>
      <c r="B22" s="17"/>
      <c r="C22" s="17" t="s">
        <v>45</v>
      </c>
      <c r="D22" s="17"/>
      <c r="E22" s="45">
        <v>562133.16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3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4">
        <v>0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45">
        <v>40003067.460000001</v>
      </c>
    </row>
    <row r="30" spans="1:5" ht="15.75" x14ac:dyDescent="0.25">
      <c r="A30" s="17"/>
      <c r="B30" s="17"/>
      <c r="C30" s="17"/>
      <c r="D30" s="17" t="s">
        <v>37</v>
      </c>
      <c r="E30" s="23">
        <v>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46">
        <v>42727384.960000001</v>
      </c>
    </row>
    <row r="37" spans="1:5" ht="15.75" x14ac:dyDescent="0.25">
      <c r="A37" s="17"/>
      <c r="B37" s="19" t="s">
        <v>30</v>
      </c>
      <c r="C37" s="17"/>
      <c r="D37" s="17"/>
      <c r="E37" s="13">
        <v>883750946.98000002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45">
        <v>80982432.680000007</v>
      </c>
    </row>
    <row r="43" spans="1:5" ht="15.75" x14ac:dyDescent="0.25">
      <c r="A43" s="17"/>
      <c r="B43" s="17"/>
      <c r="C43" s="17"/>
      <c r="D43" s="17" t="s">
        <v>25</v>
      </c>
      <c r="E43" s="45">
        <v>227723340.40000001</v>
      </c>
    </row>
    <row r="44" spans="1:5" ht="15.75" x14ac:dyDescent="0.25">
      <c r="A44" s="17"/>
      <c r="B44" s="17"/>
      <c r="C44" s="17"/>
      <c r="D44" s="17" t="s">
        <v>2</v>
      </c>
      <c r="E44" s="45">
        <v>58958579.219999999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7"/>
      <c r="D46" s="17" t="s">
        <v>26</v>
      </c>
      <c r="E46" s="45">
        <v>8754823.6799999997</v>
      </c>
    </row>
    <row r="47" spans="1:5" ht="15.75" x14ac:dyDescent="0.25">
      <c r="A47" s="17"/>
      <c r="B47" s="17"/>
      <c r="C47" s="17"/>
      <c r="D47" s="17" t="s">
        <v>25</v>
      </c>
      <c r="E47" s="45">
        <v>26818006.170000002</v>
      </c>
    </row>
    <row r="48" spans="1:5" ht="15.75" x14ac:dyDescent="0.25">
      <c r="A48" s="17"/>
      <c r="B48" s="17"/>
      <c r="C48" s="17"/>
      <c r="D48" s="17" t="s">
        <v>2</v>
      </c>
      <c r="E48" s="45">
        <v>19127535.82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9"/>
      <c r="B50" s="29"/>
      <c r="C50" s="29"/>
      <c r="D50" s="17" t="s">
        <v>26</v>
      </c>
      <c r="E50" s="45">
        <v>18426411.239999998</v>
      </c>
    </row>
    <row r="51" spans="1:5" ht="15.75" x14ac:dyDescent="0.25">
      <c r="A51" s="17"/>
      <c r="B51" s="17"/>
      <c r="C51" s="17"/>
      <c r="D51" s="17" t="s">
        <v>25</v>
      </c>
      <c r="E51" s="45">
        <v>19806136.219999999</v>
      </c>
    </row>
    <row r="52" spans="1:5" ht="15.75" x14ac:dyDescent="0.25">
      <c r="A52" s="17"/>
      <c r="B52" s="17"/>
      <c r="C52" s="17"/>
      <c r="D52" s="17" t="s">
        <v>2</v>
      </c>
      <c r="E52" s="3">
        <v>0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0</v>
      </c>
    </row>
    <row r="55" spans="1:5" ht="15.75" x14ac:dyDescent="0.25">
      <c r="A55" s="17"/>
      <c r="B55" s="17"/>
      <c r="C55" s="17"/>
      <c r="D55" s="17" t="s">
        <v>25</v>
      </c>
      <c r="E55" s="24">
        <v>0</v>
      </c>
    </row>
    <row r="56" spans="1:5" ht="15.75" x14ac:dyDescent="0.25">
      <c r="A56" s="17"/>
      <c r="B56" s="17"/>
      <c r="C56" s="27"/>
      <c r="D56" s="17" t="s">
        <v>2</v>
      </c>
      <c r="E56" s="30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6">
        <v>0</v>
      </c>
    </row>
    <row r="59" spans="1:5" ht="15.75" x14ac:dyDescent="0.25">
      <c r="A59" s="17"/>
      <c r="B59" s="17"/>
      <c r="C59" s="17"/>
      <c r="D59" s="17" t="s">
        <v>25</v>
      </c>
      <c r="E59" s="31">
        <v>0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45">
        <v>2619547.88</v>
      </c>
    </row>
    <row r="63" spans="1:5" ht="15.75" x14ac:dyDescent="0.25">
      <c r="A63" s="17"/>
      <c r="B63" s="19"/>
      <c r="C63" s="17"/>
      <c r="D63" s="17" t="s">
        <v>25</v>
      </c>
      <c r="E63" s="45">
        <v>22105243.199999999</v>
      </c>
    </row>
    <row r="64" spans="1:5" ht="15.75" x14ac:dyDescent="0.25">
      <c r="A64" s="17"/>
      <c r="B64" s="17"/>
      <c r="C64" s="17"/>
      <c r="D64" s="17" t="s">
        <v>2</v>
      </c>
      <c r="E64" s="3">
        <v>0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45">
        <v>17974977.940000001</v>
      </c>
    </row>
    <row r="67" spans="1:5" ht="15.75" x14ac:dyDescent="0.25">
      <c r="A67" s="17"/>
      <c r="B67" s="17"/>
      <c r="C67" s="17"/>
      <c r="D67" s="17" t="s">
        <v>25</v>
      </c>
      <c r="E67" s="45">
        <v>6099887.96</v>
      </c>
    </row>
    <row r="68" spans="1:5" ht="15.75" x14ac:dyDescent="0.25">
      <c r="A68" s="17"/>
      <c r="B68" s="17"/>
      <c r="C68" s="17"/>
      <c r="D68" s="17" t="s">
        <v>2</v>
      </c>
      <c r="E68" s="3">
        <v>0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24">
        <v>0</v>
      </c>
    </row>
    <row r="76" spans="1:5" ht="15.75" x14ac:dyDescent="0.25">
      <c r="A76" s="17"/>
      <c r="B76" s="17"/>
      <c r="C76" s="17"/>
      <c r="D76" s="17" t="s">
        <v>21</v>
      </c>
      <c r="E76" s="41">
        <v>0</v>
      </c>
    </row>
    <row r="77" spans="1:5" ht="15.75" x14ac:dyDescent="0.25">
      <c r="A77" s="17"/>
      <c r="B77" s="17"/>
      <c r="C77" s="32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45">
        <v>8670000</v>
      </c>
    </row>
    <row r="79" spans="1:5" ht="15.75" x14ac:dyDescent="0.25">
      <c r="A79" s="17"/>
      <c r="B79" s="17"/>
      <c r="C79" s="17"/>
      <c r="D79" s="17" t="s">
        <v>13</v>
      </c>
      <c r="E79" s="45">
        <v>442599.67999999999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2" t="s">
        <v>14</v>
      </c>
      <c r="E81" s="3">
        <v>0</v>
      </c>
      <c r="F81" s="33"/>
    </row>
    <row r="82" spans="1:9" ht="15.75" x14ac:dyDescent="0.25">
      <c r="A82" s="17"/>
      <c r="B82" s="17"/>
      <c r="C82" s="17"/>
      <c r="D82" s="32" t="s">
        <v>13</v>
      </c>
      <c r="E82" s="45">
        <v>14988727.82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3">
        <v>0</v>
      </c>
    </row>
    <row r="88" spans="1:9" ht="15.75" x14ac:dyDescent="0.25">
      <c r="A88" s="17"/>
      <c r="B88" s="17"/>
      <c r="C88" s="17"/>
      <c r="D88" s="17" t="s">
        <v>13</v>
      </c>
      <c r="E88" s="3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">
        <v>0</v>
      </c>
    </row>
    <row r="91" spans="1:9" ht="15.75" x14ac:dyDescent="0.25">
      <c r="A91" s="17"/>
      <c r="B91" s="17"/>
      <c r="C91" s="17"/>
      <c r="D91" s="17" t="s">
        <v>14</v>
      </c>
      <c r="E91" s="45">
        <v>110732.26</v>
      </c>
    </row>
    <row r="92" spans="1:9" ht="15.75" x14ac:dyDescent="0.25">
      <c r="A92" s="17"/>
      <c r="B92" s="17"/>
      <c r="C92" s="17"/>
      <c r="D92" s="17" t="s">
        <v>13</v>
      </c>
      <c r="E92" s="30">
        <v>0</v>
      </c>
    </row>
    <row r="93" spans="1:9" ht="15.75" x14ac:dyDescent="0.25">
      <c r="A93" s="19" t="s">
        <v>12</v>
      </c>
      <c r="D93" s="17"/>
      <c r="E93" s="8">
        <v>533608982.17000002</v>
      </c>
    </row>
    <row r="94" spans="1:9" ht="15.75" x14ac:dyDescent="0.25">
      <c r="A94" s="19" t="s">
        <v>11</v>
      </c>
      <c r="B94" s="17"/>
      <c r="C94" s="19"/>
      <c r="D94" s="32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4"/>
      <c r="I95" s="20"/>
    </row>
    <row r="96" spans="1:9" ht="15.75" x14ac:dyDescent="0.25">
      <c r="A96" s="17"/>
      <c r="B96" s="17"/>
      <c r="C96" s="17"/>
      <c r="D96" s="17" t="s">
        <v>2</v>
      </c>
      <c r="E96" s="45">
        <v>25372219.859999999</v>
      </c>
      <c r="F96" s="34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4"/>
      <c r="G97" s="17"/>
      <c r="H97" s="34"/>
      <c r="I97" s="20"/>
    </row>
    <row r="98" spans="1:9" ht="15.75" x14ac:dyDescent="0.25">
      <c r="B98" s="17"/>
      <c r="C98" s="17"/>
      <c r="D98" s="17" t="s">
        <v>2</v>
      </c>
      <c r="E98" s="45">
        <v>8902565.9900000002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">
        <v>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7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">
        <v>0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45">
        <v>44189978.509999998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45">
        <v>19433087.129999999</v>
      </c>
      <c r="F110" s="35"/>
    </row>
    <row r="111" spans="1:9" ht="15.75" x14ac:dyDescent="0.25">
      <c r="A111" s="19" t="s">
        <v>1</v>
      </c>
      <c r="E111" s="2">
        <v>97897851.489999995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v>631506833.65999997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CF92-F073-441D-BD43-31D9D80C090C}">
  <dimension ref="A1:I112"/>
  <sheetViews>
    <sheetView workbookViewId="0">
      <selection activeCell="F11" sqref="A1:XFD1048576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60" t="s">
        <v>71</v>
      </c>
      <c r="B1" s="60"/>
      <c r="C1" s="60"/>
      <c r="D1" s="60"/>
      <c r="E1" s="60"/>
      <c r="F1" s="60"/>
      <c r="G1" s="60"/>
      <c r="H1" s="60"/>
      <c r="I1" s="60"/>
    </row>
    <row r="2" spans="1:9" ht="15.75" x14ac:dyDescent="0.25">
      <c r="A2" s="61" t="s">
        <v>63</v>
      </c>
      <c r="B2" s="61"/>
      <c r="C2" s="61"/>
      <c r="D2" s="61"/>
      <c r="E2" s="61"/>
      <c r="F2" s="61"/>
      <c r="G2" s="61"/>
      <c r="H2" s="61"/>
      <c r="I2" s="61"/>
    </row>
    <row r="3" spans="1:9" ht="15.75" x14ac:dyDescent="0.25">
      <c r="A3" s="60" t="s">
        <v>62</v>
      </c>
      <c r="B3" s="60"/>
      <c r="C3" s="60"/>
      <c r="D3" s="60"/>
      <c r="E3" s="60"/>
      <c r="F3" s="60"/>
      <c r="G3" s="60"/>
      <c r="H3" s="60"/>
      <c r="I3" s="60"/>
    </row>
    <row r="4" spans="1:9" ht="15.75" x14ac:dyDescent="0.25">
      <c r="A4" s="60"/>
      <c r="B4" s="60"/>
      <c r="C4" s="60"/>
      <c r="D4" s="60"/>
      <c r="E4" s="60"/>
      <c r="F4" s="60"/>
      <c r="G4" s="60"/>
      <c r="H4" s="60"/>
      <c r="I4" s="60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60" t="s">
        <v>61</v>
      </c>
      <c r="B6" s="60"/>
      <c r="C6" s="60"/>
      <c r="D6" s="60"/>
      <c r="E6" s="62" t="s">
        <v>60</v>
      </c>
    </row>
    <row r="7" spans="1:9" ht="15" customHeight="1" x14ac:dyDescent="0.25">
      <c r="A7" s="60"/>
      <c r="B7" s="60"/>
      <c r="C7" s="60"/>
      <c r="D7" s="60"/>
      <c r="E7" s="63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43">
        <v>63494995.240000002</v>
      </c>
    </row>
    <row r="12" spans="1:9" ht="15.75" x14ac:dyDescent="0.25">
      <c r="A12" s="17"/>
      <c r="B12" s="17"/>
      <c r="C12" s="17"/>
      <c r="D12" s="17" t="s">
        <v>55</v>
      </c>
      <c r="E12" s="43">
        <v>177208802.75999999</v>
      </c>
    </row>
    <row r="13" spans="1:9" ht="15.75" x14ac:dyDescent="0.25">
      <c r="A13" s="17"/>
      <c r="B13" s="17"/>
      <c r="C13" s="17"/>
      <c r="D13" s="17" t="s">
        <v>54</v>
      </c>
      <c r="E13" s="43">
        <v>9418102.4800000004</v>
      </c>
    </row>
    <row r="14" spans="1:9" ht="15.75" x14ac:dyDescent="0.25">
      <c r="A14" s="17"/>
      <c r="B14" s="17"/>
      <c r="C14" s="17" t="s">
        <v>53</v>
      </c>
      <c r="D14" s="17"/>
      <c r="E14" s="13">
        <v>250121900.47999999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43">
        <v>36452880.759999998</v>
      </c>
    </row>
    <row r="17" spans="1:5" ht="15.75" x14ac:dyDescent="0.25">
      <c r="A17" s="17"/>
      <c r="B17" s="17"/>
      <c r="C17" s="17"/>
      <c r="D17" s="17" t="s">
        <v>50</v>
      </c>
      <c r="E17" s="43">
        <v>78820223.159999996</v>
      </c>
    </row>
    <row r="18" spans="1:5" ht="15.75" x14ac:dyDescent="0.25">
      <c r="A18" s="17"/>
      <c r="B18" s="17"/>
      <c r="C18" s="22"/>
      <c r="D18" s="17" t="s">
        <v>49</v>
      </c>
      <c r="E18" s="43">
        <v>184404543.09</v>
      </c>
    </row>
    <row r="19" spans="1:5" ht="15.75" x14ac:dyDescent="0.25">
      <c r="A19" s="17"/>
      <c r="B19" s="17"/>
      <c r="C19" s="17" t="s">
        <v>48</v>
      </c>
      <c r="D19" s="17"/>
      <c r="E19" s="13">
        <v>299677647.00999999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43">
        <v>363825052</v>
      </c>
    </row>
    <row r="22" spans="1:5" ht="15.75" x14ac:dyDescent="0.25">
      <c r="A22" s="17"/>
      <c r="B22" s="17"/>
      <c r="C22" s="17" t="s">
        <v>45</v>
      </c>
      <c r="D22" s="17"/>
      <c r="E22" s="43">
        <v>3677611.14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3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4">
        <v>0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43">
        <v>36991.279999999999</v>
      </c>
    </row>
    <row r="30" spans="1:5" ht="15.75" x14ac:dyDescent="0.25">
      <c r="A30" s="17"/>
      <c r="B30" s="17"/>
      <c r="C30" s="17"/>
      <c r="D30" s="17" t="s">
        <v>37</v>
      </c>
      <c r="E30" s="23">
        <v>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v>917339201.90999997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43">
        <v>95549449.230000004</v>
      </c>
    </row>
    <row r="43" spans="1:5" ht="15.75" x14ac:dyDescent="0.25">
      <c r="A43" s="17"/>
      <c r="B43" s="17"/>
      <c r="C43" s="17"/>
      <c r="D43" s="17" t="s">
        <v>25</v>
      </c>
      <c r="E43" s="43">
        <v>170662442.31999999</v>
      </c>
    </row>
    <row r="44" spans="1:5" ht="15.75" x14ac:dyDescent="0.25">
      <c r="A44" s="17"/>
      <c r="B44" s="17"/>
      <c r="C44" s="17"/>
      <c r="D44" s="17" t="s">
        <v>2</v>
      </c>
      <c r="E44" s="43">
        <v>26518691.530000001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7"/>
      <c r="D46" s="17" t="s">
        <v>26</v>
      </c>
      <c r="E46" s="43">
        <v>1598032.78</v>
      </c>
    </row>
    <row r="47" spans="1:5" ht="15.75" x14ac:dyDescent="0.25">
      <c r="A47" s="17"/>
      <c r="B47" s="17"/>
      <c r="C47" s="17"/>
      <c r="D47" s="17" t="s">
        <v>25</v>
      </c>
      <c r="E47" s="43">
        <v>14972374.17</v>
      </c>
    </row>
    <row r="48" spans="1:5" ht="15.75" x14ac:dyDescent="0.25">
      <c r="A48" s="17"/>
      <c r="B48" s="17"/>
      <c r="C48" s="17"/>
      <c r="D48" s="17" t="s">
        <v>2</v>
      </c>
      <c r="E48" s="43">
        <v>18494832.879999999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9"/>
      <c r="B50" s="29"/>
      <c r="C50" s="29"/>
      <c r="D50" s="17" t="s">
        <v>26</v>
      </c>
      <c r="E50" s="43">
        <v>27441720.030000001</v>
      </c>
    </row>
    <row r="51" spans="1:5" ht="15.75" x14ac:dyDescent="0.25">
      <c r="A51" s="17"/>
      <c r="B51" s="17"/>
      <c r="C51" s="17"/>
      <c r="D51" s="17" t="s">
        <v>25</v>
      </c>
      <c r="E51" s="43">
        <v>24019503.399999999</v>
      </c>
    </row>
    <row r="52" spans="1:5" ht="15.75" x14ac:dyDescent="0.25">
      <c r="A52" s="17"/>
      <c r="B52" s="17"/>
      <c r="C52" s="17"/>
      <c r="D52" s="17" t="s">
        <v>2</v>
      </c>
      <c r="E52" s="43">
        <v>2451787.1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0</v>
      </c>
    </row>
    <row r="55" spans="1:5" ht="15.75" x14ac:dyDescent="0.25">
      <c r="A55" s="17"/>
      <c r="B55" s="17"/>
      <c r="C55" s="17"/>
      <c r="D55" s="17" t="s">
        <v>25</v>
      </c>
      <c r="E55" s="24">
        <v>0</v>
      </c>
    </row>
    <row r="56" spans="1:5" ht="15.75" x14ac:dyDescent="0.25">
      <c r="A56" s="17"/>
      <c r="B56" s="17"/>
      <c r="C56" s="27"/>
      <c r="D56" s="17" t="s">
        <v>2</v>
      </c>
      <c r="E56" s="30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6">
        <v>0</v>
      </c>
    </row>
    <row r="59" spans="1:5" ht="15.75" x14ac:dyDescent="0.25">
      <c r="A59" s="17"/>
      <c r="B59" s="17"/>
      <c r="C59" s="17"/>
      <c r="D59" s="17" t="s">
        <v>25</v>
      </c>
      <c r="E59" s="31">
        <v>0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43">
        <v>5903972.0999999996</v>
      </c>
    </row>
    <row r="63" spans="1:5" ht="15.75" x14ac:dyDescent="0.25">
      <c r="A63" s="17"/>
      <c r="B63" s="19"/>
      <c r="C63" s="17"/>
      <c r="D63" s="17" t="s">
        <v>25</v>
      </c>
      <c r="E63" s="43">
        <v>61566957.670000002</v>
      </c>
    </row>
    <row r="64" spans="1:5" ht="15.75" x14ac:dyDescent="0.25">
      <c r="A64" s="17"/>
      <c r="B64" s="17"/>
      <c r="C64" s="17"/>
      <c r="D64" s="17" t="s">
        <v>2</v>
      </c>
      <c r="E64" s="43">
        <v>306361.96999999997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43">
        <v>34769011.090000004</v>
      </c>
    </row>
    <row r="67" spans="1:5" ht="15.75" x14ac:dyDescent="0.25">
      <c r="A67" s="17"/>
      <c r="B67" s="17"/>
      <c r="C67" s="17"/>
      <c r="D67" s="17" t="s">
        <v>25</v>
      </c>
      <c r="E67" s="43">
        <v>55169074.590000004</v>
      </c>
    </row>
    <row r="68" spans="1:5" ht="15.75" x14ac:dyDescent="0.25">
      <c r="A68" s="17"/>
      <c r="B68" s="17"/>
      <c r="C68" s="17"/>
      <c r="D68" s="17" t="s">
        <v>2</v>
      </c>
      <c r="E68" s="43">
        <v>32490070.210000001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43">
        <v>92852.61</v>
      </c>
    </row>
    <row r="76" spans="1:5" ht="15.75" x14ac:dyDescent="0.25">
      <c r="A76" s="17"/>
      <c r="B76" s="17"/>
      <c r="C76" s="17"/>
      <c r="D76" s="17" t="s">
        <v>21</v>
      </c>
      <c r="E76" s="43">
        <v>5293167.95</v>
      </c>
    </row>
    <row r="77" spans="1:5" ht="15.75" x14ac:dyDescent="0.25">
      <c r="A77" s="17"/>
      <c r="B77" s="17"/>
      <c r="C77" s="32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43">
        <v>680380</v>
      </c>
    </row>
    <row r="79" spans="1:5" ht="15.75" x14ac:dyDescent="0.25">
      <c r="A79" s="17"/>
      <c r="B79" s="17"/>
      <c r="C79" s="17"/>
      <c r="D79" s="17" t="s">
        <v>13</v>
      </c>
      <c r="E79" s="24">
        <v>0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2" t="s">
        <v>14</v>
      </c>
      <c r="E81" s="3">
        <v>0</v>
      </c>
      <c r="F81" s="33"/>
    </row>
    <row r="82" spans="1:9" ht="15.75" x14ac:dyDescent="0.25">
      <c r="A82" s="17"/>
      <c r="B82" s="17"/>
      <c r="C82" s="17"/>
      <c r="D82" s="32" t="s">
        <v>13</v>
      </c>
      <c r="E82" s="44">
        <v>35524969.780000001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3">
        <v>0</v>
      </c>
    </row>
    <row r="88" spans="1:9" ht="15.75" x14ac:dyDescent="0.25">
      <c r="A88" s="17"/>
      <c r="B88" s="17"/>
      <c r="C88" s="17"/>
      <c r="D88" s="17" t="s">
        <v>13</v>
      </c>
      <c r="E88" s="3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">
        <v>0</v>
      </c>
    </row>
    <row r="91" spans="1:9" ht="15.75" x14ac:dyDescent="0.25">
      <c r="A91" s="17"/>
      <c r="B91" s="17"/>
      <c r="C91" s="17"/>
      <c r="D91" s="17" t="s">
        <v>14</v>
      </c>
      <c r="E91" s="3">
        <v>0</v>
      </c>
    </row>
    <row r="92" spans="1:9" ht="15.75" x14ac:dyDescent="0.25">
      <c r="A92" s="17"/>
      <c r="B92" s="17"/>
      <c r="C92" s="17"/>
      <c r="D92" s="17" t="s">
        <v>13</v>
      </c>
      <c r="E92" s="30">
        <v>0</v>
      </c>
    </row>
    <row r="93" spans="1:9" ht="15.75" x14ac:dyDescent="0.25">
      <c r="A93" s="19" t="s">
        <v>12</v>
      </c>
      <c r="D93" s="17"/>
      <c r="E93" s="8">
        <v>613505651.41000021</v>
      </c>
    </row>
    <row r="94" spans="1:9" ht="15.75" x14ac:dyDescent="0.25">
      <c r="A94" s="19" t="s">
        <v>11</v>
      </c>
      <c r="B94" s="17"/>
      <c r="C94" s="19"/>
      <c r="D94" s="32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4"/>
      <c r="I95" s="20"/>
    </row>
    <row r="96" spans="1:9" ht="15.75" x14ac:dyDescent="0.25">
      <c r="A96" s="17"/>
      <c r="B96" s="17"/>
      <c r="C96" s="17"/>
      <c r="D96" s="17" t="s">
        <v>2</v>
      </c>
      <c r="E96" s="43">
        <v>66910308.469999999</v>
      </c>
      <c r="F96" s="34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4"/>
      <c r="G97" s="17"/>
      <c r="H97" s="34"/>
      <c r="I97" s="20"/>
    </row>
    <row r="98" spans="1:9" ht="15.75" x14ac:dyDescent="0.25">
      <c r="B98" s="17"/>
      <c r="C98" s="17"/>
      <c r="D98" s="17" t="s">
        <v>2</v>
      </c>
      <c r="E98" s="43">
        <v>8745167.1199999992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43">
        <v>2888212.9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7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3">
        <v>529140.03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43">
        <v>31789850.789999999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44">
        <v>74032331.219999999</v>
      </c>
      <c r="F110" s="35"/>
    </row>
    <row r="111" spans="1:9" ht="15.75" x14ac:dyDescent="0.25">
      <c r="A111" s="19" t="s">
        <v>1</v>
      </c>
      <c r="E111" s="2">
        <v>184895010.53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v>798400661.94000018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31B31-F0BA-44BB-A195-4E020097BFC5}">
  <dimension ref="A1:I112"/>
  <sheetViews>
    <sheetView tabSelected="1" topLeftCell="A19" workbookViewId="0">
      <selection activeCell="F31" sqref="F31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60" t="s">
        <v>72</v>
      </c>
      <c r="B1" s="60"/>
      <c r="C1" s="60"/>
      <c r="D1" s="60"/>
      <c r="E1" s="60"/>
      <c r="F1" s="60"/>
      <c r="G1" s="60"/>
      <c r="H1" s="60"/>
      <c r="I1" s="60"/>
    </row>
    <row r="2" spans="1:9" ht="15.75" x14ac:dyDescent="0.25">
      <c r="A2" s="61" t="s">
        <v>63</v>
      </c>
      <c r="B2" s="61"/>
      <c r="C2" s="61"/>
      <c r="D2" s="61"/>
      <c r="E2" s="61"/>
      <c r="F2" s="61"/>
      <c r="G2" s="61"/>
      <c r="H2" s="61"/>
      <c r="I2" s="61"/>
    </row>
    <row r="3" spans="1:9" ht="15.75" x14ac:dyDescent="0.25">
      <c r="A3" s="60" t="s">
        <v>62</v>
      </c>
      <c r="B3" s="60"/>
      <c r="C3" s="60"/>
      <c r="D3" s="60"/>
      <c r="E3" s="60"/>
      <c r="F3" s="60"/>
      <c r="G3" s="60"/>
      <c r="H3" s="60"/>
      <c r="I3" s="60"/>
    </row>
    <row r="4" spans="1:9" ht="15.75" x14ac:dyDescent="0.25">
      <c r="A4" s="60"/>
      <c r="B4" s="60"/>
      <c r="C4" s="60"/>
      <c r="D4" s="60"/>
      <c r="E4" s="60"/>
      <c r="F4" s="60"/>
      <c r="G4" s="60"/>
      <c r="H4" s="60"/>
      <c r="I4" s="60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60" t="s">
        <v>61</v>
      </c>
      <c r="B6" s="60"/>
      <c r="C6" s="60"/>
      <c r="D6" s="60"/>
      <c r="E6" s="62" t="s">
        <v>60</v>
      </c>
    </row>
    <row r="7" spans="1:9" ht="15" customHeight="1" x14ac:dyDescent="0.25">
      <c r="A7" s="60"/>
      <c r="B7" s="60"/>
      <c r="C7" s="60"/>
      <c r="D7" s="60"/>
      <c r="E7" s="63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42">
        <v>108602785.70999999</v>
      </c>
    </row>
    <row r="12" spans="1:9" ht="15.75" x14ac:dyDescent="0.25">
      <c r="A12" s="17"/>
      <c r="B12" s="17"/>
      <c r="C12" s="17"/>
      <c r="D12" s="17" t="s">
        <v>55</v>
      </c>
      <c r="E12" s="42">
        <v>130450603.73999999</v>
      </c>
    </row>
    <row r="13" spans="1:9" ht="15.75" x14ac:dyDescent="0.25">
      <c r="A13" s="17"/>
      <c r="B13" s="17"/>
      <c r="C13" s="17"/>
      <c r="D13" s="17" t="s">
        <v>54</v>
      </c>
      <c r="E13" s="42">
        <v>6806539.9500000002</v>
      </c>
    </row>
    <row r="14" spans="1:9" ht="15.75" x14ac:dyDescent="0.25">
      <c r="A14" s="17"/>
      <c r="B14" s="17"/>
      <c r="C14" s="17" t="s">
        <v>53</v>
      </c>
      <c r="D14" s="17"/>
      <c r="E14" s="13">
        <v>245859929.39999998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42">
        <v>16491187.699999999</v>
      </c>
    </row>
    <row r="17" spans="1:5" ht="15.75" x14ac:dyDescent="0.25">
      <c r="A17" s="17"/>
      <c r="B17" s="17"/>
      <c r="C17" s="17"/>
      <c r="D17" s="17" t="s">
        <v>50</v>
      </c>
      <c r="E17" s="42">
        <v>49090777.950000003</v>
      </c>
    </row>
    <row r="18" spans="1:5" ht="15.75" x14ac:dyDescent="0.25">
      <c r="A18" s="17"/>
      <c r="B18" s="17"/>
      <c r="C18" s="22"/>
      <c r="D18" s="17" t="s">
        <v>49</v>
      </c>
      <c r="E18" s="42">
        <v>96864</v>
      </c>
    </row>
    <row r="19" spans="1:5" ht="15.75" x14ac:dyDescent="0.25">
      <c r="A19" s="17"/>
      <c r="B19" s="17"/>
      <c r="C19" s="17" t="s">
        <v>48</v>
      </c>
      <c r="D19" s="17"/>
      <c r="E19" s="13">
        <v>65678829.650000006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42">
        <v>529914864</v>
      </c>
    </row>
    <row r="22" spans="1:5" ht="15.75" x14ac:dyDescent="0.25">
      <c r="A22" s="17"/>
      <c r="B22" s="17"/>
      <c r="C22" s="17" t="s">
        <v>45</v>
      </c>
      <c r="D22" s="17"/>
      <c r="E22" s="42">
        <v>954440.46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3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42">
        <v>1412634.94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42">
        <v>3950000</v>
      </c>
    </row>
    <row r="30" spans="1:5" ht="15.75" x14ac:dyDescent="0.25">
      <c r="A30" s="17"/>
      <c r="B30" s="17"/>
      <c r="C30" s="17"/>
      <c r="D30" s="17" t="s">
        <v>37</v>
      </c>
      <c r="E30" s="42">
        <v>702564.28999999992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v>848473262.74000001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42">
        <v>95019475.239999995</v>
      </c>
    </row>
    <row r="43" spans="1:5" ht="15.75" x14ac:dyDescent="0.25">
      <c r="A43" s="17"/>
      <c r="B43" s="17"/>
      <c r="C43" s="17"/>
      <c r="D43" s="17" t="s">
        <v>25</v>
      </c>
      <c r="E43" s="42">
        <v>260696019.94999999</v>
      </c>
    </row>
    <row r="44" spans="1:5" ht="15.75" x14ac:dyDescent="0.25">
      <c r="A44" s="17"/>
      <c r="B44" s="17"/>
      <c r="C44" s="17"/>
      <c r="D44" s="17" t="s">
        <v>2</v>
      </c>
      <c r="E44" s="42">
        <v>43265952.200000003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7"/>
      <c r="D46" s="17" t="s">
        <v>26</v>
      </c>
      <c r="E46" s="42">
        <v>19726549.170000002</v>
      </c>
    </row>
    <row r="47" spans="1:5" ht="15.75" x14ac:dyDescent="0.25">
      <c r="A47" s="17"/>
      <c r="B47" s="17"/>
      <c r="C47" s="17"/>
      <c r="D47" s="17" t="s">
        <v>25</v>
      </c>
      <c r="E47" s="42">
        <v>1418770.81</v>
      </c>
    </row>
    <row r="48" spans="1:5" ht="15.75" x14ac:dyDescent="0.25">
      <c r="A48" s="17"/>
      <c r="B48" s="17"/>
      <c r="C48" s="17"/>
      <c r="D48" s="17" t="s">
        <v>2</v>
      </c>
      <c r="E48" s="3">
        <v>0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9"/>
      <c r="B50" s="29"/>
      <c r="C50" s="29"/>
      <c r="D50" s="17" t="s">
        <v>26</v>
      </c>
      <c r="E50" s="42">
        <v>23681924.289999999</v>
      </c>
    </row>
    <row r="51" spans="1:5" ht="15.75" x14ac:dyDescent="0.25">
      <c r="A51" s="17"/>
      <c r="B51" s="17"/>
      <c r="C51" s="17"/>
      <c r="D51" s="17" t="s">
        <v>25</v>
      </c>
      <c r="E51" s="42">
        <v>8858881.3499999996</v>
      </c>
    </row>
    <row r="52" spans="1:5" ht="15.75" x14ac:dyDescent="0.25">
      <c r="A52" s="17"/>
      <c r="B52" s="17"/>
      <c r="C52" s="17"/>
      <c r="D52" s="17" t="s">
        <v>2</v>
      </c>
      <c r="E52" s="3">
        <v>0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0</v>
      </c>
    </row>
    <row r="55" spans="1:5" ht="15.75" x14ac:dyDescent="0.25">
      <c r="A55" s="17"/>
      <c r="B55" s="17"/>
      <c r="C55" s="17"/>
      <c r="D55" s="17" t="s">
        <v>25</v>
      </c>
      <c r="E55" s="24">
        <v>0</v>
      </c>
    </row>
    <row r="56" spans="1:5" ht="15.75" x14ac:dyDescent="0.25">
      <c r="A56" s="17"/>
      <c r="B56" s="17"/>
      <c r="C56" s="27"/>
      <c r="D56" s="17" t="s">
        <v>2</v>
      </c>
      <c r="E56" s="30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6">
        <v>0</v>
      </c>
    </row>
    <row r="59" spans="1:5" ht="15.75" x14ac:dyDescent="0.25">
      <c r="A59" s="17"/>
      <c r="B59" s="17"/>
      <c r="C59" s="17"/>
      <c r="D59" s="17" t="s">
        <v>25</v>
      </c>
      <c r="E59" s="31">
        <v>0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42">
        <v>7847286.5</v>
      </c>
    </row>
    <row r="63" spans="1:5" ht="15.75" x14ac:dyDescent="0.25">
      <c r="A63" s="17"/>
      <c r="B63" s="19"/>
      <c r="C63" s="17"/>
      <c r="D63" s="17" t="s">
        <v>25</v>
      </c>
      <c r="E63" s="42">
        <v>192311128.24000001</v>
      </c>
    </row>
    <row r="64" spans="1:5" ht="15.75" x14ac:dyDescent="0.25">
      <c r="A64" s="17"/>
      <c r="B64" s="17"/>
      <c r="C64" s="17"/>
      <c r="D64" s="17" t="s">
        <v>2</v>
      </c>
      <c r="E64" s="3">
        <v>0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42">
        <v>27611829.98</v>
      </c>
    </row>
    <row r="67" spans="1:5" ht="15.75" x14ac:dyDescent="0.25">
      <c r="A67" s="17"/>
      <c r="B67" s="17"/>
      <c r="C67" s="17"/>
      <c r="D67" s="17" t="s">
        <v>25</v>
      </c>
      <c r="E67" s="42">
        <v>55665182.18</v>
      </c>
    </row>
    <row r="68" spans="1:5" ht="15.75" x14ac:dyDescent="0.25">
      <c r="A68" s="17"/>
      <c r="B68" s="17"/>
      <c r="C68" s="17"/>
      <c r="D68" s="17" t="s">
        <v>2</v>
      </c>
      <c r="E68" s="3">
        <v>0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24">
        <v>0</v>
      </c>
    </row>
    <row r="76" spans="1:5" ht="15.75" x14ac:dyDescent="0.25">
      <c r="A76" s="17"/>
      <c r="B76" s="17"/>
      <c r="C76" s="17"/>
      <c r="D76" s="17" t="s">
        <v>21</v>
      </c>
      <c r="E76" s="41">
        <v>0</v>
      </c>
    </row>
    <row r="77" spans="1:5" ht="15.75" x14ac:dyDescent="0.25">
      <c r="A77" s="17"/>
      <c r="B77" s="17"/>
      <c r="C77" s="32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3">
        <v>0</v>
      </c>
    </row>
    <row r="79" spans="1:5" ht="15.75" x14ac:dyDescent="0.25">
      <c r="A79" s="17"/>
      <c r="B79" s="17"/>
      <c r="C79" s="17"/>
      <c r="D79" s="17" t="s">
        <v>13</v>
      </c>
      <c r="E79" s="24">
        <v>0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2" t="s">
        <v>14</v>
      </c>
      <c r="E81" s="42">
        <v>62143231.049999997</v>
      </c>
      <c r="F81" s="33"/>
    </row>
    <row r="82" spans="1:9" ht="15.75" x14ac:dyDescent="0.25">
      <c r="A82" s="17"/>
      <c r="B82" s="17"/>
      <c r="C82" s="17"/>
      <c r="D82" s="32" t="s">
        <v>13</v>
      </c>
      <c r="E82" s="3">
        <v>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3">
        <v>0</v>
      </c>
    </row>
    <row r="88" spans="1:9" ht="15.75" x14ac:dyDescent="0.25">
      <c r="A88" s="17"/>
      <c r="B88" s="17"/>
      <c r="C88" s="17"/>
      <c r="D88" s="17" t="s">
        <v>13</v>
      </c>
      <c r="E88" s="3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">
        <v>0</v>
      </c>
    </row>
    <row r="91" spans="1:9" ht="15.75" x14ac:dyDescent="0.25">
      <c r="A91" s="17"/>
      <c r="B91" s="17"/>
      <c r="C91" s="17"/>
      <c r="D91" s="17" t="s">
        <v>14</v>
      </c>
      <c r="E91" s="42">
        <v>845831.21</v>
      </c>
    </row>
    <row r="92" spans="1:9" ht="15.75" x14ac:dyDescent="0.25">
      <c r="A92" s="17"/>
      <c r="B92" s="17"/>
      <c r="C92" s="17"/>
      <c r="D92" s="17" t="s">
        <v>13</v>
      </c>
      <c r="E92" s="30">
        <v>0</v>
      </c>
    </row>
    <row r="93" spans="1:9" ht="15.75" x14ac:dyDescent="0.25">
      <c r="A93" s="19" t="s">
        <v>12</v>
      </c>
      <c r="D93" s="17"/>
      <c r="E93" s="8">
        <v>799092062.16999996</v>
      </c>
    </row>
    <row r="94" spans="1:9" ht="15.75" x14ac:dyDescent="0.25">
      <c r="A94" s="19" t="s">
        <v>11</v>
      </c>
      <c r="B94" s="17"/>
      <c r="C94" s="19"/>
      <c r="D94" s="32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4"/>
      <c r="I95" s="20"/>
    </row>
    <row r="96" spans="1:9" ht="15.75" x14ac:dyDescent="0.25">
      <c r="A96" s="17"/>
      <c r="B96" s="17"/>
      <c r="C96" s="17"/>
      <c r="D96" s="17" t="s">
        <v>2</v>
      </c>
      <c r="E96" s="3">
        <v>0</v>
      </c>
      <c r="F96" s="34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4"/>
      <c r="G97" s="17"/>
      <c r="H97" s="34"/>
      <c r="I97" s="20"/>
    </row>
    <row r="98" spans="1:9" ht="15.75" x14ac:dyDescent="0.25">
      <c r="B98" s="17"/>
      <c r="C98" s="17"/>
      <c r="D98" s="17" t="s">
        <v>2</v>
      </c>
      <c r="E98" s="42">
        <v>23227578.199999999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">
        <v>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7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">
        <v>0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3">
        <v>0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0</v>
      </c>
      <c r="F110" s="35"/>
    </row>
    <row r="111" spans="1:9" ht="15.75" x14ac:dyDescent="0.25">
      <c r="A111" s="19" t="s">
        <v>1</v>
      </c>
      <c r="E111" s="2">
        <v>23227578.199999999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v>822319640.37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Bogo</vt:lpstr>
      <vt:lpstr>Carcar</vt:lpstr>
      <vt:lpstr>Cebu</vt:lpstr>
      <vt:lpstr>Danao</vt:lpstr>
      <vt:lpstr>Lapu-lapu</vt:lpstr>
      <vt:lpstr>Mandaue</vt:lpstr>
      <vt:lpstr>Naga</vt:lpstr>
      <vt:lpstr>Tagbilaran</vt:lpstr>
      <vt:lpstr>Talisay</vt:lpstr>
      <vt:lpstr>Toledo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Mngx</cp:lastModifiedBy>
  <dcterms:created xsi:type="dcterms:W3CDTF">2021-09-26T05:26:30Z</dcterms:created>
  <dcterms:modified xsi:type="dcterms:W3CDTF">2021-11-10T16:28:46Z</dcterms:modified>
</cp:coreProperties>
</file>