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7\"/>
    </mc:Choice>
  </mc:AlternateContent>
  <xr:revisionPtr revIDLastSave="0" documentId="13_ncr:1_{87EF4513-BCF0-404A-80DB-2324178E9299}" xr6:coauthVersionLast="47" xr6:coauthVersionMax="47" xr10:uidLastSave="{00000000-0000-0000-0000-000000000000}"/>
  <bookViews>
    <workbookView xWindow="3180" yWindow="1005" windowWidth="14880" windowHeight="11070" xr2:uid="{F725A9FF-F9BB-4D11-A141-05DF55C1A19D}"/>
  </bookViews>
  <sheets>
    <sheet name="Dapitan" sheetId="1" r:id="rId1"/>
    <sheet name="Dipolog" sheetId="2" r:id="rId2"/>
    <sheet name="Pagadian" sheetId="3" r:id="rId3"/>
    <sheet name="Zamboang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4" l="1"/>
  <c r="E37" i="4" s="1"/>
  <c r="E19" i="4"/>
  <c r="E93" i="4"/>
  <c r="E112" i="4" s="1"/>
  <c r="E111" i="4"/>
  <c r="E14" i="3"/>
  <c r="E19" i="3"/>
  <c r="E93" i="3"/>
  <c r="E112" i="3" s="1"/>
  <c r="E111" i="3"/>
  <c r="E14" i="2"/>
  <c r="E37" i="2" s="1"/>
  <c r="E19" i="2"/>
  <c r="E93" i="2"/>
  <c r="E111" i="2"/>
  <c r="E37" i="3" l="1"/>
  <c r="E112" i="2"/>
</calcChain>
</file>

<file path=xl/sharedStrings.xml><?xml version="1.0" encoding="utf-8"?>
<sst xmlns="http://schemas.openxmlformats.org/spreadsheetml/2006/main" count="436" uniqueCount="68">
  <si>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</si>
  <si>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</si>
  <si>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</si>
  <si>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</si>
  <si>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</si>
  <si>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</si>
  <si>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</si>
  <si>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</si>
  <si>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</si>
  <si>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</si>
  <si>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</si>
  <si>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</si>
  <si>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</si>
  <si>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</si>
  <si>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</si>
  <si>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</si>
  <si>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</si>
  <si>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</si>
  <si>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</si>
  <si>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</si>
  <si>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</si>
  <si>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</si>
  <si>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</si>
  <si>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</si>
  <si>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</si>
  <si>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</si>
  <si>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</si>
  <si>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</si>
  <si>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</si>
  <si>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</si>
  <si>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</si>
  <si>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</si>
  <si>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</si>
  <si>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</si>
  <si>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</si>
  <si>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</si>
  <si>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</si>
  <si>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</si>
  <si>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</si>
  <si>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</si>
  <si>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</si>
  <si>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</si>
  <si>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</si>
  <si>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</si>
  <si>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</si>
  <si>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</si>
  <si>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</si>
  <si>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</si>
  <si>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</si>
  <si>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</si>
  <si>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</si>
  <si>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</si>
  <si>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</si>
  <si>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</si>
  <si>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</si>
  <si>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</si>
  <si>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</si>
  <si>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</si>
  <si>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</si>
  <si>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</si>
  <si>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</si>
  <si>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</si>
  <si>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</si>
  <si>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</si>
  <si>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DAPITAN</t>
  </si>
  <si>
    <t>CITY OF DIPOLOG</t>
  </si>
  <si>
    <t>CITY OF PAGADIAN</t>
  </si>
  <si>
    <t>CITY OF 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</si>
</sst>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u val="singleAccounting"/>
      <sz val="11"/>
      <color rgb="FF000000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</cellStyleXfs>
  <cellXfs count="46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0" fillId="0" borderId="0" xfId="0" applyNumberFormat="1"/>
    <xf numFmtId="4" fontId="9" fillId="0" borderId="0" xfId="0" applyNumberFormat="1" applyFont="1"/>
    <xf numFmtId="4" fontId="9" fillId="0" borderId="0" xfId="4" applyNumberFormat="1" applyFont="1" applyFill="1" applyBorder="1" applyProtection="1">
      <protection locked="0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4" fontId="13" fillId="0" borderId="3" xfId="2" applyNumberFormat="1" applyFont="1" applyBorder="1" applyAlignment="1">
      <alignment horizontal="right" vertical="center"/>
    </xf>
    <xf numFmtId="4" fontId="14" fillId="0" borderId="0" xfId="2" applyNumberFormat="1" applyFont="1" applyAlignment="1">
      <alignment horizontal="right" vertical="center"/>
    </xf>
    <xf numFmtId="4" fontId="14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4" fontId="14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4" fontId="12" fillId="0" borderId="5" xfId="2" applyNumberFormat="1" applyFont="1" applyBorder="1" applyAlignment="1">
      <alignment horizontal="right" vertical="center"/>
    </xf>
    <xf numFmtId="4" fontId="11" fillId="0" borderId="0" xfId="2" applyNumberFormat="1" applyFont="1" applyAlignment="1">
      <alignment horizontal="center" vertic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1" fillId="0" borderId="0" xfId="2" applyNumberFormat="1" applyFont="1" applyAlignment="1">
      <alignment vertical="center"/>
    </xf>
    <xf numFmtId="4" fontId="7" fillId="0" borderId="0" xfId="2" applyNumberFormat="1" applyFont="1" applyAlignment="1">
      <alignment horizontal="center" vertical="center"/>
    </xf>
    <xf numFmtId="4" fontId="9" fillId="0" borderId="2" xfId="3" applyNumberFormat="1" applyFont="1" applyBorder="1"/>
    <xf numFmtId="4" fontId="19" fillId="0" borderId="4" xfId="0" applyNumberFormat="1" applyFont="1" applyBorder="1" applyProtection="1"/>
    <xf numFmtId="4" fontId="18" fillId="0" borderId="2" xfId="5" applyNumberFormat="1" applyFont="1" applyFill="1" applyBorder="1"/>
    <xf numFmtId="4" fontId="9" fillId="0" borderId="1" xfId="3" applyNumberFormat="1" applyFont="1" applyFill="1" applyBorder="1"/>
    <xf numFmtId="4" fontId="10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14" fillId="0" borderId="4" xfId="0" applyNumberFormat="1" applyFont="1" applyBorder="1" applyProtection="1"/>
    <xf numFmtId="4" fontId="16" fillId="0" borderId="0" xfId="0" applyNumberFormat="1" applyFont="1" applyBorder="1" applyProtection="1"/>
    <xf numFmtId="4" fontId="15" fillId="0" borderId="4" xfId="0" applyNumberFormat="1" applyFont="1" applyBorder="1" applyProtection="1"/>
    <xf numFmtId="4" fontId="8" fillId="0" borderId="0" xfId="2" applyNumberFormat="1" applyFont="1" applyAlignment="1">
      <alignment horizontal="left" vertical="center"/>
    </xf>
    <xf numFmtId="4" fontId="8" fillId="2" borderId="0" xfId="0" applyNumberFormat="1" applyFont="1" applyFill="1" applyBorder="1" applyProtection="1"/>
    <xf numFmtId="4" fontId="11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24" fillId="0" borderId="0" xfId="7" applyNumberFormat="1" applyFont="1" applyBorder="1"/>
    <xf numFmtId="4" fontId="22" fillId="0" borderId="0" xfId="0" applyNumberFormat="1" applyFont="1" applyAlignment="1" applyProtection="1">
      <alignment horizontal="center"/>
    </xf>
    <xf numFmtId="4" fontId="23" fillId="0" borderId="0" xfId="0" applyNumberFormat="1" applyFont="1" applyAlignment="1" applyProtection="1">
      <alignment horizontal="center" vertical="center"/>
    </xf>
    <xf numFmtId="4" fontId="22" fillId="0" borderId="0" xfId="0" applyNumberFormat="1" applyFont="1" applyProtection="1"/>
    <xf numFmtId="4" fontId="23" fillId="0" borderId="0" xfId="0" applyNumberFormat="1" applyFont="1" applyAlignment="1" applyProtection="1">
      <alignment vertical="center"/>
    </xf>
    <xf numFmtId="4" fontId="7" fillId="0" borderId="0" xfId="2" applyNumberFormat="1" applyFont="1" applyAlignment="1">
      <alignment horizontal="center" vertical="center"/>
    </xf>
    <xf numFmtId="4" fontId="21" fillId="0" borderId="0" xfId="6" applyNumberFormat="1" applyFont="1" applyAlignment="1">
      <alignment horizontal="center"/>
    </xf>
    <xf numFmtId="4" fontId="20" fillId="0" borderId="6" xfId="2" applyNumberFormat="1" applyFont="1" applyBorder="1" applyAlignment="1">
      <alignment horizontal="center" vertical="center" wrapText="1"/>
    </xf>
    <xf numFmtId="4" fontId="20" fillId="0" borderId="5" xfId="2" applyNumberFormat="1" applyFont="1" applyBorder="1" applyAlignment="1">
      <alignment horizontal="center" vertical="center" wrapText="1"/>
    </xf>
  </cellXfs>
  <cellStyles count="8">
    <cellStyle name="Comma" xfId="1" builtinId="3"/>
    <cellStyle name="Comma 10 2 2" xfId="7" xr:uid="{33FCB297-28B0-4F2E-B98B-6D1CA5BF4F48}"/>
    <cellStyle name="Comma 2" xfId="5" xr:uid="{054C179D-A66E-45CE-AACE-36CC8F75F9CF}"/>
    <cellStyle name="Comma 5" xfId="3" xr:uid="{C5A8626B-1BCF-4568-9877-A40992A34C40}"/>
    <cellStyle name="Comma 8 2 3 2" xfId="4" xr:uid="{E330FB2E-560D-40D0-9E24-9285D7540E99}"/>
    <cellStyle name="Normal" xfId="0" builtinId="0"/>
    <cellStyle name="Normal 6" xfId="6" xr:uid="{B8C0CEE4-25DA-4F55-8F66-6448467DC967}"/>
    <cellStyle name="Normal 7" xfId="2" xr:uid="{9D8FB893-4D81-48E3-803A-F8ABCFE238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D728-DC3F-4583-BEA7-9E95D5C9AE70}">
  <dimension ref="A1:I112"/>
  <sheetViews>
    <sheetView tabSelected="1" topLeftCell="A25" workbookViewId="0">
      <selection activeCell="F39" sqref="F3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2" t="s">
        <v>64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63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2" t="s">
        <v>61</v>
      </c>
      <c r="B6" s="42"/>
      <c r="C6" s="42"/>
      <c r="D6" s="42"/>
      <c r="E6" s="44" t="s">
        <v>60</v>
      </c>
    </row>
    <row r="7" spans="1:9" ht="15" customHeight="1" x14ac:dyDescent="0.25">
      <c r="A7" s="42"/>
      <c r="B7" s="42"/>
      <c r="C7" s="42"/>
      <c r="D7" s="42"/>
      <c r="E7" s="45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9132999.4900000002</v>
      </c>
    </row>
    <row r="12" spans="1:9" ht="15.75" x14ac:dyDescent="0.25">
      <c r="A12" s="17"/>
      <c r="B12" s="17"/>
      <c r="C12" s="17"/>
      <c r="D12" s="17" t="s">
        <v>55</v>
      </c>
      <c r="E12" s="3">
        <v>2480492.5999999996</v>
      </c>
    </row>
    <row r="13" spans="1:9" ht="15.75" x14ac:dyDescent="0.25">
      <c r="A13" s="17"/>
      <c r="B13" s="17"/>
      <c r="C13" s="17"/>
      <c r="D13" s="17" t="s">
        <v>54</v>
      </c>
      <c r="E13" s="3">
        <v>0</v>
      </c>
    </row>
    <row r="14" spans="1:9" ht="15.75" x14ac:dyDescent="0.25">
      <c r="A14" s="17"/>
      <c r="B14" s="17"/>
      <c r="C14" s="17" t="s">
        <v>53</v>
      </c>
      <c r="D14" s="17"/>
      <c r="E14" s="13">
        <v>11613492.09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2889169.84</v>
      </c>
    </row>
    <row r="17" spans="1:5" ht="15.75" x14ac:dyDescent="0.25">
      <c r="A17" s="17"/>
      <c r="B17" s="17"/>
      <c r="C17" s="17"/>
      <c r="D17" s="17" t="s">
        <v>50</v>
      </c>
      <c r="E17" s="3">
        <v>11226825.720000001</v>
      </c>
    </row>
    <row r="18" spans="1:5" ht="15.75" x14ac:dyDescent="0.25">
      <c r="A18" s="17"/>
      <c r="B18" s="17"/>
      <c r="C18" s="21"/>
      <c r="D18" s="17" t="s">
        <v>49</v>
      </c>
      <c r="E18" s="22">
        <v>138476.82</v>
      </c>
    </row>
    <row r="19" spans="1:5" ht="15.75" x14ac:dyDescent="0.25">
      <c r="A19" s="17"/>
      <c r="B19" s="17"/>
      <c r="C19" s="17" t="s">
        <v>48</v>
      </c>
      <c r="D19" s="17"/>
      <c r="E19" s="13">
        <v>14254472.380000001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582256851</v>
      </c>
    </row>
    <row r="22" spans="1:5" ht="15.75" x14ac:dyDescent="0.25">
      <c r="A22" s="17"/>
      <c r="B22" s="17"/>
      <c r="C22" s="17" t="s">
        <v>45</v>
      </c>
      <c r="D22" s="17"/>
      <c r="E22" s="3">
        <v>590419.91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v>608715235.38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115436785.29000001</v>
      </c>
    </row>
    <row r="43" spans="1:5" ht="15.75" x14ac:dyDescent="0.25">
      <c r="A43" s="17"/>
      <c r="B43" s="17"/>
      <c r="C43" s="17"/>
      <c r="D43" s="17" t="s">
        <v>25</v>
      </c>
      <c r="E43" s="3">
        <v>149553734.13999999</v>
      </c>
    </row>
    <row r="44" spans="1:5" ht="15.75" x14ac:dyDescent="0.25">
      <c r="A44" s="17"/>
      <c r="B44" s="17"/>
      <c r="C44" s="17"/>
      <c r="D44" s="17" t="s">
        <v>2</v>
      </c>
      <c r="E44" s="3">
        <v>4930351.5999999996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3">
        <v>5738912.5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29933458.100000001</v>
      </c>
    </row>
    <row r="51" spans="1:5" ht="15.75" x14ac:dyDescent="0.25">
      <c r="A51" s="17"/>
      <c r="B51" s="17"/>
      <c r="C51" s="17"/>
      <c r="D51" s="17" t="s">
        <v>25</v>
      </c>
      <c r="E51" s="3">
        <v>6756712.9500000002</v>
      </c>
    </row>
    <row r="52" spans="1:5" ht="15.75" x14ac:dyDescent="0.25">
      <c r="A52" s="17"/>
      <c r="B52" s="17"/>
      <c r="C52" s="17"/>
      <c r="D52" s="17" t="s">
        <v>2</v>
      </c>
      <c r="E52" s="3">
        <v>170000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6916061.2199999997</v>
      </c>
    </row>
    <row r="63" spans="1:5" ht="15.75" x14ac:dyDescent="0.25">
      <c r="A63" s="17"/>
      <c r="B63" s="19"/>
      <c r="C63" s="17"/>
      <c r="D63" s="17" t="s">
        <v>25</v>
      </c>
      <c r="E63" s="3">
        <v>3255916.99</v>
      </c>
    </row>
    <row r="64" spans="1:5" ht="15.75" x14ac:dyDescent="0.25">
      <c r="A64" s="17"/>
      <c r="B64" s="17"/>
      <c r="C64" s="17"/>
      <c r="D64" s="17" t="s">
        <v>2</v>
      </c>
      <c r="E64" s="3">
        <v>150000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49282568.159999996</v>
      </c>
    </row>
    <row r="67" spans="1:5" ht="15.75" x14ac:dyDescent="0.25">
      <c r="A67" s="17"/>
      <c r="B67" s="17"/>
      <c r="C67" s="17"/>
      <c r="D67" s="17" t="s">
        <v>25</v>
      </c>
      <c r="E67" s="3">
        <v>11420959.15</v>
      </c>
    </row>
    <row r="68" spans="1:5" ht="15.75" x14ac:dyDescent="0.25">
      <c r="A68" s="17"/>
      <c r="B68" s="17"/>
      <c r="C68" s="17"/>
      <c r="D68" s="17" t="s">
        <v>2</v>
      </c>
      <c r="E68" s="3">
        <v>663500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0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30140368</v>
      </c>
    </row>
    <row r="79" spans="1:5" ht="15.75" x14ac:dyDescent="0.25">
      <c r="A79" s="17"/>
      <c r="B79" s="17"/>
      <c r="C79" s="17"/>
      <c r="D79" s="17" t="s">
        <v>13</v>
      </c>
      <c r="E79" s="22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82387331.670000002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871832.32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15416648.57</v>
      </c>
    </row>
    <row r="91" spans="1:9" ht="15.75" x14ac:dyDescent="0.25">
      <c r="A91" s="17"/>
      <c r="B91" s="17"/>
      <c r="C91" s="17"/>
      <c r="D91" s="17" t="s">
        <v>14</v>
      </c>
      <c r="E91" s="3">
        <v>83586951.75</v>
      </c>
    </row>
    <row r="92" spans="1:9" ht="15.75" x14ac:dyDescent="0.25">
      <c r="A92" s="17"/>
      <c r="B92" s="17"/>
      <c r="C92" s="17"/>
      <c r="D92" s="17" t="s">
        <v>13</v>
      </c>
      <c r="E92" s="28">
        <v>26000</v>
      </c>
    </row>
    <row r="93" spans="1:9" ht="15.75" x14ac:dyDescent="0.25">
      <c r="A93" s="19" t="s">
        <v>12</v>
      </c>
      <c r="D93" s="17"/>
      <c r="E93" s="8">
        <v>596638092.41000009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238231.7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91900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14133612.460000001</v>
      </c>
      <c r="F110" s="34"/>
    </row>
    <row r="111" spans="1:9" ht="15.75" x14ac:dyDescent="0.25">
      <c r="A111" s="19" t="s">
        <v>1</v>
      </c>
      <c r="E111" s="2">
        <v>14463744.16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v>611101836.57000005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BCA3-1FC2-401A-8267-B82D1D6EE751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2" t="s">
        <v>65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63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2" t="s">
        <v>61</v>
      </c>
      <c r="B6" s="42"/>
      <c r="C6" s="42"/>
      <c r="D6" s="42"/>
      <c r="E6" s="44" t="s">
        <v>60</v>
      </c>
    </row>
    <row r="7" spans="1:9" ht="15" customHeight="1" x14ac:dyDescent="0.25">
      <c r="A7" s="42"/>
      <c r="B7" s="42"/>
      <c r="C7" s="42"/>
      <c r="D7" s="42"/>
      <c r="E7" s="45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8">
        <v>58842250</v>
      </c>
    </row>
    <row r="12" spans="1:9" ht="15.75" x14ac:dyDescent="0.25">
      <c r="A12" s="17"/>
      <c r="B12" s="17"/>
      <c r="C12" s="17"/>
      <c r="D12" s="17" t="s">
        <v>55</v>
      </c>
      <c r="E12" s="38">
        <v>47720797</v>
      </c>
    </row>
    <row r="13" spans="1:9" ht="17.25" x14ac:dyDescent="0.25">
      <c r="A13" s="17"/>
      <c r="B13" s="17"/>
      <c r="C13" s="17"/>
      <c r="D13" s="17" t="s">
        <v>54</v>
      </c>
      <c r="E13" s="39">
        <v>10249417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116812464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0">
        <v>29377126</v>
      </c>
    </row>
    <row r="17" spans="1:5" ht="15.75" x14ac:dyDescent="0.25">
      <c r="A17" s="17"/>
      <c r="B17" s="17"/>
      <c r="C17" s="17"/>
      <c r="D17" s="17" t="s">
        <v>50</v>
      </c>
      <c r="E17" s="40">
        <v>194435046</v>
      </c>
    </row>
    <row r="18" spans="1:5" ht="17.25" x14ac:dyDescent="0.25">
      <c r="A18" s="17"/>
      <c r="B18" s="17"/>
      <c r="C18" s="21"/>
      <c r="D18" s="17" t="s">
        <v>49</v>
      </c>
      <c r="E18" s="41">
        <v>71222810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295034982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40">
        <v>544553200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956400646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40">
        <v>99490412</v>
      </c>
    </row>
    <row r="43" spans="1:5" ht="15.75" x14ac:dyDescent="0.25">
      <c r="A43" s="17"/>
      <c r="B43" s="17"/>
      <c r="C43" s="17"/>
      <c r="D43" s="17" t="s">
        <v>25</v>
      </c>
      <c r="E43" s="40">
        <v>126486924</v>
      </c>
    </row>
    <row r="44" spans="1:5" ht="15.75" x14ac:dyDescent="0.25">
      <c r="A44" s="17"/>
      <c r="B44" s="17"/>
      <c r="C44" s="17"/>
      <c r="D44" s="17" t="s">
        <v>2</v>
      </c>
      <c r="E44" s="40">
        <v>25584243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8">
        <v>100000</v>
      </c>
    </row>
    <row r="47" spans="1:5" ht="15.75" x14ac:dyDescent="0.25">
      <c r="A47" s="17"/>
      <c r="B47" s="17"/>
      <c r="C47" s="17"/>
      <c r="D47" s="17" t="s">
        <v>25</v>
      </c>
      <c r="E47" s="38">
        <v>16919844</v>
      </c>
    </row>
    <row r="48" spans="1:5" ht="15.75" x14ac:dyDescent="0.25">
      <c r="A48" s="17"/>
      <c r="B48" s="17"/>
      <c r="C48" s="17"/>
      <c r="D48" s="17" t="s">
        <v>2</v>
      </c>
      <c r="E48" s="38">
        <v>8822825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40">
        <v>32431948</v>
      </c>
    </row>
    <row r="51" spans="1:5" ht="15.75" x14ac:dyDescent="0.25">
      <c r="A51" s="17"/>
      <c r="B51" s="17"/>
      <c r="C51" s="17"/>
      <c r="D51" s="17" t="s">
        <v>25</v>
      </c>
      <c r="E51" s="40">
        <v>96068527</v>
      </c>
    </row>
    <row r="52" spans="1:5" ht="15.75" x14ac:dyDescent="0.25">
      <c r="A52" s="17"/>
      <c r="B52" s="17"/>
      <c r="C52" s="17"/>
      <c r="D52" s="17" t="s">
        <v>2</v>
      </c>
      <c r="E52" s="40">
        <v>1910150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40">
        <v>735506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40">
        <v>7908894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0">
        <v>6447695</v>
      </c>
    </row>
    <row r="63" spans="1:5" ht="15.75" x14ac:dyDescent="0.25">
      <c r="A63" s="17"/>
      <c r="B63" s="19"/>
      <c r="C63" s="17"/>
      <c r="D63" s="17" t="s">
        <v>25</v>
      </c>
      <c r="E63" s="40">
        <v>15019475</v>
      </c>
    </row>
    <row r="64" spans="1:5" ht="15.75" x14ac:dyDescent="0.25">
      <c r="A64" s="17"/>
      <c r="B64" s="17"/>
      <c r="C64" s="17"/>
      <c r="D64" s="17" t="s">
        <v>2</v>
      </c>
      <c r="E64" s="40">
        <v>3169818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40">
        <v>64767970</v>
      </c>
    </row>
    <row r="67" spans="1:5" ht="15.75" x14ac:dyDescent="0.25">
      <c r="A67" s="17"/>
      <c r="B67" s="17"/>
      <c r="C67" s="17"/>
      <c r="D67" s="17" t="s">
        <v>25</v>
      </c>
      <c r="E67" s="40">
        <v>109483941</v>
      </c>
    </row>
    <row r="68" spans="1:5" ht="15.75" x14ac:dyDescent="0.25">
      <c r="A68" s="17"/>
      <c r="B68" s="17"/>
      <c r="C68" s="17"/>
      <c r="D68" s="17" t="s">
        <v>2</v>
      </c>
      <c r="E68" s="40">
        <v>8229911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40">
        <v>8377507</v>
      </c>
    </row>
    <row r="76" spans="1:5" ht="15.75" x14ac:dyDescent="0.25">
      <c r="A76" s="17"/>
      <c r="B76" s="17"/>
      <c r="C76" s="17"/>
      <c r="D76" s="17" t="s">
        <v>21</v>
      </c>
      <c r="E76" s="40">
        <v>24883916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40">
        <v>39242884</v>
      </c>
    </row>
    <row r="79" spans="1:5" ht="15.75" x14ac:dyDescent="0.25">
      <c r="A79" s="17"/>
      <c r="B79" s="17"/>
      <c r="C79" s="17"/>
      <c r="D79" s="17" t="s">
        <v>13</v>
      </c>
      <c r="E79" s="22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40">
        <v>75155002.400000006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771237392.39999998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40">
        <v>416499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40">
        <v>7032654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40">
        <v>40471725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47920878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819158270.39999998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C7D4-57B9-44AA-B157-FDEBE0AE0177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2" t="s">
        <v>66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63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2" t="s">
        <v>61</v>
      </c>
      <c r="B6" s="42"/>
      <c r="C6" s="42"/>
      <c r="D6" s="42"/>
      <c r="E6" s="44" t="s">
        <v>60</v>
      </c>
    </row>
    <row r="7" spans="1:9" ht="15" customHeight="1" x14ac:dyDescent="0.25">
      <c r="A7" s="42"/>
      <c r="B7" s="42"/>
      <c r="C7" s="42"/>
      <c r="D7" s="42"/>
      <c r="E7" s="45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36817147.240000002</v>
      </c>
    </row>
    <row r="12" spans="1:9" ht="15.75" x14ac:dyDescent="0.25">
      <c r="A12" s="17"/>
      <c r="B12" s="17"/>
      <c r="C12" s="17"/>
      <c r="D12" s="17" t="s">
        <v>55</v>
      </c>
      <c r="E12" s="3">
        <v>68972412.549999997</v>
      </c>
    </row>
    <row r="13" spans="1:9" ht="15.75" x14ac:dyDescent="0.25">
      <c r="A13" s="17"/>
      <c r="B13" s="17"/>
      <c r="C13" s="17"/>
      <c r="D13" s="17" t="s">
        <v>54</v>
      </c>
      <c r="E13" s="3">
        <v>10808215.870000001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116597775.66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22788862.789999999</v>
      </c>
    </row>
    <row r="17" spans="1:5" ht="15.75" x14ac:dyDescent="0.25">
      <c r="A17" s="17"/>
      <c r="B17" s="17"/>
      <c r="C17" s="17"/>
      <c r="D17" s="17" t="s">
        <v>50</v>
      </c>
      <c r="E17" s="3">
        <v>97635599.409999996</v>
      </c>
    </row>
    <row r="18" spans="1:5" ht="15.75" x14ac:dyDescent="0.25">
      <c r="A18" s="17"/>
      <c r="B18" s="17"/>
      <c r="C18" s="21"/>
      <c r="D18" s="17" t="s">
        <v>49</v>
      </c>
      <c r="E18" s="22">
        <v>104419.5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120528881.69999999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733498256</v>
      </c>
    </row>
    <row r="22" spans="1:5" ht="15.75" x14ac:dyDescent="0.25">
      <c r="A22" s="17"/>
      <c r="B22" s="17"/>
      <c r="C22" s="17" t="s">
        <v>45</v>
      </c>
      <c r="D22" s="17"/>
      <c r="E22" s="3">
        <v>4286988.2300000004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1000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974912901.59000003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253497467.69999999</v>
      </c>
    </row>
    <row r="43" spans="1:5" ht="15.75" x14ac:dyDescent="0.25">
      <c r="A43" s="17"/>
      <c r="B43" s="17"/>
      <c r="C43" s="17"/>
      <c r="D43" s="17" t="s">
        <v>25</v>
      </c>
      <c r="E43" s="3">
        <v>228652933.96000001</v>
      </c>
    </row>
    <row r="44" spans="1:5" ht="15.75" x14ac:dyDescent="0.25">
      <c r="A44" s="17"/>
      <c r="B44" s="17"/>
      <c r="C44" s="17"/>
      <c r="D44" s="17" t="s">
        <v>2</v>
      </c>
      <c r="E44" s="3">
        <v>33079018.460000001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3">
        <v>0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30127667.039999999</v>
      </c>
    </row>
    <row r="51" spans="1:5" ht="15.75" x14ac:dyDescent="0.25">
      <c r="A51" s="17"/>
      <c r="B51" s="17"/>
      <c r="C51" s="17"/>
      <c r="D51" s="17" t="s">
        <v>25</v>
      </c>
      <c r="E51" s="3">
        <v>3776114.17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1909904.46</v>
      </c>
    </row>
    <row r="59" spans="1:5" ht="15.75" x14ac:dyDescent="0.25">
      <c r="A59" s="17"/>
      <c r="B59" s="17"/>
      <c r="C59" s="17"/>
      <c r="D59" s="17" t="s">
        <v>25</v>
      </c>
      <c r="E59" s="29">
        <v>361689.96</v>
      </c>
    </row>
    <row r="60" spans="1:5" ht="15.75" x14ac:dyDescent="0.25">
      <c r="A60" s="17"/>
      <c r="B60" s="17"/>
      <c r="C60" s="17"/>
      <c r="D60" s="17" t="s">
        <v>2</v>
      </c>
      <c r="E60" s="25">
        <v>36000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9583987.9399999995</v>
      </c>
    </row>
    <row r="63" spans="1:5" ht="15.75" x14ac:dyDescent="0.25">
      <c r="A63" s="17"/>
      <c r="B63" s="19"/>
      <c r="C63" s="17"/>
      <c r="D63" s="17" t="s">
        <v>25</v>
      </c>
      <c r="E63" s="3">
        <v>472205.31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73305844.900000006</v>
      </c>
    </row>
    <row r="67" spans="1:5" ht="15.75" x14ac:dyDescent="0.25">
      <c r="A67" s="17"/>
      <c r="B67" s="17"/>
      <c r="C67" s="17"/>
      <c r="D67" s="17" t="s">
        <v>25</v>
      </c>
      <c r="E67" s="3">
        <v>4858307.5199999996</v>
      </c>
    </row>
    <row r="68" spans="1:5" ht="15.75" x14ac:dyDescent="0.25">
      <c r="A68" s="17"/>
      <c r="B68" s="17"/>
      <c r="C68" s="17"/>
      <c r="D68" s="17" t="s">
        <v>2</v>
      </c>
      <c r="E68" s="3">
        <v>23380.87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0</v>
      </c>
    </row>
    <row r="76" spans="1:5" ht="15.75" x14ac:dyDescent="0.25">
      <c r="A76" s="17"/>
      <c r="B76" s="17"/>
      <c r="C76" s="17"/>
      <c r="D76" s="17" t="s">
        <v>21</v>
      </c>
      <c r="E76" s="30">
        <v>40000000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18450031.879999999</v>
      </c>
    </row>
    <row r="79" spans="1:5" ht="15.75" x14ac:dyDescent="0.25">
      <c r="A79" s="17"/>
      <c r="B79" s="17"/>
      <c r="C79" s="17"/>
      <c r="D79" s="17" t="s">
        <v>13</v>
      </c>
      <c r="E79" s="22">
        <v>4263702.01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7">
        <v>41632655.869999997</v>
      </c>
      <c r="F81" s="32"/>
    </row>
    <row r="82" spans="1:9" ht="15.75" x14ac:dyDescent="0.25">
      <c r="A82" s="17"/>
      <c r="B82" s="17"/>
      <c r="C82" s="17"/>
      <c r="D82" s="31" t="s">
        <v>13</v>
      </c>
      <c r="E82" s="37">
        <v>72004618.519999996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20073582.789999999</v>
      </c>
    </row>
    <row r="92" spans="1:9" ht="15.75" x14ac:dyDescent="0.25">
      <c r="A92" s="17"/>
      <c r="B92" s="17"/>
      <c r="C92" s="17"/>
      <c r="D92" s="17" t="s">
        <v>13</v>
      </c>
      <c r="E92" s="28">
        <v>10624316.16</v>
      </c>
    </row>
    <row r="93" spans="1:9" ht="15.75" x14ac:dyDescent="0.25">
      <c r="A93" s="19" t="s">
        <v>12</v>
      </c>
      <c r="D93" s="17"/>
      <c r="E93" s="8">
        <f>SUM(E41:E92)</f>
        <v>846733429.51999986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7">
        <v>10684626.15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7">
        <v>49298399.060000002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7">
        <v>42200121.950000003</v>
      </c>
      <c r="F110" s="34"/>
    </row>
    <row r="111" spans="1:9" ht="15.75" x14ac:dyDescent="0.25">
      <c r="A111" s="19" t="s">
        <v>1</v>
      </c>
      <c r="E111" s="2">
        <f>SUM(E96,E98,E100,E102,E104,E106,E108,E110)</f>
        <v>102183147.16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948916576.67999983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59F1-2697-4165-B0AA-9B689A560422}">
  <dimension ref="A1:I112"/>
  <sheetViews>
    <sheetView topLeftCell="A34" workbookViewId="0">
      <selection activeCell="E41" sqref="E41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2" t="s">
        <v>67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63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2" t="s">
        <v>61</v>
      </c>
      <c r="B6" s="42"/>
      <c r="C6" s="42"/>
      <c r="D6" s="42"/>
      <c r="E6" s="44" t="s">
        <v>60</v>
      </c>
    </row>
    <row r="7" spans="1:9" ht="15" customHeight="1" x14ac:dyDescent="0.25">
      <c r="A7" s="42"/>
      <c r="B7" s="42"/>
      <c r="C7" s="42"/>
      <c r="D7" s="42"/>
      <c r="E7" s="45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194375000</v>
      </c>
    </row>
    <row r="12" spans="1:9" ht="15.75" x14ac:dyDescent="0.25">
      <c r="A12" s="17"/>
      <c r="B12" s="17"/>
      <c r="C12" s="17"/>
      <c r="D12" s="17" t="s">
        <v>55</v>
      </c>
      <c r="E12" s="3">
        <v>364201000</v>
      </c>
    </row>
    <row r="13" spans="1:9" ht="15.75" x14ac:dyDescent="0.25">
      <c r="A13" s="17"/>
      <c r="B13" s="17"/>
      <c r="C13" s="17"/>
      <c r="D13" s="17" t="s">
        <v>54</v>
      </c>
      <c r="E13" s="3">
        <v>43512000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602088000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54268000</v>
      </c>
    </row>
    <row r="17" spans="1:5" ht="15.75" x14ac:dyDescent="0.25">
      <c r="A17" s="17"/>
      <c r="B17" s="17"/>
      <c r="C17" s="17"/>
      <c r="D17" s="17" t="s">
        <v>50</v>
      </c>
      <c r="E17" s="3">
        <v>141868000</v>
      </c>
    </row>
    <row r="18" spans="1:5" ht="15.75" x14ac:dyDescent="0.25">
      <c r="A18" s="17"/>
      <c r="B18" s="17"/>
      <c r="C18" s="21"/>
      <c r="D18" s="17" t="s">
        <v>49</v>
      </c>
      <c r="E18" s="3">
        <v>43738000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239874000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2368756000</v>
      </c>
    </row>
    <row r="22" spans="1:5" ht="15.75" x14ac:dyDescent="0.25">
      <c r="A22" s="17"/>
      <c r="B22" s="17"/>
      <c r="C22" s="17" t="s">
        <v>45</v>
      </c>
      <c r="D22" s="17"/>
      <c r="E22" s="3">
        <v>9253000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3">
        <v>962000</v>
      </c>
    </row>
    <row r="25" spans="1:5" ht="15.75" x14ac:dyDescent="0.25">
      <c r="A25" s="17"/>
      <c r="B25" s="17"/>
      <c r="C25" s="17"/>
      <c r="D25" s="17" t="s">
        <v>42</v>
      </c>
      <c r="E25" s="3">
        <v>201000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3221134000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363788000</v>
      </c>
    </row>
    <row r="43" spans="1:5" ht="15.75" x14ac:dyDescent="0.25">
      <c r="A43" s="17"/>
      <c r="B43" s="17"/>
      <c r="C43" s="17"/>
      <c r="D43" s="17" t="s">
        <v>25</v>
      </c>
      <c r="E43" s="3">
        <v>283524000</v>
      </c>
    </row>
    <row r="44" spans="1:5" ht="15.75" x14ac:dyDescent="0.25">
      <c r="A44" s="17"/>
      <c r="B44" s="17"/>
      <c r="C44" s="17"/>
      <c r="D44" s="17" t="s">
        <v>2</v>
      </c>
      <c r="E44" s="3">
        <v>6480000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21128000</v>
      </c>
    </row>
    <row r="47" spans="1:5" ht="15.75" x14ac:dyDescent="0.25">
      <c r="A47" s="17"/>
      <c r="B47" s="17"/>
      <c r="C47" s="17"/>
      <c r="D47" s="17" t="s">
        <v>25</v>
      </c>
      <c r="E47" s="3">
        <v>82878000</v>
      </c>
    </row>
    <row r="48" spans="1:5" ht="15.75" x14ac:dyDescent="0.25">
      <c r="A48" s="17"/>
      <c r="B48" s="17"/>
      <c r="C48" s="17"/>
      <c r="D48" s="17" t="s">
        <v>2</v>
      </c>
      <c r="E48" s="3">
        <v>2992000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153044000</v>
      </c>
    </row>
    <row r="51" spans="1:5" ht="15.75" x14ac:dyDescent="0.25">
      <c r="A51" s="17"/>
      <c r="B51" s="17"/>
      <c r="C51" s="17"/>
      <c r="D51" s="17" t="s">
        <v>25</v>
      </c>
      <c r="E51" s="3">
        <v>81004000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3">
        <v>9756000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3">
        <v>3969000</v>
      </c>
    </row>
    <row r="59" spans="1:5" ht="15.75" x14ac:dyDescent="0.25">
      <c r="A59" s="17"/>
      <c r="B59" s="17"/>
      <c r="C59" s="17"/>
      <c r="D59" s="17" t="s">
        <v>25</v>
      </c>
      <c r="E59" s="3">
        <v>1145000</v>
      </c>
    </row>
    <row r="60" spans="1:5" ht="15.75" x14ac:dyDescent="0.25">
      <c r="A60" s="17"/>
      <c r="B60" s="17"/>
      <c r="C60" s="17"/>
      <c r="D60" s="17" t="s">
        <v>2</v>
      </c>
      <c r="E60" s="3">
        <v>10000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82867000</v>
      </c>
    </row>
    <row r="63" spans="1:5" ht="15.75" x14ac:dyDescent="0.25">
      <c r="A63" s="17"/>
      <c r="B63" s="19"/>
      <c r="C63" s="17"/>
      <c r="D63" s="17" t="s">
        <v>25</v>
      </c>
      <c r="E63" s="3">
        <v>131011000</v>
      </c>
    </row>
    <row r="64" spans="1:5" ht="15.75" x14ac:dyDescent="0.25">
      <c r="A64" s="17"/>
      <c r="B64" s="17"/>
      <c r="C64" s="17"/>
      <c r="D64" s="17" t="s">
        <v>2</v>
      </c>
      <c r="E64" s="3">
        <v>38928000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195438000</v>
      </c>
    </row>
    <row r="67" spans="1:5" ht="15.75" x14ac:dyDescent="0.25">
      <c r="A67" s="17"/>
      <c r="B67" s="17"/>
      <c r="C67" s="17"/>
      <c r="D67" s="17" t="s">
        <v>25</v>
      </c>
      <c r="E67" s="3">
        <v>100966000</v>
      </c>
    </row>
    <row r="68" spans="1:5" ht="15.75" x14ac:dyDescent="0.25">
      <c r="A68" s="17"/>
      <c r="B68" s="17"/>
      <c r="C68" s="17"/>
      <c r="D68" s="17" t="s">
        <v>2</v>
      </c>
      <c r="E68" s="3">
        <v>3004000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0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107040000</v>
      </c>
    </row>
    <row r="79" spans="1:5" ht="15.75" x14ac:dyDescent="0.25">
      <c r="A79" s="17"/>
      <c r="B79" s="17"/>
      <c r="C79" s="17"/>
      <c r="D79" s="17" t="s">
        <v>13</v>
      </c>
      <c r="E79" s="3">
        <v>1068000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40987000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1711027000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32116000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3">
        <v>38263000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7124000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3">
        <v>1662000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20095000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295895000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177303000</v>
      </c>
      <c r="F110" s="34"/>
    </row>
    <row r="111" spans="1:9" ht="15.75" x14ac:dyDescent="0.25">
      <c r="A111" s="19" t="s">
        <v>1</v>
      </c>
      <c r="E111" s="2">
        <f>SUM(E96,E98,E100,E102,E104,E106,E108,E110)</f>
        <v>572458000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2283485000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Dapitan</vt:lpstr>
      <vt:lpstr>Dipolog</vt:lpstr>
      <vt:lpstr>Pagadian</vt:lpstr>
      <vt:lpstr>Zamboanga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2021-09-26T07:49:31Z</dcterms:created>
  <dcterms:modified xsi:type="dcterms:W3CDTF">2021-11-10T16:28:59Z</dcterms:modified>
</cp:coreProperties>
</file>