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DFDFDC67-7A47-4C46-8D7D-E44C636A2B35}" xr6:coauthVersionLast="47" xr6:coauthVersionMax="47" xr10:uidLastSave="{00000000-0000-0000-0000-000000000000}"/>
  <bookViews>
    <workbookView xWindow="3180" yWindow="1005" windowWidth="14880" windowHeight="11070" activeTab="5" xr2:uid="{360BF9DE-B15B-43CE-9291-7E05B391F461}"/>
  </bookViews>
  <sheets>
    <sheet name="Digos" sheetId="10" r:id="rId1"/>
    <sheet name="Davao" sheetId="14" r:id="rId2"/>
    <sheet name="Samal" sheetId="15" r:id="rId3"/>
    <sheet name="Panabo" sheetId="16" r:id="rId4"/>
    <sheet name="Mati" sheetId="17" r:id="rId5"/>
    <sheet name="Tagum" sheetId="1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7" l="1"/>
  <c r="E93" i="17"/>
  <c r="E112" i="17" s="1"/>
  <c r="E19" i="17"/>
  <c r="E14" i="17"/>
  <c r="E37" i="17" s="1"/>
  <c r="E93" i="16"/>
  <c r="E111" i="16"/>
  <c r="E19" i="16"/>
  <c r="E14" i="16"/>
  <c r="E37" i="16" s="1"/>
  <c r="E112" i="16" l="1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<sst xmlns="http://schemas.openxmlformats.org/spreadsheetml/2006/main" count="654" uniqueCount="70">
  <si>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</si>
  <si>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</si>
  <si>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</si>
  <si>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</si>
  <si>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</si>
  <si>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</si>
  <si>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</si>
  <si>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</si>
  <si>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</si>
  <si>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</si>
  <si>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</si>
  <si>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</si>
  <si>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</si>
  <si>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</si>
  <si>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</si>
  <si>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</si>
  <si>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</si>
  <si>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</si>
  <si>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</si>
  <si>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</si>
  <si>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</si>
  <si>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</si>
  <si>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</si>
  <si>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</si>
  <si>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</si>
  <si>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</si>
  <si>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</si>
  <si>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</si>
  <si>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</si>
  <si>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</si>
  <si>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</si>
  <si>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</si>
  <si>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</si>
  <si>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</si>
  <si>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</si>
  <si>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</si>
  <si>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</si>
  <si>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</si>
  <si>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</si>
  <si>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</si>
  <si>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</si>
  <si>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</si>
  <si>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</si>
  <si>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</si>
  <si>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</si>
  <si>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</si>
  <si>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</si>
  <si>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</si>
  <si>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</si>
  <si>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</si>
  <si>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</si>
  <si>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</si>
  <si>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</si>
  <si>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</si>
  <si>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</si>
  <si>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</si>
  <si>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</si>
  <si>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</si>
  <si>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</si>
  <si>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</si>
  <si>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</si>
  <si>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</si>
  <si>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</si>
  <si>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DIGOS</t>
  </si>
  <si>
    <t>CITY OF DAVAO</t>
  </si>
  <si>
    <t>CITY OF SAMAL</t>
  </si>
  <si>
    <t>CITY OF PANABO</t>
  </si>
  <si>
    <t>CITY OF MATI</t>
  </si>
  <si>
    <t>CITY OF TAGUM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</si>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</sst>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10" applyNumberFormat="1" applyFont="1" applyAlignment="1">
      <alignment horizontal="right" vertical="center"/>
    </xf>
    <xf numFmtId="4" fontId="34" fillId="0" borderId="16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3" fillId="0" borderId="17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19" xfId="8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3" fillId="0" borderId="0" xfId="0" applyNumberFormat="1" applyFont="1"/>
    <xf numFmtId="4" fontId="10" fillId="0" borderId="0" xfId="83" applyNumberFormat="1" applyFont="1"/>
    <xf numFmtId="4" fontId="11" fillId="18" borderId="15" xfId="0" applyNumberFormat="1" applyFont="1" applyFill="1" applyBorder="1" applyAlignment="1">
      <alignment horizontal="right"/>
    </xf>
    <xf numFmtId="4" fontId="3" fillId="19" borderId="19" xfId="83" applyNumberFormat="1" applyFont="1" applyFill="1" applyBorder="1" applyAlignment="1">
      <alignment vertical="center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0" xfId="83" applyNumberFormat="1" applyFont="1"/>
    <xf numFmtId="4" fontId="10" fillId="0" borderId="0" xfId="0" applyNumberFormat="1" applyFont="1"/>
    <xf numFmtId="4" fontId="10" fillId="0" borderId="3" xfId="0" applyNumberFormat="1" applyFont="1" applyBorder="1"/>
    <xf numFmtId="4" fontId="11" fillId="0" borderId="0" xfId="83" applyNumberFormat="1" applyFont="1" applyBorder="1" applyAlignment="1">
      <alignment vertical="center"/>
    </xf>
    <xf numFmtId="4" fontId="11" fillId="0" borderId="3" xfId="83" applyNumberFormat="1" applyFont="1" applyBorder="1" applyAlignment="1">
      <alignment vertical="center"/>
    </xf>
    <xf numFmtId="4" fontId="10" fillId="0" borderId="0" xfId="83" applyNumberFormat="1" applyFont="1" applyBorder="1" applyAlignment="1">
      <alignment vertical="center"/>
    </xf>
    <xf numFmtId="4" fontId="3" fillId="0" borderId="17" xfId="83" applyNumberFormat="1" applyFont="1" applyFill="1" applyBorder="1"/>
    <xf numFmtId="4" fontId="3" fillId="0" borderId="18" xfId="83" applyNumberFormat="1" applyFont="1" applyFill="1" applyBorder="1"/>
    <xf numFmtId="4" fontId="3" fillId="0" borderId="17" xfId="0" applyNumberFormat="1" applyFont="1" applyBorder="1"/>
    <xf numFmtId="4" fontId="10" fillId="19" borderId="0" xfId="83" applyNumberFormat="1" applyFont="1" applyFill="1" applyBorder="1"/>
    <xf numFmtId="4" fontId="10" fillId="19" borderId="0" xfId="83" applyNumberFormat="1" applyFont="1" applyFill="1" applyBorder="1" applyAlignment="1">
      <alignment vertical="center"/>
    </xf>
    <xf numFmtId="4" fontId="10" fillId="19" borderId="0" xfId="83" applyNumberFormat="1" applyFont="1" applyFill="1" applyBorder="1" applyAlignment="1">
      <alignment vertical="center" wrapText="1"/>
    </xf>
    <xf numFmtId="4" fontId="3" fillId="19" borderId="0" xfId="83" applyNumberFormat="1" applyFont="1" applyFill="1" applyBorder="1" applyAlignment="1">
      <alignment horizontal="right" vertical="center"/>
    </xf>
    <xf numFmtId="4" fontId="10" fillId="19" borderId="0" xfId="83" applyNumberFormat="1" applyFont="1" applyFill="1" applyBorder="1" applyAlignment="1">
      <alignment horizontal="right"/>
    </xf>
    <xf numFmtId="4" fontId="3" fillId="19" borderId="0" xfId="83" quotePrefix="1" applyNumberFormat="1" applyFont="1" applyFill="1" applyBorder="1" applyAlignment="1">
      <alignment horizontal="right" vertical="center"/>
    </xf>
    <xf numFmtId="4" fontId="11" fillId="0" borderId="15" xfId="0" applyNumberFormat="1" applyFont="1" applyBorder="1"/>
    <xf numFmtId="4" fontId="11" fillId="18" borderId="15" xfId="0" applyNumberFormat="1" applyFont="1" applyFill="1" applyBorder="1"/>
    <xf numFmtId="4" fontId="11" fillId="18" borderId="20" xfId="0" applyNumberFormat="1" applyFont="1" applyFill="1" applyBorder="1"/>
    <xf numFmtId="4" fontId="11" fillId="0" borderId="20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94" zoomScale="115" zoomScaleNormal="115" workbookViewId="0">
      <selection activeCell="F10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2">
        <v>36552474.619999997</v>
      </c>
    </row>
    <row r="12" spans="1:9" ht="15.75" x14ac:dyDescent="0.25">
      <c r="A12" s="8"/>
      <c r="B12" s="8"/>
      <c r="C12" s="8"/>
      <c r="D12" s="8" t="s">
        <v>24</v>
      </c>
      <c r="E12" s="62">
        <v>5890625.6100000003</v>
      </c>
    </row>
    <row r="13" spans="1:9" ht="15.75" x14ac:dyDescent="0.25">
      <c r="A13" s="8"/>
      <c r="B13" s="8"/>
      <c r="C13" s="8"/>
      <c r="D13" s="8" t="s">
        <v>25</v>
      </c>
      <c r="E13" s="62">
        <v>6402084.2999999998</v>
      </c>
    </row>
    <row r="14" spans="1:9" ht="15.75" x14ac:dyDescent="0.25">
      <c r="A14" s="8"/>
      <c r="B14" s="8"/>
      <c r="C14" s="8" t="s">
        <v>4</v>
      </c>
      <c r="D14" s="8"/>
      <c r="E14" s="29">
        <v>48845184.529999994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2">
        <v>170986556.66999999</v>
      </c>
    </row>
    <row r="17" spans="1:5" ht="15.75" x14ac:dyDescent="0.25">
      <c r="A17" s="8"/>
      <c r="B17" s="8"/>
      <c r="C17" s="8"/>
      <c r="D17" s="8" t="s">
        <v>27</v>
      </c>
      <c r="E17" s="62">
        <v>7989343.7599999998</v>
      </c>
    </row>
    <row r="18" spans="1:5" ht="15.75" x14ac:dyDescent="0.25">
      <c r="A18" s="8"/>
      <c r="B18" s="8"/>
      <c r="C18" s="11"/>
      <c r="D18" s="8" t="s">
        <v>28</v>
      </c>
      <c r="E18" s="63">
        <v>0</v>
      </c>
    </row>
    <row r="19" spans="1:5" ht="15.75" x14ac:dyDescent="0.25">
      <c r="A19" s="8"/>
      <c r="B19" s="8"/>
      <c r="C19" s="8" t="s">
        <v>6</v>
      </c>
      <c r="D19" s="8"/>
      <c r="E19" s="29">
        <v>178975900.42999998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2">
        <v>673860997</v>
      </c>
    </row>
    <row r="22" spans="1:5" ht="15.75" x14ac:dyDescent="0.25">
      <c r="A22" s="8"/>
      <c r="B22" s="8"/>
      <c r="C22" s="8" t="s">
        <v>31</v>
      </c>
      <c r="D22" s="8"/>
      <c r="E22" s="6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62">
        <v>0</v>
      </c>
    </row>
    <row r="26" spans="1:5" ht="15.75" x14ac:dyDescent="0.25">
      <c r="A26" s="8"/>
      <c r="B26" s="8"/>
      <c r="C26" s="8"/>
      <c r="D26" s="8" t="s">
        <v>35</v>
      </c>
      <c r="E26" s="62">
        <v>152893.72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2">
        <v>624284.89</v>
      </c>
    </row>
    <row r="30" spans="1:5" ht="15.75" x14ac:dyDescent="0.25">
      <c r="A30" s="8"/>
      <c r="B30" s="8"/>
      <c r="C30" s="8"/>
      <c r="D30" s="8" t="s">
        <v>39</v>
      </c>
      <c r="E30" s="46">
        <v>0</v>
      </c>
    </row>
    <row r="31" spans="1:5" ht="15.75" x14ac:dyDescent="0.25">
      <c r="A31" s="8"/>
      <c r="B31" s="8"/>
      <c r="C31" s="8" t="s">
        <v>40</v>
      </c>
      <c r="D31" s="8"/>
      <c r="E31" s="39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1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902459260.57000005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4">
        <v>106404022.91</v>
      </c>
    </row>
    <row r="43" spans="1:5" ht="15.75" x14ac:dyDescent="0.25">
      <c r="A43" s="8"/>
      <c r="B43" s="8"/>
      <c r="C43" s="8"/>
      <c r="D43" s="8" t="s">
        <v>11</v>
      </c>
      <c r="E43" s="64">
        <v>59767247.960000001</v>
      </c>
    </row>
    <row r="44" spans="1:5" ht="15.75" x14ac:dyDescent="0.25">
      <c r="A44" s="8"/>
      <c r="B44" s="8"/>
      <c r="C44" s="8"/>
      <c r="D44" s="8" t="s">
        <v>12</v>
      </c>
      <c r="E44" s="64">
        <v>1302291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8">
        <v>0</v>
      </c>
    </row>
    <row r="47" spans="1:5" ht="15.75" x14ac:dyDescent="0.25">
      <c r="A47" s="8"/>
      <c r="B47" s="8"/>
      <c r="C47" s="8"/>
      <c r="D47" s="8" t="s">
        <v>11</v>
      </c>
      <c r="E47" s="38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4">
        <v>17171875.760000002</v>
      </c>
    </row>
    <row r="51" spans="1:5" ht="15.75" x14ac:dyDescent="0.25">
      <c r="A51" s="8"/>
      <c r="B51" s="8"/>
      <c r="C51" s="8"/>
      <c r="D51" s="8" t="s">
        <v>11</v>
      </c>
      <c r="E51" s="64">
        <v>1897604.32</v>
      </c>
    </row>
    <row r="52" spans="1:5" ht="15.75" x14ac:dyDescent="0.25">
      <c r="A52" s="8"/>
      <c r="B52" s="8"/>
      <c r="C52" s="8"/>
      <c r="D52" s="8" t="s">
        <v>12</v>
      </c>
      <c r="E52" s="62">
        <v>166300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42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4">
        <v>5260447.37</v>
      </c>
    </row>
    <row r="63" spans="1:5" ht="15.75" x14ac:dyDescent="0.25">
      <c r="A63" s="8"/>
      <c r="B63" s="12"/>
      <c r="C63" s="8"/>
      <c r="D63" s="8" t="s">
        <v>11</v>
      </c>
      <c r="E63" s="64">
        <v>1976757.5</v>
      </c>
    </row>
    <row r="64" spans="1:5" ht="15.75" x14ac:dyDescent="0.25">
      <c r="A64" s="8"/>
      <c r="B64" s="8"/>
      <c r="C64" s="8"/>
      <c r="D64" s="8" t="s">
        <v>12</v>
      </c>
      <c r="E64" s="64">
        <v>49600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4">
        <v>30198649.670000002</v>
      </c>
    </row>
    <row r="67" spans="1:5" ht="15.75" x14ac:dyDescent="0.25">
      <c r="A67" s="8"/>
      <c r="B67" s="8"/>
      <c r="C67" s="8"/>
      <c r="D67" s="8" t="s">
        <v>11</v>
      </c>
      <c r="E67" s="64">
        <v>44133410.030000001</v>
      </c>
    </row>
    <row r="68" spans="1:5" ht="15.75" x14ac:dyDescent="0.25">
      <c r="A68" s="8"/>
      <c r="B68" s="8"/>
      <c r="C68" s="8"/>
      <c r="D68" s="8" t="s">
        <v>12</v>
      </c>
      <c r="E68" s="64">
        <v>3719245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2">
        <v>18119295.390000001</v>
      </c>
    </row>
    <row r="76" spans="1:5" ht="15.75" x14ac:dyDescent="0.25">
      <c r="A76" s="8"/>
      <c r="B76" s="8"/>
      <c r="C76" s="8"/>
      <c r="D76" s="8" t="s">
        <v>48</v>
      </c>
      <c r="E76" s="62">
        <v>50000000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2">
        <v>0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2">
        <v>22381474.629999999</v>
      </c>
    </row>
    <row r="82" spans="1:9" ht="15.75" x14ac:dyDescent="0.25">
      <c r="A82" s="8"/>
      <c r="B82" s="8"/>
      <c r="C82" s="8"/>
      <c r="D82" s="15" t="s">
        <v>50</v>
      </c>
      <c r="E82" s="62">
        <v>35240731.950000003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2">
        <v>302987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6">
        <v>0</v>
      </c>
    </row>
    <row r="91" spans="1:9" ht="15.75" x14ac:dyDescent="0.25">
      <c r="A91" s="8"/>
      <c r="B91" s="8"/>
      <c r="C91" s="8"/>
      <c r="D91" s="8" t="s">
        <v>49</v>
      </c>
      <c r="E91" s="62">
        <v>367619404.90000004</v>
      </c>
    </row>
    <row r="92" spans="1:9" ht="15.75" x14ac:dyDescent="0.25">
      <c r="A92" s="8"/>
      <c r="B92" s="8"/>
      <c r="C92" s="8"/>
      <c r="D92" s="8" t="s">
        <v>50</v>
      </c>
      <c r="E92" s="62">
        <v>30758760.850000001</v>
      </c>
    </row>
    <row r="93" spans="1:9" ht="15.75" x14ac:dyDescent="0.25">
      <c r="A93" s="12" t="s">
        <v>59</v>
      </c>
      <c r="D93" s="8"/>
      <c r="E93" s="34">
        <v>796470106.24000001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226520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8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2">
        <v>6458520.2699999996</v>
      </c>
    </row>
    <row r="111" spans="1:9" ht="15.75" x14ac:dyDescent="0.25">
      <c r="A111" s="12" t="s">
        <v>58</v>
      </c>
      <c r="E111" s="22">
        <v>6685040.2699999996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803155146.50999999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E2" zoomScale="115" zoomScaleNormal="115" workbookViewId="0">
      <selection activeCell="F1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5">
        <v>1427136912.1199999</v>
      </c>
    </row>
    <row r="12" spans="1:9" ht="15.75" x14ac:dyDescent="0.25">
      <c r="A12" s="8"/>
      <c r="B12" s="8"/>
      <c r="C12" s="8"/>
      <c r="D12" s="8" t="s">
        <v>24</v>
      </c>
      <c r="E12" s="66">
        <v>2090129334.2</v>
      </c>
    </row>
    <row r="13" spans="1:9" ht="15.75" x14ac:dyDescent="0.25">
      <c r="A13" s="8"/>
      <c r="B13" s="8"/>
      <c r="C13" s="8"/>
      <c r="D13" s="8" t="s">
        <v>25</v>
      </c>
      <c r="E13" s="65">
        <v>176500247.37000024</v>
      </c>
    </row>
    <row r="14" spans="1:9" ht="15.75" x14ac:dyDescent="0.25">
      <c r="A14" s="8"/>
      <c r="B14" s="8"/>
      <c r="C14" s="8" t="s">
        <v>4</v>
      </c>
      <c r="D14" s="8"/>
      <c r="E14" s="29">
        <v>3693766493.6900001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5">
        <v>634155012.13</v>
      </c>
    </row>
    <row r="17" spans="1:5" ht="15.75" x14ac:dyDescent="0.25">
      <c r="A17" s="8"/>
      <c r="B17" s="8"/>
      <c r="C17" s="8"/>
      <c r="D17" s="8" t="s">
        <v>27</v>
      </c>
      <c r="E17" s="65">
        <v>440531957.23000002</v>
      </c>
    </row>
    <row r="18" spans="1:5" ht="15.75" x14ac:dyDescent="0.25">
      <c r="A18" s="8"/>
      <c r="B18" s="8"/>
      <c r="C18" s="11"/>
      <c r="D18" s="8" t="s">
        <v>28</v>
      </c>
      <c r="E18" s="65">
        <v>13221813.289999999</v>
      </c>
    </row>
    <row r="19" spans="1:5" ht="15.75" x14ac:dyDescent="0.25">
      <c r="A19" s="8"/>
      <c r="B19" s="8"/>
      <c r="C19" s="8" t="s">
        <v>6</v>
      </c>
      <c r="D19" s="8"/>
      <c r="E19" s="29">
        <v>1087908782.6500001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5">
        <v>4474132881</v>
      </c>
    </row>
    <row r="22" spans="1:5" ht="15.75" x14ac:dyDescent="0.25">
      <c r="A22" s="8"/>
      <c r="B22" s="8"/>
      <c r="C22" s="8" t="s">
        <v>31</v>
      </c>
      <c r="D22" s="8"/>
      <c r="E22" s="65">
        <v>6223323.0999999996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7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47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65">
        <v>975042631.00999999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67">
        <v>1965680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10239039791.450001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8">
        <v>633449746.77999973</v>
      </c>
    </row>
    <row r="43" spans="1:5" ht="15.75" x14ac:dyDescent="0.25">
      <c r="A43" s="8"/>
      <c r="B43" s="8"/>
      <c r="C43" s="8"/>
      <c r="D43" s="8" t="s">
        <v>11</v>
      </c>
      <c r="E43" s="68">
        <v>2791091505.2500005</v>
      </c>
    </row>
    <row r="44" spans="1:5" ht="15.75" x14ac:dyDescent="0.25">
      <c r="A44" s="8"/>
      <c r="B44" s="8"/>
      <c r="C44" s="8"/>
      <c r="D44" s="8" t="s">
        <v>12</v>
      </c>
      <c r="E44" s="68">
        <v>76181206.24000001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68302180.629999995</v>
      </c>
    </row>
    <row r="47" spans="1:5" ht="15.75" x14ac:dyDescent="0.25">
      <c r="A47" s="8"/>
      <c r="B47" s="8"/>
      <c r="C47" s="8"/>
      <c r="D47" s="8" t="s">
        <v>11</v>
      </c>
      <c r="E47" s="68">
        <v>258254658.97</v>
      </c>
    </row>
    <row r="48" spans="1:5" ht="15.75" x14ac:dyDescent="0.25">
      <c r="A48" s="8"/>
      <c r="B48" s="8"/>
      <c r="C48" s="8"/>
      <c r="D48" s="8" t="s">
        <v>12</v>
      </c>
      <c r="E48" s="68">
        <v>122702013.27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8">
        <v>189936604.05000001</v>
      </c>
    </row>
    <row r="51" spans="1:5" ht="15.75" x14ac:dyDescent="0.25">
      <c r="A51" s="8"/>
      <c r="B51" s="8"/>
      <c r="C51" s="8"/>
      <c r="D51" s="8" t="s">
        <v>11</v>
      </c>
      <c r="E51" s="68">
        <v>128298481.37999998</v>
      </c>
    </row>
    <row r="52" spans="1:5" ht="15.75" x14ac:dyDescent="0.25">
      <c r="A52" s="8"/>
      <c r="B52" s="8"/>
      <c r="C52" s="8"/>
      <c r="D52" s="8" t="s">
        <v>12</v>
      </c>
      <c r="E52" s="68">
        <v>4226995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8">
        <v>2320712.92</v>
      </c>
    </row>
    <row r="55" spans="1:5" ht="15.75" x14ac:dyDescent="0.25">
      <c r="A55" s="8"/>
      <c r="B55" s="8"/>
      <c r="C55" s="8"/>
      <c r="D55" s="8" t="s">
        <v>11</v>
      </c>
      <c r="E55" s="68">
        <v>862596.55</v>
      </c>
    </row>
    <row r="56" spans="1:5" ht="15.75" x14ac:dyDescent="0.25">
      <c r="A56" s="8"/>
      <c r="B56" s="8"/>
      <c r="C56" s="13"/>
      <c r="D56" s="8" t="s">
        <v>12</v>
      </c>
      <c r="E56" s="4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8">
        <v>34788107.159999996</v>
      </c>
    </row>
    <row r="59" spans="1:5" ht="15.75" x14ac:dyDescent="0.25">
      <c r="A59" s="8"/>
      <c r="B59" s="8"/>
      <c r="C59" s="8"/>
      <c r="D59" s="8" t="s">
        <v>11</v>
      </c>
      <c r="E59" s="68">
        <v>435335291.47999996</v>
      </c>
    </row>
    <row r="60" spans="1:5" ht="15.75" x14ac:dyDescent="0.25">
      <c r="A60" s="8"/>
      <c r="B60" s="8"/>
      <c r="C60" s="8"/>
      <c r="D60" s="8" t="s">
        <v>12</v>
      </c>
      <c r="E60" s="68">
        <v>460586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8">
        <v>50077612.650000006</v>
      </c>
    </row>
    <row r="63" spans="1:5" ht="15.75" x14ac:dyDescent="0.25">
      <c r="A63" s="8"/>
      <c r="B63" s="12"/>
      <c r="C63" s="8"/>
      <c r="D63" s="8" t="s">
        <v>11</v>
      </c>
      <c r="E63" s="68">
        <v>59165264.080000013</v>
      </c>
    </row>
    <row r="64" spans="1:5" ht="15.75" x14ac:dyDescent="0.25">
      <c r="A64" s="8"/>
      <c r="B64" s="8"/>
      <c r="C64" s="8"/>
      <c r="D64" s="8" t="s">
        <v>12</v>
      </c>
      <c r="E64" s="68">
        <v>514000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8">
        <v>244277175.97000003</v>
      </c>
    </row>
    <row r="67" spans="1:5" ht="15.75" x14ac:dyDescent="0.25">
      <c r="A67" s="8"/>
      <c r="B67" s="8"/>
      <c r="C67" s="8"/>
      <c r="D67" s="8" t="s">
        <v>11</v>
      </c>
      <c r="E67" s="68">
        <v>446149862.25999999</v>
      </c>
    </row>
    <row r="68" spans="1:5" ht="15.75" x14ac:dyDescent="0.25">
      <c r="A68" s="8"/>
      <c r="B68" s="8"/>
      <c r="C68" s="8"/>
      <c r="D68" s="8" t="s">
        <v>12</v>
      </c>
      <c r="E68" s="68">
        <v>29813092.029999997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68">
        <v>102260574.94</v>
      </c>
    </row>
    <row r="71" spans="1:5" ht="15.75" x14ac:dyDescent="0.25">
      <c r="A71" s="8"/>
      <c r="B71" s="8"/>
      <c r="C71" s="8"/>
      <c r="D71" s="8" t="s">
        <v>11</v>
      </c>
      <c r="E71" s="68">
        <v>444747275.87999988</v>
      </c>
    </row>
    <row r="72" spans="1:5" ht="15.75" x14ac:dyDescent="0.25">
      <c r="A72" s="8"/>
      <c r="B72" s="8"/>
      <c r="C72" s="8"/>
      <c r="D72" s="8" t="s">
        <v>12</v>
      </c>
      <c r="E72" s="68">
        <v>4816007.7699999809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8">
        <v>13902197.66</v>
      </c>
    </row>
    <row r="76" spans="1:5" ht="15.75" x14ac:dyDescent="0.25">
      <c r="A76" s="8"/>
      <c r="B76" s="8"/>
      <c r="C76" s="8"/>
      <c r="D76" s="8" t="s">
        <v>48</v>
      </c>
      <c r="E76" s="69">
        <v>130710100.62999998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8">
        <v>132425823</v>
      </c>
    </row>
    <row r="79" spans="1:5" ht="15.75" x14ac:dyDescent="0.25">
      <c r="A79" s="8"/>
      <c r="B79" s="8"/>
      <c r="C79" s="8"/>
      <c r="D79" s="8" t="s">
        <v>50</v>
      </c>
      <c r="E79" s="47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70">
        <v>299809682.44</v>
      </c>
    </row>
    <row r="82" spans="1:9" ht="15.75" x14ac:dyDescent="0.25">
      <c r="A82" s="8"/>
      <c r="B82" s="8"/>
      <c r="C82" s="8"/>
      <c r="D82" s="15" t="s">
        <v>50</v>
      </c>
      <c r="E82" s="68">
        <v>284078064.53000003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8">
        <v>2362014.4699999997</v>
      </c>
    </row>
    <row r="88" spans="1:9" ht="15.75" x14ac:dyDescent="0.25">
      <c r="A88" s="8"/>
      <c r="B88" s="8"/>
      <c r="C88" s="8"/>
      <c r="D88" s="8" t="s">
        <v>50</v>
      </c>
      <c r="E88" s="68">
        <v>104500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3">
        <v>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v>6991423933.9899998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3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6991423933.9899998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E1" zoomScale="115" zoomScaleNormal="115" workbookViewId="0">
      <selection activeCell="F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65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9">
        <v>33746555.409999996</v>
      </c>
    </row>
    <row r="12" spans="1:9" ht="15.75" x14ac:dyDescent="0.25">
      <c r="A12" s="8"/>
      <c r="B12" s="8"/>
      <c r="C12" s="8"/>
      <c r="D12" s="8" t="s">
        <v>24</v>
      </c>
      <c r="E12" s="59">
        <v>27338766.800000001</v>
      </c>
    </row>
    <row r="13" spans="1:9" ht="15.75" x14ac:dyDescent="0.25">
      <c r="A13" s="8"/>
      <c r="B13" s="8"/>
      <c r="C13" s="8"/>
      <c r="D13" s="8" t="s">
        <v>25</v>
      </c>
      <c r="E13" s="60">
        <v>2003505.22</v>
      </c>
    </row>
    <row r="14" spans="1:9" ht="15.75" x14ac:dyDescent="0.25">
      <c r="A14" s="8"/>
      <c r="B14" s="8"/>
      <c r="C14" s="8" t="s">
        <v>4</v>
      </c>
      <c r="D14" s="8"/>
      <c r="E14" s="29">
        <v>63088827.429999992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9">
        <v>23741114.960000001</v>
      </c>
    </row>
    <row r="17" spans="1:5" ht="15.75" x14ac:dyDescent="0.25">
      <c r="A17" s="8"/>
      <c r="B17" s="8"/>
      <c r="C17" s="8"/>
      <c r="D17" s="8" t="s">
        <v>27</v>
      </c>
      <c r="E17" s="59">
        <v>34581683.659999996</v>
      </c>
    </row>
    <row r="18" spans="1:5" ht="15.75" x14ac:dyDescent="0.25">
      <c r="A18" s="8"/>
      <c r="B18" s="8"/>
      <c r="C18" s="11"/>
      <c r="D18" s="8" t="s">
        <v>28</v>
      </c>
      <c r="E18" s="60">
        <v>920599.07</v>
      </c>
    </row>
    <row r="19" spans="1:5" ht="15.75" x14ac:dyDescent="0.25">
      <c r="A19" s="8"/>
      <c r="B19" s="8"/>
      <c r="C19" s="8" t="s">
        <v>6</v>
      </c>
      <c r="D19" s="8"/>
      <c r="E19" s="29">
        <v>59243397.689999998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1">
        <v>589641467</v>
      </c>
    </row>
    <row r="22" spans="1:5" ht="15.75" x14ac:dyDescent="0.25">
      <c r="A22" s="8"/>
      <c r="B22" s="8"/>
      <c r="C22" s="8" t="s">
        <v>31</v>
      </c>
      <c r="D22" s="8"/>
      <c r="E22" s="59">
        <v>985121.18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9">
        <v>130485.35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9">
        <v>66594</v>
      </c>
    </row>
    <row r="30" spans="1:5" ht="15.75" x14ac:dyDescent="0.25">
      <c r="A30" s="8"/>
      <c r="B30" s="8"/>
      <c r="C30" s="8"/>
      <c r="D30" s="8" t="s">
        <v>39</v>
      </c>
      <c r="E30" s="59">
        <v>1355549.65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60">
        <v>1500000</v>
      </c>
    </row>
    <row r="37" spans="1:5" ht="15.75" x14ac:dyDescent="0.25">
      <c r="A37" s="8"/>
      <c r="B37" s="12" t="s">
        <v>7</v>
      </c>
      <c r="C37" s="8"/>
      <c r="D37" s="8"/>
      <c r="E37" s="29">
        <v>716011442.29999995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9">
        <v>164872859.46000001</v>
      </c>
    </row>
    <row r="43" spans="1:5" ht="15.75" x14ac:dyDescent="0.25">
      <c r="A43" s="8"/>
      <c r="B43" s="8"/>
      <c r="C43" s="8"/>
      <c r="D43" s="8" t="s">
        <v>11</v>
      </c>
      <c r="E43" s="59">
        <v>125134386.68000001</v>
      </c>
    </row>
    <row r="44" spans="1:5" ht="15.75" x14ac:dyDescent="0.25">
      <c r="A44" s="8"/>
      <c r="B44" s="8"/>
      <c r="C44" s="8"/>
      <c r="D44" s="8" t="s">
        <v>12</v>
      </c>
      <c r="E44" s="59">
        <v>3618631.18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3">
        <v>0</v>
      </c>
    </row>
    <row r="47" spans="1:5" ht="15.75" x14ac:dyDescent="0.25">
      <c r="A47" s="8"/>
      <c r="B47" s="8"/>
      <c r="C47" s="8"/>
      <c r="D47" s="8" t="s">
        <v>11</v>
      </c>
      <c r="E47" s="53">
        <v>0</v>
      </c>
    </row>
    <row r="48" spans="1:5" ht="15.75" x14ac:dyDescent="0.25">
      <c r="A48" s="8"/>
      <c r="B48" s="8"/>
      <c r="C48" s="8"/>
      <c r="D48" s="8" t="s">
        <v>12</v>
      </c>
      <c r="E48" s="5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9">
        <v>37983681.450000003</v>
      </c>
    </row>
    <row r="51" spans="1:5" ht="15.75" x14ac:dyDescent="0.25">
      <c r="A51" s="8"/>
      <c r="B51" s="8"/>
      <c r="C51" s="8"/>
      <c r="D51" s="8" t="s">
        <v>11</v>
      </c>
      <c r="E51" s="59">
        <v>15655544.300000001</v>
      </c>
    </row>
    <row r="52" spans="1:5" ht="15.75" x14ac:dyDescent="0.25">
      <c r="A52" s="8"/>
      <c r="B52" s="8"/>
      <c r="C52" s="8"/>
      <c r="D52" s="8" t="s">
        <v>12</v>
      </c>
      <c r="E52" s="59">
        <v>120540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3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1">
        <v>7659137.3799999999</v>
      </c>
    </row>
    <row r="63" spans="1:5" ht="15.75" x14ac:dyDescent="0.25">
      <c r="A63" s="8"/>
      <c r="B63" s="12"/>
      <c r="C63" s="8"/>
      <c r="D63" s="8" t="s">
        <v>11</v>
      </c>
      <c r="E63" s="61">
        <v>10634584.199999999</v>
      </c>
    </row>
    <row r="64" spans="1:5" ht="15.75" x14ac:dyDescent="0.25">
      <c r="A64" s="8"/>
      <c r="B64" s="8"/>
      <c r="C64" s="8"/>
      <c r="D64" s="8" t="s">
        <v>12</v>
      </c>
      <c r="E64" s="53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9">
        <v>54252136.969999999</v>
      </c>
    </row>
    <row r="67" spans="1:5" ht="15.75" x14ac:dyDescent="0.25">
      <c r="A67" s="8"/>
      <c r="B67" s="8"/>
      <c r="C67" s="8"/>
      <c r="D67" s="8" t="s">
        <v>11</v>
      </c>
      <c r="E67" s="59">
        <v>44833873.810000002</v>
      </c>
    </row>
    <row r="68" spans="1:5" ht="15.75" x14ac:dyDescent="0.25">
      <c r="A68" s="8"/>
      <c r="B68" s="8"/>
      <c r="C68" s="8"/>
      <c r="D68" s="8" t="s">
        <v>12</v>
      </c>
      <c r="E68" s="59">
        <v>1962607.08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1">
        <v>9107884.2799999993</v>
      </c>
    </row>
    <row r="76" spans="1:5" ht="15.75" x14ac:dyDescent="0.25">
      <c r="A76" s="8"/>
      <c r="B76" s="8"/>
      <c r="C76" s="8"/>
      <c r="D76" s="8" t="s">
        <v>48</v>
      </c>
      <c r="E76" s="61">
        <v>463875.89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1">
        <v>16334948.33</v>
      </c>
    </row>
    <row r="79" spans="1:5" ht="15.75" x14ac:dyDescent="0.25">
      <c r="A79" s="8"/>
      <c r="B79" s="8"/>
      <c r="C79" s="8"/>
      <c r="D79" s="8" t="s">
        <v>50</v>
      </c>
      <c r="E79" s="61">
        <v>72979083.719999999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8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3">
        <v>0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1">
        <v>17285539.539999999</v>
      </c>
    </row>
    <row r="91" spans="1:9" ht="15.75" x14ac:dyDescent="0.25">
      <c r="A91" s="8"/>
      <c r="B91" s="8"/>
      <c r="C91" s="8"/>
      <c r="D91" s="8" t="s">
        <v>49</v>
      </c>
      <c r="E91" s="59">
        <v>10818957.810000001</v>
      </c>
    </row>
    <row r="92" spans="1:9" ht="15.75" x14ac:dyDescent="0.25">
      <c r="A92" s="8"/>
      <c r="B92" s="8"/>
      <c r="C92" s="8"/>
      <c r="D92" s="8" t="s">
        <v>50</v>
      </c>
      <c r="E92" s="59">
        <v>808300.37</v>
      </c>
    </row>
    <row r="93" spans="1:9" ht="15.75" x14ac:dyDescent="0.25">
      <c r="A93" s="12" t="s">
        <v>59</v>
      </c>
      <c r="D93" s="8"/>
      <c r="E93" s="34">
        <v>594526572.44999981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1">
        <v>12708710.76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1">
        <v>224200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1">
        <v>2823429.8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1">
        <v>83191151.640000001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1">
        <v>43154806.18</v>
      </c>
    </row>
    <row r="111" spans="1:9" ht="15.75" x14ac:dyDescent="0.25">
      <c r="A111" s="12" t="s">
        <v>58</v>
      </c>
      <c r="E111" s="22">
        <v>142102298.38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736628870.8299998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66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9">
        <v>86226394.239999995</v>
      </c>
    </row>
    <row r="12" spans="1:9" ht="15.75" x14ac:dyDescent="0.25">
      <c r="A12" s="8"/>
      <c r="B12" s="8"/>
      <c r="C12" s="8"/>
      <c r="D12" s="8" t="s">
        <v>24</v>
      </c>
      <c r="E12" s="49">
        <v>144157893.83000001</v>
      </c>
    </row>
    <row r="13" spans="1:9" ht="15.75" x14ac:dyDescent="0.25">
      <c r="A13" s="8"/>
      <c r="B13" s="8"/>
      <c r="C13" s="8"/>
      <c r="D13" s="8" t="s">
        <v>25</v>
      </c>
      <c r="E13" s="54">
        <v>9665333.6999999993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240049621.76999998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5">
        <v>46716357.609999999</v>
      </c>
    </row>
    <row r="17" spans="1:5" ht="15.75" x14ac:dyDescent="0.25">
      <c r="A17" s="8"/>
      <c r="B17" s="8"/>
      <c r="C17" s="8"/>
      <c r="D17" s="8" t="s">
        <v>27</v>
      </c>
      <c r="E17" s="55">
        <v>86143966.379999995</v>
      </c>
    </row>
    <row r="18" spans="1:5" ht="15.75" x14ac:dyDescent="0.25">
      <c r="A18" s="8"/>
      <c r="B18" s="8"/>
      <c r="C18" s="11"/>
      <c r="D18" s="8" t="s">
        <v>28</v>
      </c>
      <c r="E18" s="54">
        <v>4349378.21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137209702.19999999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0">
        <v>667045021</v>
      </c>
    </row>
    <row r="22" spans="1:5" ht="15.75" x14ac:dyDescent="0.25">
      <c r="A22" s="8"/>
      <c r="B22" s="8"/>
      <c r="C22" s="8" t="s">
        <v>31</v>
      </c>
      <c r="D22" s="8"/>
      <c r="E22" s="50">
        <v>750868.34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0">
        <v>237778.74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50">
        <v>278831.17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6">
        <v>80000</v>
      </c>
    </row>
    <row r="30" spans="1:5" ht="15.75" x14ac:dyDescent="0.25">
      <c r="A30" s="8"/>
      <c r="B30" s="8"/>
      <c r="C30" s="8"/>
      <c r="D30" s="8" t="s">
        <v>39</v>
      </c>
      <c r="E30" s="56">
        <v>10808300</v>
      </c>
    </row>
    <row r="31" spans="1:5" ht="15.75" x14ac:dyDescent="0.25">
      <c r="A31" s="8"/>
      <c r="B31" s="8"/>
      <c r="C31" s="8" t="s">
        <v>40</v>
      </c>
      <c r="D31" s="8"/>
      <c r="E31" s="56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50">
        <v>77234550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1133694673.22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5">
        <v>174541529.08000001</v>
      </c>
    </row>
    <row r="43" spans="1:5" ht="15.75" x14ac:dyDescent="0.25">
      <c r="A43" s="8"/>
      <c r="B43" s="8"/>
      <c r="C43" s="8"/>
      <c r="D43" s="8" t="s">
        <v>11</v>
      </c>
      <c r="E43" s="55">
        <v>155873002.31999999</v>
      </c>
    </row>
    <row r="44" spans="1:5" ht="15.75" x14ac:dyDescent="0.25">
      <c r="A44" s="8"/>
      <c r="B44" s="8"/>
      <c r="C44" s="8"/>
      <c r="D44" s="8" t="s">
        <v>12</v>
      </c>
      <c r="E44" s="55">
        <v>7141453.21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5">
        <v>4550386.84</v>
      </c>
    </row>
    <row r="47" spans="1:5" ht="15.75" x14ac:dyDescent="0.25">
      <c r="A47" s="8"/>
      <c r="B47" s="8"/>
      <c r="C47" s="8"/>
      <c r="D47" s="8" t="s">
        <v>11</v>
      </c>
      <c r="E47" s="49">
        <v>13398983.050000001</v>
      </c>
    </row>
    <row r="48" spans="1:5" ht="15.75" x14ac:dyDescent="0.25">
      <c r="A48" s="8"/>
      <c r="B48" s="8"/>
      <c r="C48" s="8"/>
      <c r="D48" s="8" t="s">
        <v>12</v>
      </c>
      <c r="E48" s="49">
        <v>28747335.890000001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9">
        <v>22854370.949999999</v>
      </c>
    </row>
    <row r="51" spans="1:5" ht="15.75" x14ac:dyDescent="0.25">
      <c r="A51" s="8"/>
      <c r="B51" s="8"/>
      <c r="C51" s="8"/>
      <c r="D51" s="8" t="s">
        <v>11</v>
      </c>
      <c r="E51" s="49">
        <v>10331382.35</v>
      </c>
    </row>
    <row r="52" spans="1:5" ht="15.75" x14ac:dyDescent="0.25">
      <c r="A52" s="8"/>
      <c r="B52" s="8"/>
      <c r="C52" s="8"/>
      <c r="D52" s="8" t="s">
        <v>12</v>
      </c>
      <c r="E52" s="49">
        <v>224125.77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9">
        <v>14514612.380000001</v>
      </c>
    </row>
    <row r="63" spans="1:5" ht="15.75" x14ac:dyDescent="0.25">
      <c r="A63" s="8"/>
      <c r="B63" s="12"/>
      <c r="C63" s="8"/>
      <c r="D63" s="8" t="s">
        <v>11</v>
      </c>
      <c r="E63" s="49">
        <v>11716682.810000001</v>
      </c>
    </row>
    <row r="64" spans="1:5" ht="15.75" x14ac:dyDescent="0.25">
      <c r="A64" s="8"/>
      <c r="B64" s="8"/>
      <c r="C64" s="8"/>
      <c r="D64" s="8" t="s">
        <v>12</v>
      </c>
      <c r="E64" s="49">
        <v>74250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9">
        <v>51025176.659999996</v>
      </c>
    </row>
    <row r="67" spans="1:5" ht="15.75" x14ac:dyDescent="0.25">
      <c r="A67" s="8"/>
      <c r="B67" s="8"/>
      <c r="C67" s="8"/>
      <c r="D67" s="8" t="s">
        <v>11</v>
      </c>
      <c r="E67" s="49">
        <v>110905199.98</v>
      </c>
    </row>
    <row r="68" spans="1:5" ht="15.75" x14ac:dyDescent="0.25">
      <c r="A68" s="8"/>
      <c r="B68" s="8"/>
      <c r="C68" s="8"/>
      <c r="D68" s="8" t="s">
        <v>12</v>
      </c>
      <c r="E68" s="49">
        <v>28139770.050000001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5907773.96</v>
      </c>
    </row>
    <row r="76" spans="1:5" ht="15.75" x14ac:dyDescent="0.25">
      <c r="A76" s="8"/>
      <c r="B76" s="8"/>
      <c r="C76" s="8"/>
      <c r="D76" s="8" t="s">
        <v>48</v>
      </c>
      <c r="E76" s="57">
        <v>23493828.120000001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9">
        <v>508951.9</v>
      </c>
    </row>
    <row r="79" spans="1:5" ht="15.75" x14ac:dyDescent="0.25">
      <c r="A79" s="8"/>
      <c r="B79" s="8"/>
      <c r="C79" s="8"/>
      <c r="D79" s="8" t="s">
        <v>50</v>
      </c>
      <c r="E79" s="49">
        <v>4176321.5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9">
        <v>5647128.4199999999</v>
      </c>
    </row>
    <row r="82" spans="1:9" ht="15.75" x14ac:dyDescent="0.25">
      <c r="A82" s="8"/>
      <c r="B82" s="8"/>
      <c r="C82" s="8"/>
      <c r="D82" s="15" t="s">
        <v>50</v>
      </c>
      <c r="E82" s="49">
        <v>91268131.140000001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9">
        <v>9023343.9000000004</v>
      </c>
    </row>
    <row r="88" spans="1:9" ht="15.75" x14ac:dyDescent="0.25">
      <c r="A88" s="8"/>
      <c r="B88" s="8"/>
      <c r="C88" s="8"/>
      <c r="D88" s="8" t="s">
        <v>50</v>
      </c>
      <c r="E88" s="49">
        <v>2980409.85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23886041.16</v>
      </c>
    </row>
    <row r="91" spans="1:9" ht="15.75" x14ac:dyDescent="0.25">
      <c r="A91" s="8"/>
      <c r="B91" s="8"/>
      <c r="C91" s="8"/>
      <c r="D91" s="8" t="s">
        <v>49</v>
      </c>
      <c r="E91" s="49">
        <v>44066972.5</v>
      </c>
    </row>
    <row r="92" spans="1:9" ht="15.75" x14ac:dyDescent="0.25">
      <c r="A92" s="8"/>
      <c r="B92" s="8"/>
      <c r="C92" s="8"/>
      <c r="D92" s="8" t="s">
        <v>50</v>
      </c>
      <c r="E92" s="57">
        <v>10808300</v>
      </c>
    </row>
    <row r="93" spans="1:9" ht="15.75" x14ac:dyDescent="0.25">
      <c r="A93" s="12" t="s">
        <v>59</v>
      </c>
      <c r="D93" s="8"/>
      <c r="E93" s="34">
        <f>SUM(E41:E92)</f>
        <v>855805463.78999984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1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855805463.78999984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10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1">
        <v>20211722.25</v>
      </c>
    </row>
    <row r="12" spans="1:9" ht="15.75" x14ac:dyDescent="0.25">
      <c r="A12" s="8"/>
      <c r="B12" s="8"/>
      <c r="C12" s="8"/>
      <c r="D12" s="8" t="s">
        <v>24</v>
      </c>
      <c r="E12" s="71">
        <v>33968818.810000002</v>
      </c>
    </row>
    <row r="13" spans="1:9" ht="15.75" x14ac:dyDescent="0.25">
      <c r="A13" s="8"/>
      <c r="B13" s="8"/>
      <c r="C13" s="8"/>
      <c r="D13" s="8" t="s">
        <v>25</v>
      </c>
      <c r="E13" s="71">
        <v>5994234.7000000002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60174775.760000005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1">
        <v>12700709.300000001</v>
      </c>
    </row>
    <row r="17" spans="1:5" ht="15.75" x14ac:dyDescent="0.25">
      <c r="A17" s="8"/>
      <c r="B17" s="8"/>
      <c r="C17" s="8"/>
      <c r="D17" s="8" t="s">
        <v>27</v>
      </c>
      <c r="E17" s="71">
        <v>24906934.07</v>
      </c>
    </row>
    <row r="18" spans="1:5" ht="15.75" x14ac:dyDescent="0.25">
      <c r="A18" s="8"/>
      <c r="B18" s="8"/>
      <c r="C18" s="11"/>
      <c r="D18" s="8" t="s">
        <v>28</v>
      </c>
      <c r="E18" s="71">
        <v>2184469.5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39792112.870000005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1">
        <v>907163753.37</v>
      </c>
    </row>
    <row r="22" spans="1:5" ht="15.75" x14ac:dyDescent="0.25">
      <c r="A22" s="8"/>
      <c r="B22" s="8"/>
      <c r="C22" s="8" t="s">
        <v>31</v>
      </c>
      <c r="D22" s="8"/>
      <c r="E22" s="71">
        <v>463785.19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71">
        <v>1165669.6399999999</v>
      </c>
    </row>
    <row r="30" spans="1:5" ht="15.75" x14ac:dyDescent="0.25">
      <c r="A30" s="8"/>
      <c r="B30" s="8"/>
      <c r="C30" s="8"/>
      <c r="D30" s="8" t="s">
        <v>39</v>
      </c>
      <c r="E30" s="52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1008760096.83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2">
        <v>130403807.95999999</v>
      </c>
    </row>
    <row r="43" spans="1:5" ht="15.75" x14ac:dyDescent="0.25">
      <c r="A43" s="8"/>
      <c r="B43" s="8"/>
      <c r="C43" s="8"/>
      <c r="D43" s="8" t="s">
        <v>11</v>
      </c>
      <c r="E43" s="72">
        <v>454942507.10000002</v>
      </c>
    </row>
    <row r="44" spans="1:5" ht="15.75" x14ac:dyDescent="0.25">
      <c r="A44" s="8"/>
      <c r="B44" s="8"/>
      <c r="C44" s="8"/>
      <c r="D44" s="8" t="s">
        <v>12</v>
      </c>
      <c r="E44" s="72">
        <v>29195195.309999999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2">
        <v>8460313.1300000008</v>
      </c>
    </row>
    <row r="47" spans="1:5" ht="15.75" x14ac:dyDescent="0.25">
      <c r="A47" s="8"/>
      <c r="B47" s="8"/>
      <c r="C47" s="8"/>
      <c r="D47" s="8" t="s">
        <v>11</v>
      </c>
      <c r="E47" s="72">
        <v>3565170.39</v>
      </c>
    </row>
    <row r="48" spans="1:5" ht="15.75" x14ac:dyDescent="0.25">
      <c r="A48" s="8"/>
      <c r="B48" s="8"/>
      <c r="C48" s="8"/>
      <c r="D48" s="8" t="s">
        <v>12</v>
      </c>
      <c r="E48" s="52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2">
        <v>28013264.640000001</v>
      </c>
    </row>
    <row r="51" spans="1:5" ht="15.75" x14ac:dyDescent="0.25">
      <c r="A51" s="8"/>
      <c r="B51" s="8"/>
      <c r="C51" s="8"/>
      <c r="D51" s="8" t="s">
        <v>11</v>
      </c>
      <c r="E51" s="72">
        <v>11039709.51</v>
      </c>
    </row>
    <row r="52" spans="1:5" ht="15.75" x14ac:dyDescent="0.25">
      <c r="A52" s="8"/>
      <c r="B52" s="8"/>
      <c r="C52" s="8"/>
      <c r="D52" s="8" t="s">
        <v>12</v>
      </c>
      <c r="E52" s="72">
        <v>244045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72">
        <v>1139651.6499999999</v>
      </c>
    </row>
    <row r="55" spans="1:5" ht="15.75" x14ac:dyDescent="0.25">
      <c r="A55" s="8"/>
      <c r="B55" s="8"/>
      <c r="C55" s="8"/>
      <c r="D55" s="8" t="s">
        <v>11</v>
      </c>
      <c r="E55" s="72">
        <v>3604749.14</v>
      </c>
    </row>
    <row r="56" spans="1:5" ht="15.75" x14ac:dyDescent="0.25">
      <c r="A56" s="8"/>
      <c r="B56" s="8"/>
      <c r="C56" s="13"/>
      <c r="D56" s="8" t="s">
        <v>12</v>
      </c>
      <c r="E56" s="72">
        <v>100000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2">
        <v>4588209.79</v>
      </c>
    </row>
    <row r="63" spans="1:5" ht="15.75" x14ac:dyDescent="0.25">
      <c r="A63" s="8"/>
      <c r="B63" s="12"/>
      <c r="C63" s="8"/>
      <c r="D63" s="8" t="s">
        <v>11</v>
      </c>
      <c r="E63" s="72">
        <v>4761733.79</v>
      </c>
    </row>
    <row r="64" spans="1:5" ht="15.75" x14ac:dyDescent="0.25">
      <c r="A64" s="8"/>
      <c r="B64" s="8"/>
      <c r="C64" s="8"/>
      <c r="D64" s="8" t="s">
        <v>12</v>
      </c>
      <c r="E64" s="72">
        <v>100000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2">
        <v>40979782.219999999</v>
      </c>
    </row>
    <row r="67" spans="1:5" ht="15.75" x14ac:dyDescent="0.25">
      <c r="A67" s="8"/>
      <c r="B67" s="8"/>
      <c r="C67" s="8"/>
      <c r="D67" s="8" t="s">
        <v>11</v>
      </c>
      <c r="E67" s="72">
        <v>15448157.1</v>
      </c>
    </row>
    <row r="68" spans="1:5" ht="15.75" x14ac:dyDescent="0.25">
      <c r="A68" s="8"/>
      <c r="B68" s="8"/>
      <c r="C68" s="8"/>
      <c r="D68" s="8" t="s">
        <v>12</v>
      </c>
      <c r="E68" s="72">
        <v>1890128.82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3">
        <v>0</v>
      </c>
    </row>
    <row r="76" spans="1:5" ht="15.75" x14ac:dyDescent="0.25">
      <c r="A76" s="8"/>
      <c r="B76" s="8"/>
      <c r="C76" s="8"/>
      <c r="D76" s="8" t="s">
        <v>48</v>
      </c>
      <c r="E76" s="72">
        <v>50346517.909999996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2">
        <v>9768610.6799999997</v>
      </c>
    </row>
    <row r="79" spans="1:5" ht="15.75" x14ac:dyDescent="0.25">
      <c r="A79" s="8"/>
      <c r="B79" s="8"/>
      <c r="C79" s="8"/>
      <c r="D79" s="8" t="s">
        <v>50</v>
      </c>
      <c r="E79" s="72">
        <v>13381654.859999999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72">
        <v>18115045.23</v>
      </c>
    </row>
    <row r="82" spans="1:9" ht="15.75" x14ac:dyDescent="0.25">
      <c r="A82" s="8"/>
      <c r="B82" s="8"/>
      <c r="C82" s="8"/>
      <c r="D82" s="15" t="s">
        <v>50</v>
      </c>
      <c r="E82" s="72">
        <v>79321432.010000005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2">
        <v>4032644.27</v>
      </c>
    </row>
    <row r="88" spans="1:9" ht="15.75" x14ac:dyDescent="0.25">
      <c r="A88" s="8"/>
      <c r="B88" s="8"/>
      <c r="C88" s="8"/>
      <c r="D88" s="8" t="s">
        <v>50</v>
      </c>
      <c r="E88" s="72">
        <v>40000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2">
        <v>21319779.280000001</v>
      </c>
    </row>
    <row r="91" spans="1:9" ht="15.75" x14ac:dyDescent="0.25">
      <c r="A91" s="8"/>
      <c r="B91" s="8"/>
      <c r="C91" s="8"/>
      <c r="D91" s="8" t="s">
        <v>49</v>
      </c>
      <c r="E91" s="72">
        <v>2941429.26</v>
      </c>
    </row>
    <row r="92" spans="1:9" ht="15.75" x14ac:dyDescent="0.25">
      <c r="A92" s="8"/>
      <c r="B92" s="8"/>
      <c r="C92" s="8"/>
      <c r="D92" s="8" t="s">
        <v>50</v>
      </c>
      <c r="E92" s="73">
        <v>96200</v>
      </c>
    </row>
    <row r="93" spans="1:9" ht="15.75" x14ac:dyDescent="0.25">
      <c r="A93" s="12" t="s">
        <v>59</v>
      </c>
      <c r="D93" s="8"/>
      <c r="E93" s="34">
        <f>SUM(E41:E92)</f>
        <v>937839739.04999983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559943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1">
        <v>71100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4">
        <v>10566685.5</v>
      </c>
    </row>
    <row r="111" spans="1:9" ht="15.75" x14ac:dyDescent="0.25">
      <c r="A111" s="12" t="s">
        <v>58</v>
      </c>
      <c r="E111" s="22">
        <f>SUM(E95:E110)</f>
        <v>11197728.5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949037467.54999983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abSelected="1" zoomScale="115" zoomScaleNormal="115" workbookViewId="0">
      <selection activeCell="E17" sqref="E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3">
        <v>181561935.19999999</v>
      </c>
    </row>
    <row r="12" spans="1:9" ht="15.75" x14ac:dyDescent="0.25">
      <c r="A12" s="8"/>
      <c r="B12" s="8"/>
      <c r="C12" s="8"/>
      <c r="D12" s="8" t="s">
        <v>24</v>
      </c>
      <c r="E12" s="43">
        <v>253770353.91999999</v>
      </c>
    </row>
    <row r="13" spans="1:9" ht="15.75" x14ac:dyDescent="0.25">
      <c r="A13" s="8"/>
      <c r="B13" s="8"/>
      <c r="C13" s="8"/>
      <c r="D13" s="8" t="s">
        <v>25</v>
      </c>
      <c r="E13" s="43">
        <v>24976309.149999999</v>
      </c>
    </row>
    <row r="14" spans="1:9" ht="15.75" x14ac:dyDescent="0.25">
      <c r="A14" s="8"/>
      <c r="B14" s="8"/>
      <c r="C14" s="8" t="s">
        <v>4</v>
      </c>
      <c r="D14" s="8"/>
      <c r="E14" s="29">
        <v>460308598.26999998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3">
        <v>120799276.94</v>
      </c>
    </row>
    <row r="17" spans="1:5" ht="15.75" x14ac:dyDescent="0.25">
      <c r="A17" s="8"/>
      <c r="B17" s="8"/>
      <c r="C17" s="8"/>
      <c r="D17" s="8" t="s">
        <v>27</v>
      </c>
      <c r="E17" s="43">
        <v>172301509.24000001</v>
      </c>
    </row>
    <row r="18" spans="1:5" ht="15.75" x14ac:dyDescent="0.25">
      <c r="A18" s="8"/>
      <c r="B18" s="8"/>
      <c r="C18" s="11"/>
      <c r="D18" s="8" t="s">
        <v>28</v>
      </c>
      <c r="E18" s="43">
        <v>5315746.96</v>
      </c>
    </row>
    <row r="19" spans="1:5" ht="15.75" x14ac:dyDescent="0.25">
      <c r="A19" s="8"/>
      <c r="B19" s="8"/>
      <c r="C19" s="8" t="s">
        <v>6</v>
      </c>
      <c r="D19" s="8"/>
      <c r="E19" s="29">
        <v>298416533.13999999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3">
        <v>733868485</v>
      </c>
    </row>
    <row r="22" spans="1:5" ht="15.75" x14ac:dyDescent="0.25">
      <c r="A22" s="8"/>
      <c r="B22" s="8"/>
      <c r="C22" s="8" t="s">
        <v>31</v>
      </c>
      <c r="D22" s="8"/>
      <c r="E22" s="43">
        <v>1523398.99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1494117015.3999999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3">
        <v>201488988.99000001</v>
      </c>
    </row>
    <row r="43" spans="1:5" ht="15.75" x14ac:dyDescent="0.25">
      <c r="A43" s="8"/>
      <c r="B43" s="8"/>
      <c r="C43" s="8"/>
      <c r="D43" s="8" t="s">
        <v>11</v>
      </c>
      <c r="E43" s="43">
        <v>425228540.89999998</v>
      </c>
    </row>
    <row r="44" spans="1:5" ht="15.75" x14ac:dyDescent="0.25">
      <c r="A44" s="8"/>
      <c r="B44" s="8"/>
      <c r="C44" s="8"/>
      <c r="D44" s="8" t="s">
        <v>12</v>
      </c>
      <c r="E44" s="45">
        <v>19089273.23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4">
        <v>0</v>
      </c>
    </row>
    <row r="47" spans="1:5" ht="15.75" x14ac:dyDescent="0.25">
      <c r="A47" s="8"/>
      <c r="B47" s="8"/>
      <c r="C47" s="8"/>
      <c r="D47" s="8" t="s">
        <v>11</v>
      </c>
      <c r="E47" s="23">
        <v>60708060.909999996</v>
      </c>
    </row>
    <row r="48" spans="1:5" ht="15.75" x14ac:dyDescent="0.25">
      <c r="A48" s="8"/>
      <c r="B48" s="8"/>
      <c r="C48" s="8"/>
      <c r="D48" s="8" t="s">
        <v>12</v>
      </c>
      <c r="E48" s="23">
        <v>18361807.5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3">
        <v>41719337.619999997</v>
      </c>
    </row>
    <row r="51" spans="1:5" ht="15.75" x14ac:dyDescent="0.25">
      <c r="A51" s="8"/>
      <c r="B51" s="8"/>
      <c r="C51" s="8"/>
      <c r="D51" s="8" t="s">
        <v>11</v>
      </c>
      <c r="E51" s="43">
        <v>18195660.949999999</v>
      </c>
    </row>
    <row r="52" spans="1:5" ht="15.75" x14ac:dyDescent="0.25">
      <c r="A52" s="8"/>
      <c r="B52" s="8"/>
      <c r="C52" s="8"/>
      <c r="D52" s="8" t="s">
        <v>12</v>
      </c>
      <c r="E52" s="37">
        <v>317982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18220612.59</v>
      </c>
    </row>
    <row r="55" spans="1:5" ht="15.75" x14ac:dyDescent="0.25">
      <c r="A55" s="8"/>
      <c r="B55" s="8"/>
      <c r="C55" s="8"/>
      <c r="D55" s="8" t="s">
        <v>11</v>
      </c>
      <c r="E55" s="37">
        <v>21231318.449999999</v>
      </c>
    </row>
    <row r="56" spans="1:5" ht="15.75" x14ac:dyDescent="0.25">
      <c r="A56" s="8"/>
      <c r="B56" s="8"/>
      <c r="C56" s="13"/>
      <c r="D56" s="8" t="s">
        <v>12</v>
      </c>
      <c r="E56" s="18">
        <v>1102197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3">
        <v>8931689.4100000001</v>
      </c>
    </row>
    <row r="59" spans="1:5" ht="15.75" x14ac:dyDescent="0.25">
      <c r="A59" s="8"/>
      <c r="B59" s="8"/>
      <c r="C59" s="8"/>
      <c r="D59" s="8" t="s">
        <v>11</v>
      </c>
      <c r="E59" s="24">
        <v>27337300.739999998</v>
      </c>
    </row>
    <row r="60" spans="1:5" ht="15.75" x14ac:dyDescent="0.25">
      <c r="A60" s="8"/>
      <c r="B60" s="8"/>
      <c r="C60" s="8"/>
      <c r="D60" s="8" t="s">
        <v>12</v>
      </c>
      <c r="E60" s="57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3">
        <v>7092347.5</v>
      </c>
    </row>
    <row r="63" spans="1:5" ht="15.75" x14ac:dyDescent="0.25">
      <c r="A63" s="8"/>
      <c r="B63" s="12"/>
      <c r="C63" s="8"/>
      <c r="D63" s="8" t="s">
        <v>11</v>
      </c>
      <c r="E63" s="43">
        <v>6471971.9000000004</v>
      </c>
    </row>
    <row r="64" spans="1:5" ht="15.75" x14ac:dyDescent="0.25">
      <c r="A64" s="8"/>
      <c r="B64" s="8"/>
      <c r="C64" s="8"/>
      <c r="D64" s="8" t="s">
        <v>12</v>
      </c>
      <c r="E64" s="35">
        <v>86450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3">
        <v>115348270.93000001</v>
      </c>
    </row>
    <row r="67" spans="1:5" ht="15.75" x14ac:dyDescent="0.25">
      <c r="A67" s="8"/>
      <c r="B67" s="8"/>
      <c r="C67" s="8"/>
      <c r="D67" s="8" t="s">
        <v>11</v>
      </c>
      <c r="E67" s="43">
        <v>149977243.81999999</v>
      </c>
    </row>
    <row r="68" spans="1:5" ht="15.75" x14ac:dyDescent="0.25">
      <c r="A68" s="8"/>
      <c r="B68" s="8"/>
      <c r="C68" s="8"/>
      <c r="D68" s="8" t="s">
        <v>12</v>
      </c>
      <c r="E68" s="43">
        <v>13150144.73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3">
        <v>18075631.260000002</v>
      </c>
    </row>
    <row r="76" spans="1:5" ht="15.75" x14ac:dyDescent="0.25">
      <c r="A76" s="8"/>
      <c r="B76" s="8"/>
      <c r="C76" s="8"/>
      <c r="D76" s="8" t="s">
        <v>48</v>
      </c>
      <c r="E76" s="43">
        <v>57279332.68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3">
        <v>39683263.969999999</v>
      </c>
    </row>
    <row r="79" spans="1:5" ht="15.75" x14ac:dyDescent="0.25">
      <c r="A79" s="8"/>
      <c r="B79" s="8"/>
      <c r="C79" s="8"/>
      <c r="D79" s="8" t="s">
        <v>50</v>
      </c>
      <c r="E79" s="43">
        <v>12847203.93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3">
        <v>46444106.619999997</v>
      </c>
    </row>
    <row r="82" spans="1:9" ht="15.75" x14ac:dyDescent="0.25">
      <c r="A82" s="8"/>
      <c r="B82" s="8"/>
      <c r="C82" s="8"/>
      <c r="D82" s="15" t="s">
        <v>50</v>
      </c>
      <c r="E82" s="43">
        <v>72301231.620000005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3">
        <v>3634629</v>
      </c>
    </row>
    <row r="88" spans="1:9" ht="15.75" x14ac:dyDescent="0.25">
      <c r="A88" s="8"/>
      <c r="B88" s="8"/>
      <c r="C88" s="8"/>
      <c r="D88" s="8" t="s">
        <v>50</v>
      </c>
      <c r="E88" s="4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23732654.520000003</v>
      </c>
    </row>
    <row r="91" spans="1:9" ht="15.75" x14ac:dyDescent="0.25">
      <c r="A91" s="8"/>
      <c r="B91" s="8"/>
      <c r="C91" s="8"/>
      <c r="D91" s="8" t="s">
        <v>49</v>
      </c>
      <c r="E91" s="43">
        <v>6640000</v>
      </c>
    </row>
    <row r="92" spans="1:9" ht="15.75" x14ac:dyDescent="0.25">
      <c r="A92" s="8"/>
      <c r="B92" s="8"/>
      <c r="C92" s="8"/>
      <c r="D92" s="8" t="s">
        <v>50</v>
      </c>
      <c r="E92" s="43">
        <v>0</v>
      </c>
    </row>
    <row r="93" spans="1:9" ht="15.75" x14ac:dyDescent="0.25">
      <c r="A93" s="12" t="s">
        <v>59</v>
      </c>
      <c r="D93" s="8"/>
      <c r="E93" s="34">
        <v>1434697252.77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222736872.53999999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268950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3002059.13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255701225.83000001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3">
        <v>47173504.659999996</v>
      </c>
    </row>
    <row r="111" spans="1:9" ht="15.75" x14ac:dyDescent="0.25">
      <c r="A111" s="12" t="s">
        <v>58</v>
      </c>
      <c r="E111" s="22">
        <v>528882612.15999997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1963579864.9299998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Digos</vt:lpstr>
      <vt:lpstr>Davao</vt:lpstr>
      <vt:lpstr>Samal</vt:lpstr>
      <vt:lpstr>Panabo</vt:lpstr>
      <vt:lpstr>Mati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2021-11-10T16:38:23Z</dcterms:modified>
</cp:coreProperties>
</file>