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ngx\thesis\SCBAA\2019\"/>
    </mc:Choice>
  </mc:AlternateContent>
  <xr:revisionPtr revIDLastSave="0" documentId="13_ncr:1_{4062EB9B-0054-485C-B325-1D254F258ADD}" xr6:coauthVersionLast="47" xr6:coauthVersionMax="47" xr10:uidLastSave="{00000000-0000-0000-0000-000000000000}"/>
  <bookViews>
    <workbookView xWindow="3180" yWindow="1005" windowWidth="14880" windowHeight="11070" activeTab="1" xr2:uid="{360BF9DE-B15B-43CE-9291-7E05B391F461}"/>
  </bookViews>
  <sheets>
    <sheet name="Tabuk" sheetId="1" r:id="rId1"/>
    <sheet name="Baguio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1" i="1" l="1"/>
  <c r="E93" i="1" l="1"/>
  <c r="E112" i="1" s="1"/>
  <c r="E19" i="1" l="1"/>
  <c r="E14" i="1"/>
  <c r="E37" i="1" l="1"/>
</calcChain>
</file>

<file path=xl/sharedStrings.xml><?xml version="1.0" encoding="utf-8"?>
<sst xmlns="http://schemas.openxmlformats.org/spreadsheetml/2006/main" count="218" uniqueCount="66">
  <si>
    <t>STATEMENT OF COMPARISON OF BUDGET AND ACTUAL AMOUNTS</t>
  </si>
  <si>
    <t>PARTICULARS</t>
  </si>
  <si>
    <t>Actual Amounts</t>
  </si>
  <si>
    <t>Revenue</t>
  </si>
  <si>
    <t xml:space="preserve">           Total Tax Revenue</t>
  </si>
  <si>
    <t>2.      Non-Tax Revenue</t>
  </si>
  <si>
    <t xml:space="preserve">           Total Non-Tax Revenue</t>
  </si>
  <si>
    <t>Total Revenues and Receipts</t>
  </si>
  <si>
    <t>EXPENDITURES</t>
  </si>
  <si>
    <t>General Public Services</t>
  </si>
  <si>
    <t>Personnel Services</t>
  </si>
  <si>
    <t>Maintenance and Other Operating Expenses</t>
  </si>
  <si>
    <t>Capital Outlay</t>
  </si>
  <si>
    <t>Education</t>
  </si>
  <si>
    <t>Health, Nutrition and Population Control</t>
  </si>
  <si>
    <t>Labor and Employment</t>
  </si>
  <si>
    <t>Housing and Community Development</t>
  </si>
  <si>
    <t>Social Services and Social Welfare</t>
  </si>
  <si>
    <t>Economic Services</t>
  </si>
  <si>
    <t>Other Services Sector</t>
  </si>
  <si>
    <t>Other Purposes:</t>
  </si>
  <si>
    <t>A.  Local Sources</t>
  </si>
  <si>
    <t>1.  Tax Revenue</t>
  </si>
  <si>
    <t>a.  Tax Revenue - Property</t>
  </si>
  <si>
    <t>b.  Tax Reveue - Goods and Services</t>
  </si>
  <si>
    <t>c.  Other Local Taxes</t>
  </si>
  <si>
    <t>a.  Service Income</t>
  </si>
  <si>
    <t>b.  Business Income</t>
  </si>
  <si>
    <t>c.  Other Income and Receipts</t>
  </si>
  <si>
    <t>B.  External Sources</t>
  </si>
  <si>
    <t>1.  Share from the National Internal Revenue Taxes (IRA)</t>
  </si>
  <si>
    <t>2.  Share from GOCCs</t>
  </si>
  <si>
    <t>3.  Other Shares from National Tax Collections</t>
  </si>
  <si>
    <t>a.  Share from Ecozone</t>
  </si>
  <si>
    <t>b.  Share from EVAT</t>
  </si>
  <si>
    <t>c.  Share from National Wealth</t>
  </si>
  <si>
    <t>d.  Share from Tobacco Excise Tax</t>
  </si>
  <si>
    <t>4.  Other Receipts</t>
  </si>
  <si>
    <t>a.  Grants and Donations</t>
  </si>
  <si>
    <t>b.  Other Subsidy Income</t>
  </si>
  <si>
    <t>5.  Inter-local Transfer</t>
  </si>
  <si>
    <t>6.  Capital/Investment Receipts</t>
  </si>
  <si>
    <t>a.  Sale of Capital Assets</t>
  </si>
  <si>
    <t>b.  Sale of Investments</t>
  </si>
  <si>
    <t>c.  Proceeds from Collections of Loans Receivable</t>
  </si>
  <si>
    <t>C.  Receipts from Borrowings</t>
  </si>
  <si>
    <t>CURRENT APPROPRIATIONS</t>
  </si>
  <si>
    <t xml:space="preserve">  Financial Expense</t>
  </si>
  <si>
    <t xml:space="preserve">  Amortization</t>
  </si>
  <si>
    <t xml:space="preserve">  Maintenance and Other Operating Expenses</t>
  </si>
  <si>
    <t xml:space="preserve">  Capital Outlay</t>
  </si>
  <si>
    <t>Others</t>
  </si>
  <si>
    <t>Debt Service</t>
  </si>
  <si>
    <t>LDRRMF</t>
  </si>
  <si>
    <t xml:space="preserve"> 20% Development Fund</t>
  </si>
  <si>
    <t>Share from National Wealth</t>
  </si>
  <si>
    <t>Allocation for Senior Citizens and PWD</t>
  </si>
  <si>
    <t xml:space="preserve">  Personal Services</t>
  </si>
  <si>
    <t>TOTAL CONTINUING APPROPRIATIONS</t>
  </si>
  <si>
    <t>TOTAL CURRENT APPROPRIATIONS</t>
  </si>
  <si>
    <t>CONTINUING APPROPRIATIONS</t>
  </si>
  <si>
    <t>Other Purposes</t>
  </si>
  <si>
    <t>TOTAL APPROPRIATIONS</t>
  </si>
  <si>
    <t>CITY OF TABUK</t>
  </si>
  <si>
    <t>CITY OF CALOOCAN</t>
  </si>
  <si>
    <t>For the Year Ended December 31,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</si>
</sst>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#,##0.00_ ;\-#,##0.00\ "/>
    <numFmt numFmtId="165" formatCode="_(* #,##0_);_(* \(#,##0\);_(* &quot;-&quot;??_);_(@_)"/>
    <numFmt numFmtId="166" formatCode="_(* #,##0.00_);_(* \(#,##0.00\);_(* &quot;-&quot;??_);_(@_)"/>
  </numFmts>
  <fonts count="18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2"/>
    </font>
    <font>
      <b/>
      <sz val="12"/>
      <color rgb="FF000000"/>
      <name val="Times New Roman"/>
      <family val="1"/>
    </font>
    <font>
      <sz val="10"/>
      <name val="Arial"/>
      <family val="2"/>
    </font>
    <font>
      <b/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u/>
      <sz val="12"/>
      <color rgb="FF000000"/>
      <name val="Times New Roman"/>
      <family val="1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b/>
      <sz val="16"/>
      <color rgb="FF000000"/>
      <name val="Times New Roman"/>
      <family val="1"/>
    </font>
    <font>
      <sz val="16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11.05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0">
    <xf numFmtId="0" fontId="0" fillId="0" borderId="0"/>
    <xf numFmtId="0" fontId="1" fillId="0" borderId="0"/>
    <xf numFmtId="0" fontId="3" fillId="0" borderId="0"/>
    <xf numFmtId="43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7" fillId="0" borderId="0" applyFont="0" applyFill="0" applyBorder="0" applyAlignment="0" applyProtection="0"/>
    <xf numFmtId="0" fontId="9" fillId="0" borderId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</cellStyleXfs>
  <cellXfs count="41">
    <xf numFmtId="0" fontId="0" fillId="0" borderId="0" xfId="0"/>
    <xf numFmtId="0" fontId="5" fillId="0" borderId="0" xfId="1" applyFont="1" applyAlignment="1">
      <alignment vertical="center"/>
    </xf>
    <xf numFmtId="40" fontId="5" fillId="0" borderId="0" xfId="1" applyNumberFormat="1" applyFont="1" applyAlignment="1">
      <alignment horizontal="right" vertical="center"/>
    </xf>
    <xf numFmtId="164" fontId="5" fillId="0" borderId="0" xfId="1" applyNumberFormat="1" applyFont="1" applyAlignment="1">
      <alignment horizontal="right" vertical="center"/>
    </xf>
    <xf numFmtId="40" fontId="6" fillId="0" borderId="0" xfId="1" applyNumberFormat="1" applyFont="1" applyAlignment="1">
      <alignment horizontal="center" vertical="center"/>
    </xf>
    <xf numFmtId="4" fontId="6" fillId="0" borderId="0" xfId="1" applyNumberFormat="1" applyFont="1" applyAlignment="1">
      <alignment horizontal="center" vertical="center"/>
    </xf>
    <xf numFmtId="0" fontId="2" fillId="0" borderId="0" xfId="1" applyFont="1" applyAlignment="1">
      <alignment vertical="center"/>
    </xf>
    <xf numFmtId="40" fontId="6" fillId="0" borderId="0" xfId="1" applyNumberFormat="1" applyFont="1" applyAlignment="1">
      <alignment vertical="center"/>
    </xf>
    <xf numFmtId="165" fontId="5" fillId="0" borderId="0" xfId="1" applyNumberFormat="1" applyFont="1" applyAlignment="1">
      <alignment vertical="center"/>
    </xf>
    <xf numFmtId="165" fontId="6" fillId="0" borderId="0" xfId="1" applyNumberFormat="1" applyFont="1" applyAlignment="1">
      <alignment vertical="center"/>
    </xf>
    <xf numFmtId="165" fontId="6" fillId="0" borderId="0" xfId="1" applyNumberFormat="1" applyFont="1" applyAlignment="1">
      <alignment horizontal="right" vertical="center"/>
    </xf>
    <xf numFmtId="165" fontId="2" fillId="0" borderId="0" xfId="1" applyNumberFormat="1" applyFont="1" applyAlignment="1">
      <alignment horizontal="center" vertical="center"/>
    </xf>
    <xf numFmtId="165" fontId="2" fillId="0" borderId="0" xfId="1" applyNumberFormat="1" applyFont="1" applyAlignment="1">
      <alignment vertical="center"/>
    </xf>
    <xf numFmtId="165" fontId="8" fillId="0" borderId="0" xfId="1" applyNumberFormat="1" applyFont="1" applyAlignment="1">
      <alignment vertical="center"/>
    </xf>
    <xf numFmtId="165" fontId="5" fillId="0" borderId="0" xfId="1" applyNumberFormat="1" applyFont="1" applyAlignment="1">
      <alignment vertical="center" wrapText="1"/>
    </xf>
    <xf numFmtId="165" fontId="5" fillId="0" borderId="0" xfId="1" applyNumberFormat="1" applyFont="1" applyAlignment="1">
      <alignment horizontal="left" vertical="center"/>
    </xf>
    <xf numFmtId="165" fontId="14" fillId="0" borderId="0" xfId="1" applyNumberFormat="1" applyFont="1" applyAlignment="1">
      <alignment vertical="center"/>
    </xf>
    <xf numFmtId="0" fontId="15" fillId="0" borderId="0" xfId="0" applyFont="1"/>
    <xf numFmtId="4" fontId="10" fillId="0" borderId="0" xfId="4" applyNumberFormat="1" applyFont="1" applyFill="1" applyBorder="1" applyProtection="1">
      <protection locked="0"/>
    </xf>
    <xf numFmtId="4" fontId="12" fillId="0" borderId="3" xfId="1" applyNumberFormat="1" applyFont="1" applyBorder="1" applyAlignment="1">
      <alignment horizontal="right" vertical="center"/>
    </xf>
    <xf numFmtId="4" fontId="3" fillId="0" borderId="3" xfId="1" applyNumberFormat="1" applyFont="1" applyBorder="1" applyAlignment="1">
      <alignment horizontal="right" vertical="center"/>
    </xf>
    <xf numFmtId="4" fontId="10" fillId="0" borderId="0" xfId="0" applyNumberFormat="1" applyFont="1"/>
    <xf numFmtId="4" fontId="10" fillId="0" borderId="0" xfId="3" applyNumberFormat="1" applyFont="1" applyFill="1" applyAlignment="1">
      <alignment horizontal="right" vertical="center" wrapText="1"/>
    </xf>
    <xf numFmtId="4" fontId="3" fillId="0" borderId="0" xfId="1" applyNumberFormat="1" applyFont="1" applyAlignment="1">
      <alignment horizontal="right" vertical="center"/>
    </xf>
    <xf numFmtId="4" fontId="3" fillId="0" borderId="0" xfId="1" applyNumberFormat="1" applyFont="1" applyFill="1" applyAlignment="1">
      <alignment horizontal="right" vertical="center"/>
    </xf>
    <xf numFmtId="4" fontId="10" fillId="0" borderId="0" xfId="3" applyNumberFormat="1" applyFont="1" applyFill="1" applyBorder="1" applyAlignment="1">
      <alignment horizontal="right" vertical="center" wrapText="1"/>
    </xf>
    <xf numFmtId="4" fontId="11" fillId="0" borderId="0" xfId="1" applyNumberFormat="1" applyFont="1" applyBorder="1" applyAlignment="1">
      <alignment horizontal="right" vertical="center"/>
    </xf>
    <xf numFmtId="4" fontId="3" fillId="0" borderId="0" xfId="3" applyNumberFormat="1" applyFont="1" applyFill="1" applyBorder="1"/>
    <xf numFmtId="4" fontId="11" fillId="0" borderId="0" xfId="1" applyNumberFormat="1" applyFont="1" applyAlignment="1">
      <alignment vertical="center"/>
    </xf>
    <xf numFmtId="4" fontId="11" fillId="0" borderId="0" xfId="1" applyNumberFormat="1" applyFont="1" applyAlignment="1">
      <alignment horizontal="right" vertical="center"/>
    </xf>
    <xf numFmtId="4" fontId="12" fillId="0" borderId="1" xfId="1" applyNumberFormat="1" applyFont="1" applyBorder="1" applyAlignment="1">
      <alignment horizontal="right" vertical="center"/>
    </xf>
    <xf numFmtId="4" fontId="16" fillId="0" borderId="0" xfId="0" applyNumberFormat="1" applyFont="1"/>
    <xf numFmtId="4" fontId="13" fillId="0" borderId="0" xfId="0" applyNumberFormat="1" applyFont="1"/>
    <xf numFmtId="4" fontId="10" fillId="0" borderId="0" xfId="4" applyNumberFormat="1" applyFont="1" applyFill="1" applyBorder="1" applyAlignment="1" applyProtection="1">
      <alignment horizontal="right"/>
      <protection locked="0"/>
    </xf>
    <xf numFmtId="4" fontId="10" fillId="0" borderId="0" xfId="6" applyNumberFormat="1" applyFont="1" applyFill="1" applyAlignment="1">
      <alignment horizontal="right"/>
    </xf>
    <xf numFmtId="4" fontId="10" fillId="0" borderId="0" xfId="0" applyNumberFormat="1" applyFont="1" applyAlignment="1">
      <alignment horizontal="right"/>
    </xf>
    <xf numFmtId="4" fontId="3" fillId="0" borderId="0" xfId="3" applyNumberFormat="1" applyFont="1" applyFill="1" applyBorder="1" applyAlignment="1">
      <alignment horizontal="right"/>
    </xf>
    <xf numFmtId="40" fontId="7" fillId="0" borderId="2" xfId="1" applyNumberFormat="1" applyFont="1" applyBorder="1" applyAlignment="1">
      <alignment horizontal="center" vertical="center" wrapText="1"/>
    </xf>
    <xf numFmtId="40" fontId="7" fillId="0" borderId="3" xfId="1" applyNumberFormat="1" applyFont="1" applyBorder="1" applyAlignment="1">
      <alignment horizontal="center" vertical="center" wrapText="1"/>
    </xf>
    <xf numFmtId="0" fontId="2" fillId="0" borderId="0" xfId="1" applyFont="1" applyAlignment="1">
      <alignment horizontal="center" vertical="center"/>
    </xf>
    <xf numFmtId="0" fontId="4" fillId="0" borderId="0" xfId="2" applyFont="1" applyAlignment="1">
      <alignment horizontal="center"/>
    </xf>
  </cellXfs>
  <cellStyles count="10">
    <cellStyle name="Comma" xfId="3" builtinId="3"/>
    <cellStyle name="Comma 12 2" xfId="5" xr:uid="{7E6F690F-3284-46A2-9081-5BE7CD0DB873}"/>
    <cellStyle name="Comma 2" xfId="6" xr:uid="{76CB1A1D-1F48-427A-A189-24F1323324E0}"/>
    <cellStyle name="Comma 22" xfId="8" xr:uid="{94AC6141-43C7-4D13-9ADA-54953DA33A10}"/>
    <cellStyle name="Comma 4 2" xfId="9" xr:uid="{49F14F48-D3BF-4CD3-A98F-4083F474DCFB}"/>
    <cellStyle name="Comma 8 2 3 2" xfId="4" xr:uid="{8BCDD873-8068-4497-8B11-FDEFC3880459}"/>
    <cellStyle name="Normal" xfId="0" builtinId="0"/>
    <cellStyle name="Normal 2 3 2" xfId="7" xr:uid="{DEB5843F-05DE-4955-B67B-D3F93DBEF1A8}"/>
    <cellStyle name="Normal 6" xfId="2" xr:uid="{FB3F732C-F767-482A-9275-686EA5B85D1C}"/>
    <cellStyle name="Normal 7" xfId="1" xr:uid="{17F997C6-E43F-4E33-91C4-32F3707BF6B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D6844-13E7-49C6-B6A2-0DA36920325C}">
  <dimension ref="A1:I112"/>
  <sheetViews>
    <sheetView zoomScale="130" zoomScaleNormal="130" workbookViewId="0">
      <selection activeCell="D13" sqref="D13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39" t="s">
        <v>63</v>
      </c>
      <c r="B1" s="39"/>
      <c r="C1" s="39"/>
      <c r="D1" s="39"/>
      <c r="E1" s="39"/>
      <c r="F1" s="39"/>
      <c r="G1" s="39"/>
      <c r="H1" s="39"/>
      <c r="I1" s="39"/>
    </row>
    <row r="2" spans="1:9" ht="15.75" x14ac:dyDescent="0.25">
      <c r="A2" s="40" t="s">
        <v>0</v>
      </c>
      <c r="B2" s="40"/>
      <c r="C2" s="40"/>
      <c r="D2" s="40"/>
      <c r="E2" s="40"/>
      <c r="F2" s="40"/>
      <c r="G2" s="40"/>
      <c r="H2" s="40"/>
      <c r="I2" s="40"/>
    </row>
    <row r="3" spans="1:9" ht="15.75" x14ac:dyDescent="0.25">
      <c r="A3" s="39" t="s">
        <v>65</v>
      </c>
      <c r="B3" s="39"/>
      <c r="C3" s="39"/>
      <c r="D3" s="39"/>
      <c r="E3" s="39"/>
      <c r="F3" s="39"/>
      <c r="G3" s="39"/>
      <c r="H3" s="39"/>
      <c r="I3" s="39"/>
    </row>
    <row r="4" spans="1:9" ht="15.75" x14ac:dyDescent="0.25">
      <c r="A4" s="39"/>
      <c r="B4" s="39"/>
      <c r="C4" s="39"/>
      <c r="D4" s="39"/>
      <c r="E4" s="39"/>
      <c r="F4" s="39"/>
      <c r="G4" s="39"/>
      <c r="H4" s="39"/>
      <c r="I4" s="39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39" t="s">
        <v>1</v>
      </c>
      <c r="B6" s="39"/>
      <c r="C6" s="39"/>
      <c r="D6" s="39"/>
      <c r="E6" s="37" t="s">
        <v>2</v>
      </c>
    </row>
    <row r="7" spans="1:9" ht="15" customHeight="1" x14ac:dyDescent="0.25">
      <c r="A7" s="39"/>
      <c r="B7" s="39"/>
      <c r="C7" s="39"/>
      <c r="D7" s="39"/>
      <c r="E7" s="38"/>
    </row>
    <row r="8" spans="1:9" ht="15.75" x14ac:dyDescent="0.25">
      <c r="A8" s="6" t="s">
        <v>3</v>
      </c>
      <c r="B8" s="1"/>
      <c r="C8" s="1"/>
      <c r="D8" s="1"/>
      <c r="E8" s="7"/>
    </row>
    <row r="9" spans="1:9" ht="15.75" x14ac:dyDescent="0.25">
      <c r="A9" s="1"/>
      <c r="B9" s="1" t="s">
        <v>21</v>
      </c>
      <c r="C9" s="1"/>
      <c r="D9" s="1"/>
      <c r="E9" s="7"/>
    </row>
    <row r="10" spans="1:9" ht="15.75" x14ac:dyDescent="0.25">
      <c r="A10" s="1"/>
      <c r="B10" s="1"/>
      <c r="C10" s="1" t="s">
        <v>22</v>
      </c>
      <c r="D10" s="1"/>
    </row>
    <row r="11" spans="1:9" ht="15.75" customHeight="1" x14ac:dyDescent="0.25">
      <c r="A11" s="8"/>
      <c r="B11" s="8"/>
      <c r="C11" s="8"/>
      <c r="D11" s="8" t="s">
        <v>23</v>
      </c>
      <c r="E11" s="18">
        <v>5907216.4500000002</v>
      </c>
    </row>
    <row r="12" spans="1:9" ht="15.75" x14ac:dyDescent="0.25">
      <c r="A12" s="8"/>
      <c r="B12" s="8"/>
      <c r="C12" s="8"/>
      <c r="D12" s="8" t="s">
        <v>24</v>
      </c>
      <c r="E12" s="18">
        <v>23238701.030000001</v>
      </c>
    </row>
    <row r="13" spans="1:9" ht="15.75" x14ac:dyDescent="0.25">
      <c r="A13" s="8"/>
      <c r="B13" s="8"/>
      <c r="C13" s="8"/>
      <c r="D13" s="8" t="s">
        <v>25</v>
      </c>
      <c r="E13" s="18">
        <v>3007671.19</v>
      </c>
    </row>
    <row r="14" spans="1:9" ht="15.75" x14ac:dyDescent="0.25">
      <c r="A14" s="8"/>
      <c r="B14" s="8"/>
      <c r="C14" s="8" t="s">
        <v>4</v>
      </c>
      <c r="D14" s="8"/>
      <c r="E14" s="19">
        <f t="shared" ref="E14" si="0">SUM(E11:E13)</f>
        <v>32153588.670000002</v>
      </c>
    </row>
    <row r="15" spans="1:9" ht="15.75" x14ac:dyDescent="0.25">
      <c r="A15" s="8"/>
      <c r="B15" s="8"/>
      <c r="C15" s="8" t="s">
        <v>5</v>
      </c>
      <c r="D15" s="8"/>
      <c r="E15" s="20"/>
    </row>
    <row r="16" spans="1:9" ht="15.75" x14ac:dyDescent="0.25">
      <c r="A16" s="8"/>
      <c r="B16" s="8"/>
      <c r="C16" s="8"/>
      <c r="D16" s="8" t="s">
        <v>26</v>
      </c>
      <c r="E16" s="18">
        <v>10417850.09</v>
      </c>
    </row>
    <row r="17" spans="1:5" ht="15.75" x14ac:dyDescent="0.25">
      <c r="A17" s="8"/>
      <c r="B17" s="8"/>
      <c r="C17" s="8"/>
      <c r="D17" s="8" t="s">
        <v>27</v>
      </c>
      <c r="E17" s="18">
        <v>22463550.91</v>
      </c>
    </row>
    <row r="18" spans="1:5" ht="15.75" x14ac:dyDescent="0.25">
      <c r="A18" s="8"/>
      <c r="B18" s="8"/>
      <c r="C18" s="11"/>
      <c r="D18" s="8" t="s">
        <v>28</v>
      </c>
      <c r="E18" s="18">
        <v>4618886.3499999996</v>
      </c>
    </row>
    <row r="19" spans="1:5" ht="15.75" x14ac:dyDescent="0.25">
      <c r="A19" s="8"/>
      <c r="B19" s="8"/>
      <c r="C19" s="8" t="s">
        <v>6</v>
      </c>
      <c r="D19" s="8"/>
      <c r="E19" s="19">
        <f t="shared" ref="E19" si="1">SUM(E16:E18)</f>
        <v>37500287.350000001</v>
      </c>
    </row>
    <row r="20" spans="1:5" ht="15.75" x14ac:dyDescent="0.25">
      <c r="A20" s="8"/>
      <c r="B20" s="8" t="s">
        <v>29</v>
      </c>
      <c r="C20" s="8"/>
      <c r="D20" s="8"/>
      <c r="E20" s="21"/>
    </row>
    <row r="21" spans="1:5" ht="15.75" x14ac:dyDescent="0.25">
      <c r="A21" s="8"/>
      <c r="B21" s="8"/>
      <c r="C21" s="8" t="s">
        <v>30</v>
      </c>
      <c r="D21" s="8"/>
      <c r="E21" s="18">
        <v>999316165</v>
      </c>
    </row>
    <row r="22" spans="1:5" ht="15.75" x14ac:dyDescent="0.25">
      <c r="A22" s="8"/>
      <c r="B22" s="8"/>
      <c r="C22" s="8" t="s">
        <v>31</v>
      </c>
      <c r="D22" s="8"/>
      <c r="E22" s="18">
        <v>761581.73</v>
      </c>
    </row>
    <row r="23" spans="1:5" ht="15.75" x14ac:dyDescent="0.25">
      <c r="A23" s="8"/>
      <c r="B23" s="8"/>
      <c r="C23" s="8" t="s">
        <v>32</v>
      </c>
      <c r="D23" s="8"/>
      <c r="E23" s="22"/>
    </row>
    <row r="24" spans="1:5" ht="15.75" x14ac:dyDescent="0.25">
      <c r="A24" s="8"/>
      <c r="B24" s="8"/>
      <c r="C24" s="8"/>
      <c r="D24" s="8" t="s">
        <v>33</v>
      </c>
      <c r="E24" s="18">
        <v>0</v>
      </c>
    </row>
    <row r="25" spans="1:5" ht="15.75" x14ac:dyDescent="0.25">
      <c r="A25" s="8"/>
      <c r="B25" s="8"/>
      <c r="C25" s="8"/>
      <c r="D25" s="8" t="s">
        <v>34</v>
      </c>
      <c r="E25" s="23">
        <v>0</v>
      </c>
    </row>
    <row r="26" spans="1:5" ht="15.75" x14ac:dyDescent="0.25">
      <c r="A26" s="8"/>
      <c r="B26" s="8"/>
      <c r="C26" s="8"/>
      <c r="D26" s="8" t="s">
        <v>35</v>
      </c>
      <c r="E26" s="23">
        <v>0</v>
      </c>
    </row>
    <row r="27" spans="1:5" ht="15.75" x14ac:dyDescent="0.25">
      <c r="A27" s="8"/>
      <c r="B27" s="8"/>
      <c r="C27" s="8"/>
      <c r="D27" s="8" t="s">
        <v>36</v>
      </c>
      <c r="E27" s="24">
        <v>0</v>
      </c>
    </row>
    <row r="28" spans="1:5" ht="15.75" x14ac:dyDescent="0.25">
      <c r="A28" s="8"/>
      <c r="B28" s="8"/>
      <c r="C28" s="8" t="s">
        <v>37</v>
      </c>
      <c r="D28" s="8"/>
      <c r="E28" s="25"/>
    </row>
    <row r="29" spans="1:5" ht="15.75" x14ac:dyDescent="0.25">
      <c r="A29" s="8"/>
      <c r="B29" s="8"/>
      <c r="C29" s="8"/>
      <c r="D29" s="8" t="s">
        <v>38</v>
      </c>
      <c r="E29" s="18">
        <v>0</v>
      </c>
    </row>
    <row r="30" spans="1:5" ht="15.75" x14ac:dyDescent="0.25">
      <c r="A30" s="8"/>
      <c r="B30" s="8"/>
      <c r="C30" s="8"/>
      <c r="D30" s="8" t="s">
        <v>39</v>
      </c>
      <c r="E30" s="24">
        <v>0</v>
      </c>
    </row>
    <row r="31" spans="1:5" ht="15.75" x14ac:dyDescent="0.25">
      <c r="A31" s="8"/>
      <c r="B31" s="8"/>
      <c r="C31" s="8" t="s">
        <v>40</v>
      </c>
      <c r="D31" s="8"/>
      <c r="E31" s="24">
        <v>0</v>
      </c>
    </row>
    <row r="32" spans="1:5" ht="15.75" x14ac:dyDescent="0.25">
      <c r="A32" s="8"/>
      <c r="B32" s="8"/>
      <c r="C32" s="8" t="s">
        <v>41</v>
      </c>
      <c r="D32" s="8"/>
      <c r="E32" s="21"/>
    </row>
    <row r="33" spans="1:5" ht="15.75" x14ac:dyDescent="0.25">
      <c r="A33" s="8"/>
      <c r="B33" s="8"/>
      <c r="C33" s="8"/>
      <c r="D33" s="8" t="s">
        <v>42</v>
      </c>
      <c r="E33" s="23">
        <v>0</v>
      </c>
    </row>
    <row r="34" spans="1:5" ht="15.75" x14ac:dyDescent="0.25">
      <c r="A34" s="8"/>
      <c r="B34" s="8"/>
      <c r="C34" s="8"/>
      <c r="D34" s="8" t="s">
        <v>43</v>
      </c>
      <c r="E34" s="23">
        <v>0</v>
      </c>
    </row>
    <row r="35" spans="1:5" ht="15.75" x14ac:dyDescent="0.25">
      <c r="A35" s="8"/>
      <c r="B35" s="8"/>
      <c r="C35" s="8"/>
      <c r="D35" s="8" t="s">
        <v>44</v>
      </c>
      <c r="E35" s="18">
        <v>0</v>
      </c>
    </row>
    <row r="36" spans="1:5" ht="15.75" x14ac:dyDescent="0.25">
      <c r="A36" s="8"/>
      <c r="B36" s="8" t="s">
        <v>45</v>
      </c>
      <c r="C36" s="8"/>
      <c r="D36" s="8"/>
      <c r="E36" s="20">
        <v>0</v>
      </c>
    </row>
    <row r="37" spans="1:5" ht="15.75" x14ac:dyDescent="0.25">
      <c r="A37" s="8"/>
      <c r="B37" s="12" t="s">
        <v>7</v>
      </c>
      <c r="C37" s="8"/>
      <c r="D37" s="8"/>
      <c r="E37" s="19">
        <f>SUM(E14,E19,E21:E36)</f>
        <v>1069731622.75</v>
      </c>
    </row>
    <row r="38" spans="1:5" ht="15.75" x14ac:dyDescent="0.25">
      <c r="A38" s="8"/>
      <c r="B38" s="12"/>
      <c r="C38" s="8"/>
      <c r="D38" s="8"/>
      <c r="E38" s="26"/>
    </row>
    <row r="39" spans="1:5" ht="15.75" x14ac:dyDescent="0.25">
      <c r="A39" s="12" t="s">
        <v>8</v>
      </c>
      <c r="B39" s="12"/>
      <c r="C39" s="8"/>
      <c r="D39" s="8"/>
      <c r="E39" s="23"/>
    </row>
    <row r="40" spans="1:5" ht="15.75" x14ac:dyDescent="0.25">
      <c r="A40" s="12" t="s">
        <v>46</v>
      </c>
      <c r="B40" s="8"/>
      <c r="C40" s="8"/>
      <c r="D40" s="8"/>
      <c r="E40" s="23"/>
    </row>
    <row r="41" spans="1:5" ht="15.75" x14ac:dyDescent="0.25">
      <c r="A41" s="8"/>
      <c r="B41" s="12" t="s">
        <v>9</v>
      </c>
      <c r="C41" s="8"/>
      <c r="D41" s="8"/>
      <c r="E41" s="21"/>
    </row>
    <row r="42" spans="1:5" ht="15.75" x14ac:dyDescent="0.25">
      <c r="A42" s="8"/>
      <c r="B42" s="8"/>
      <c r="C42" s="8"/>
      <c r="D42" s="8" t="s">
        <v>10</v>
      </c>
      <c r="E42" s="18">
        <v>225824906.99000001</v>
      </c>
    </row>
    <row r="43" spans="1:5" ht="15.75" x14ac:dyDescent="0.25">
      <c r="A43" s="8"/>
      <c r="B43" s="8"/>
      <c r="C43" s="8"/>
      <c r="D43" s="8" t="s">
        <v>11</v>
      </c>
      <c r="E43" s="18">
        <v>157159839.34999999</v>
      </c>
    </row>
    <row r="44" spans="1:5" ht="15.75" x14ac:dyDescent="0.25">
      <c r="A44" s="8"/>
      <c r="B44" s="8"/>
      <c r="C44" s="8"/>
      <c r="D44" s="8" t="s">
        <v>12</v>
      </c>
      <c r="E44" s="18">
        <v>7889136</v>
      </c>
    </row>
    <row r="45" spans="1:5" ht="15.75" x14ac:dyDescent="0.25">
      <c r="A45" s="8"/>
      <c r="B45" s="12" t="s">
        <v>13</v>
      </c>
      <c r="C45" s="8"/>
      <c r="D45" s="8"/>
      <c r="E45" s="21"/>
    </row>
    <row r="46" spans="1:5" ht="15.75" x14ac:dyDescent="0.25">
      <c r="A46" s="8"/>
      <c r="B46" s="8"/>
      <c r="C46" s="13"/>
      <c r="D46" s="8" t="s">
        <v>10</v>
      </c>
      <c r="E46" s="18">
        <v>516285</v>
      </c>
    </row>
    <row r="47" spans="1:5" ht="15.75" x14ac:dyDescent="0.25">
      <c r="A47" s="8"/>
      <c r="B47" s="8"/>
      <c r="C47" s="8"/>
      <c r="D47" s="8" t="s">
        <v>11</v>
      </c>
      <c r="E47" s="18">
        <v>23948309.780000001</v>
      </c>
    </row>
    <row r="48" spans="1:5" ht="15.75" x14ac:dyDescent="0.25">
      <c r="A48" s="8"/>
      <c r="B48" s="8"/>
      <c r="C48" s="8"/>
      <c r="D48" s="8" t="s">
        <v>12</v>
      </c>
      <c r="E48" s="18">
        <v>139500</v>
      </c>
    </row>
    <row r="49" spans="1:5" ht="15.75" x14ac:dyDescent="0.25">
      <c r="A49" s="8"/>
      <c r="B49" s="12" t="s">
        <v>14</v>
      </c>
      <c r="C49" s="8"/>
      <c r="D49" s="8"/>
      <c r="E49" s="18"/>
    </row>
    <row r="50" spans="1:5" ht="15.75" x14ac:dyDescent="0.25">
      <c r="A50" s="14"/>
      <c r="B50" s="14"/>
      <c r="C50" s="14"/>
      <c r="D50" s="8" t="s">
        <v>10</v>
      </c>
      <c r="E50" s="18">
        <v>53374874.770000003</v>
      </c>
    </row>
    <row r="51" spans="1:5" ht="15.75" x14ac:dyDescent="0.25">
      <c r="A51" s="8"/>
      <c r="B51" s="8"/>
      <c r="C51" s="8"/>
      <c r="D51" s="8" t="s">
        <v>11</v>
      </c>
      <c r="E51" s="33">
        <v>21840240.739999998</v>
      </c>
    </row>
    <row r="52" spans="1:5" ht="15.75" x14ac:dyDescent="0.25">
      <c r="A52" s="8"/>
      <c r="B52" s="8"/>
      <c r="C52" s="8"/>
      <c r="D52" s="8" t="s">
        <v>12</v>
      </c>
      <c r="E52" s="18">
        <v>48920</v>
      </c>
    </row>
    <row r="53" spans="1:5" ht="15.75" x14ac:dyDescent="0.25">
      <c r="A53" s="8"/>
      <c r="B53" s="12" t="s">
        <v>15</v>
      </c>
      <c r="C53" s="8"/>
      <c r="D53" s="8"/>
      <c r="E53" s="18"/>
    </row>
    <row r="54" spans="1:5" ht="15.75" x14ac:dyDescent="0.25">
      <c r="A54" s="8"/>
      <c r="B54" s="8"/>
      <c r="C54" s="8"/>
      <c r="D54" s="8" t="s">
        <v>10</v>
      </c>
      <c r="E54" s="18">
        <v>0</v>
      </c>
    </row>
    <row r="55" spans="1:5" ht="15.75" x14ac:dyDescent="0.25">
      <c r="A55" s="8"/>
      <c r="B55" s="8"/>
      <c r="C55" s="8"/>
      <c r="D55" s="8" t="s">
        <v>11</v>
      </c>
      <c r="E55" s="18">
        <v>0</v>
      </c>
    </row>
    <row r="56" spans="1:5" ht="15.75" x14ac:dyDescent="0.25">
      <c r="A56" s="8"/>
      <c r="B56" s="8"/>
      <c r="C56" s="13"/>
      <c r="D56" s="8" t="s">
        <v>12</v>
      </c>
      <c r="E56" s="22">
        <v>0</v>
      </c>
    </row>
    <row r="57" spans="1:5" ht="15.75" x14ac:dyDescent="0.25">
      <c r="A57" s="8"/>
      <c r="B57" s="12" t="s">
        <v>16</v>
      </c>
      <c r="C57" s="8"/>
      <c r="D57" s="8"/>
      <c r="E57" s="27"/>
    </row>
    <row r="58" spans="1:5" ht="15.75" x14ac:dyDescent="0.25">
      <c r="A58" s="8"/>
      <c r="B58" s="8"/>
      <c r="C58" s="8"/>
      <c r="D58" s="8" t="s">
        <v>10</v>
      </c>
      <c r="E58" s="18">
        <v>0</v>
      </c>
    </row>
    <row r="59" spans="1:5" ht="15.75" x14ac:dyDescent="0.25">
      <c r="A59" s="8"/>
      <c r="B59" s="8"/>
      <c r="C59" s="8"/>
      <c r="D59" s="8" t="s">
        <v>11</v>
      </c>
      <c r="E59" s="18">
        <v>0</v>
      </c>
    </row>
    <row r="60" spans="1:5" ht="15.75" x14ac:dyDescent="0.25">
      <c r="A60" s="8"/>
      <c r="B60" s="8"/>
      <c r="C60" s="8"/>
      <c r="D60" s="8" t="s">
        <v>12</v>
      </c>
      <c r="E60" s="27">
        <v>0</v>
      </c>
    </row>
    <row r="61" spans="1:5" ht="15.75" x14ac:dyDescent="0.25">
      <c r="A61" s="8"/>
      <c r="B61" s="12" t="s">
        <v>17</v>
      </c>
      <c r="C61" s="8"/>
      <c r="D61" s="8"/>
      <c r="E61" s="27"/>
    </row>
    <row r="62" spans="1:5" ht="15.75" x14ac:dyDescent="0.25">
      <c r="A62" s="8"/>
      <c r="B62" s="8"/>
      <c r="C62" s="8"/>
      <c r="D62" s="8" t="s">
        <v>10</v>
      </c>
      <c r="E62" s="18">
        <v>13711981.85</v>
      </c>
    </row>
    <row r="63" spans="1:5" ht="15.75" x14ac:dyDescent="0.25">
      <c r="A63" s="8"/>
      <c r="B63" s="12"/>
      <c r="C63" s="8"/>
      <c r="D63" s="8" t="s">
        <v>11</v>
      </c>
      <c r="E63" s="18">
        <v>28169376.109999999</v>
      </c>
    </row>
    <row r="64" spans="1:5" ht="15.75" x14ac:dyDescent="0.25">
      <c r="A64" s="8"/>
      <c r="B64" s="8"/>
      <c r="C64" s="8"/>
      <c r="D64" s="8" t="s">
        <v>12</v>
      </c>
      <c r="E64" s="18">
        <v>237960</v>
      </c>
    </row>
    <row r="65" spans="1:5" ht="15.75" x14ac:dyDescent="0.25">
      <c r="A65" s="8"/>
      <c r="B65" s="12" t="s">
        <v>18</v>
      </c>
      <c r="C65" s="8"/>
      <c r="D65" s="8"/>
      <c r="E65" s="18"/>
    </row>
    <row r="66" spans="1:5" ht="15.75" x14ac:dyDescent="0.25">
      <c r="A66" s="8"/>
      <c r="B66" s="8"/>
      <c r="C66" s="8"/>
      <c r="D66" s="8" t="s">
        <v>10</v>
      </c>
      <c r="E66" s="18">
        <v>82236798.829999998</v>
      </c>
    </row>
    <row r="67" spans="1:5" ht="15.75" x14ac:dyDescent="0.25">
      <c r="A67" s="8"/>
      <c r="B67" s="8"/>
      <c r="C67" s="8"/>
      <c r="D67" s="8" t="s">
        <v>11</v>
      </c>
      <c r="E67" s="18">
        <v>55796750.520000003</v>
      </c>
    </row>
    <row r="68" spans="1:5" ht="15.75" x14ac:dyDescent="0.25">
      <c r="A68" s="8"/>
      <c r="B68" s="8"/>
      <c r="C68" s="8"/>
      <c r="D68" s="8" t="s">
        <v>12</v>
      </c>
      <c r="E68" s="22">
        <v>3331685</v>
      </c>
    </row>
    <row r="69" spans="1:5" ht="15.75" x14ac:dyDescent="0.25">
      <c r="A69" s="8"/>
      <c r="B69" s="12" t="s">
        <v>19</v>
      </c>
      <c r="C69" s="8"/>
      <c r="D69" s="8"/>
      <c r="E69" s="21"/>
    </row>
    <row r="70" spans="1:5" ht="15.75" x14ac:dyDescent="0.25">
      <c r="A70" s="8"/>
      <c r="B70" s="8"/>
      <c r="C70" s="8"/>
      <c r="D70" s="8" t="s">
        <v>10</v>
      </c>
      <c r="E70" s="23">
        <v>0</v>
      </c>
    </row>
    <row r="71" spans="1:5" ht="15.75" x14ac:dyDescent="0.25">
      <c r="A71" s="8"/>
      <c r="B71" s="8"/>
      <c r="C71" s="8"/>
      <c r="D71" s="8" t="s">
        <v>11</v>
      </c>
      <c r="E71" s="23">
        <v>0</v>
      </c>
    </row>
    <row r="72" spans="1:5" ht="15.75" x14ac:dyDescent="0.25">
      <c r="A72" s="8"/>
      <c r="B72" s="8"/>
      <c r="C72" s="8"/>
      <c r="D72" s="8" t="s">
        <v>12</v>
      </c>
      <c r="E72" s="28">
        <v>0</v>
      </c>
    </row>
    <row r="73" spans="1:5" ht="15.75" x14ac:dyDescent="0.25">
      <c r="A73" s="8"/>
      <c r="B73" s="12" t="s">
        <v>20</v>
      </c>
      <c r="C73" s="8"/>
      <c r="D73" s="8"/>
      <c r="E73" s="21"/>
    </row>
    <row r="74" spans="1:5" ht="15.75" x14ac:dyDescent="0.25">
      <c r="A74" s="8"/>
      <c r="B74" s="8"/>
      <c r="C74" s="8" t="s">
        <v>52</v>
      </c>
      <c r="D74" s="8"/>
      <c r="E74" s="23"/>
    </row>
    <row r="75" spans="1:5" ht="15.75" x14ac:dyDescent="0.25">
      <c r="A75" s="8"/>
      <c r="B75" s="8"/>
      <c r="C75" s="8"/>
      <c r="D75" s="8" t="s">
        <v>47</v>
      </c>
      <c r="E75" s="18">
        <v>0</v>
      </c>
    </row>
    <row r="76" spans="1:5" ht="15.75" x14ac:dyDescent="0.25">
      <c r="A76" s="8"/>
      <c r="B76" s="8"/>
      <c r="C76" s="8"/>
      <c r="D76" s="8" t="s">
        <v>48</v>
      </c>
      <c r="E76" s="18">
        <v>0</v>
      </c>
    </row>
    <row r="77" spans="1:5" ht="15.75" x14ac:dyDescent="0.25">
      <c r="A77" s="8"/>
      <c r="B77" s="8"/>
      <c r="C77" s="15" t="s">
        <v>53</v>
      </c>
      <c r="D77" s="8"/>
      <c r="E77" s="23"/>
    </row>
    <row r="78" spans="1:5" ht="15.75" x14ac:dyDescent="0.25">
      <c r="A78" s="8"/>
      <c r="B78" s="8"/>
      <c r="C78" s="8"/>
      <c r="D78" s="8" t="s">
        <v>49</v>
      </c>
      <c r="E78" s="18">
        <v>22020645.699999999</v>
      </c>
    </row>
    <row r="79" spans="1:5" ht="15.75" x14ac:dyDescent="0.25">
      <c r="A79" s="8"/>
      <c r="B79" s="8"/>
      <c r="C79" s="8"/>
      <c r="D79" s="8" t="s">
        <v>50</v>
      </c>
      <c r="E79" s="18">
        <v>2963159.19</v>
      </c>
    </row>
    <row r="80" spans="1:5" ht="15.75" x14ac:dyDescent="0.25">
      <c r="A80" s="8"/>
      <c r="B80" s="8"/>
      <c r="C80" s="8" t="s">
        <v>54</v>
      </c>
      <c r="D80" s="8"/>
      <c r="E80" s="22"/>
    </row>
    <row r="81" spans="1:9" ht="15.75" x14ac:dyDescent="0.25">
      <c r="A81" s="8"/>
      <c r="B81" s="8"/>
      <c r="C81" s="8"/>
      <c r="D81" s="15" t="s">
        <v>49</v>
      </c>
      <c r="E81" s="18">
        <v>5721464.0899999999</v>
      </c>
    </row>
    <row r="82" spans="1:9" ht="15.75" x14ac:dyDescent="0.25">
      <c r="A82" s="8"/>
      <c r="B82" s="8"/>
      <c r="C82" s="8"/>
      <c r="D82" s="15" t="s">
        <v>50</v>
      </c>
      <c r="E82" s="18">
        <v>105254345.27</v>
      </c>
    </row>
    <row r="83" spans="1:9" ht="15.75" x14ac:dyDescent="0.25">
      <c r="A83" s="8"/>
      <c r="B83" s="8"/>
      <c r="C83" s="8" t="s">
        <v>55</v>
      </c>
      <c r="D83" s="8"/>
      <c r="E83" s="23"/>
    </row>
    <row r="84" spans="1:9" ht="15.75" x14ac:dyDescent="0.25">
      <c r="A84" s="8"/>
      <c r="B84" s="8"/>
      <c r="C84" s="8"/>
      <c r="D84" s="8" t="s">
        <v>49</v>
      </c>
      <c r="E84" s="29">
        <v>0</v>
      </c>
    </row>
    <row r="85" spans="1:9" ht="15.75" x14ac:dyDescent="0.25">
      <c r="A85" s="8"/>
      <c r="B85" s="8"/>
      <c r="C85" s="8"/>
      <c r="D85" s="8" t="s">
        <v>50</v>
      </c>
      <c r="E85" s="29">
        <v>0</v>
      </c>
    </row>
    <row r="86" spans="1:9" ht="15.75" x14ac:dyDescent="0.25">
      <c r="A86" s="8"/>
      <c r="B86" s="8"/>
      <c r="C86" s="8" t="s">
        <v>56</v>
      </c>
      <c r="D86" s="8"/>
      <c r="E86" s="23"/>
    </row>
    <row r="87" spans="1:9" ht="15.75" x14ac:dyDescent="0.25">
      <c r="A87" s="8"/>
      <c r="B87" s="8"/>
      <c r="C87" s="8"/>
      <c r="D87" s="8" t="s">
        <v>49</v>
      </c>
      <c r="E87" s="29">
        <v>8733772.6500000004</v>
      </c>
    </row>
    <row r="88" spans="1:9" ht="15.75" x14ac:dyDescent="0.25">
      <c r="A88" s="8"/>
      <c r="B88" s="8"/>
      <c r="C88" s="8"/>
      <c r="D88" s="8" t="s">
        <v>50</v>
      </c>
      <c r="E88" s="23">
        <v>0</v>
      </c>
    </row>
    <row r="89" spans="1:9" ht="15.75" x14ac:dyDescent="0.25">
      <c r="A89" s="8"/>
      <c r="B89" s="8"/>
      <c r="C89" s="8" t="s">
        <v>51</v>
      </c>
      <c r="D89" s="8"/>
      <c r="E89" s="23"/>
    </row>
    <row r="90" spans="1:9" ht="15.75" x14ac:dyDescent="0.25">
      <c r="A90" s="8"/>
      <c r="B90" s="8"/>
      <c r="C90" s="8"/>
      <c r="D90" s="8" t="s">
        <v>57</v>
      </c>
      <c r="E90" s="23">
        <v>0</v>
      </c>
    </row>
    <row r="91" spans="1:9" ht="15.75" x14ac:dyDescent="0.25">
      <c r="A91" s="8"/>
      <c r="B91" s="8"/>
      <c r="C91" s="8"/>
      <c r="D91" s="8" t="s">
        <v>49</v>
      </c>
      <c r="E91" s="23">
        <v>0</v>
      </c>
    </row>
    <row r="92" spans="1:9" ht="15.75" x14ac:dyDescent="0.25">
      <c r="A92" s="8"/>
      <c r="B92" s="8"/>
      <c r="C92" s="8"/>
      <c r="D92" s="8" t="s">
        <v>50</v>
      </c>
      <c r="E92" s="23">
        <v>0</v>
      </c>
    </row>
    <row r="93" spans="1:9" ht="15.75" x14ac:dyDescent="0.25">
      <c r="A93" s="12" t="s">
        <v>59</v>
      </c>
      <c r="D93" s="8"/>
      <c r="E93" s="30">
        <f>SUM(E41:E92)</f>
        <v>818919951.84000015</v>
      </c>
    </row>
    <row r="94" spans="1:9" ht="15.75" x14ac:dyDescent="0.25">
      <c r="A94" s="12" t="s">
        <v>60</v>
      </c>
      <c r="B94" s="8"/>
      <c r="C94" s="12"/>
      <c r="D94" s="15"/>
      <c r="E94" s="23"/>
    </row>
    <row r="95" spans="1:9" ht="15.75" x14ac:dyDescent="0.25">
      <c r="A95" s="8"/>
      <c r="B95" s="12" t="s">
        <v>9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18">
        <v>57946867.649999999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18">
        <v>425900</v>
      </c>
    </row>
    <row r="99" spans="1:9" ht="15.75" customHeight="1" x14ac:dyDescent="0.25">
      <c r="B99" s="12" t="s">
        <v>14</v>
      </c>
      <c r="C99" s="8"/>
      <c r="D99" s="8"/>
      <c r="E99" s="21"/>
    </row>
    <row r="100" spans="1:9" ht="15.75" customHeight="1" x14ac:dyDescent="0.25">
      <c r="B100" s="8"/>
      <c r="C100" s="8"/>
      <c r="D100" s="8" t="s">
        <v>12</v>
      </c>
      <c r="E100" s="18">
        <v>49840</v>
      </c>
    </row>
    <row r="101" spans="1:9" ht="15.75" customHeight="1" x14ac:dyDescent="0.25">
      <c r="B101" s="12" t="s">
        <v>15</v>
      </c>
      <c r="C101" s="8"/>
      <c r="D101" s="8"/>
      <c r="E101" s="21"/>
    </row>
    <row r="102" spans="1:9" ht="15.75" x14ac:dyDescent="0.25">
      <c r="B102" s="8"/>
      <c r="C102" s="13"/>
      <c r="D102" s="8" t="s">
        <v>12</v>
      </c>
      <c r="E102" s="18">
        <v>0</v>
      </c>
    </row>
    <row r="103" spans="1:9" ht="15.75" x14ac:dyDescent="0.25">
      <c r="B103" s="12" t="s">
        <v>16</v>
      </c>
      <c r="C103" s="8"/>
      <c r="D103" s="8"/>
      <c r="E103" s="21"/>
    </row>
    <row r="104" spans="1:9" ht="15.75" x14ac:dyDescent="0.25">
      <c r="B104" s="8"/>
      <c r="C104" s="8"/>
      <c r="D104" s="8" t="s">
        <v>12</v>
      </c>
      <c r="E104" s="18">
        <v>0</v>
      </c>
    </row>
    <row r="105" spans="1:9" ht="15.75" x14ac:dyDescent="0.25">
      <c r="B105" s="12" t="s">
        <v>17</v>
      </c>
      <c r="C105" s="8"/>
      <c r="D105" s="8"/>
      <c r="E105" s="21"/>
    </row>
    <row r="106" spans="1:9" ht="15.75" x14ac:dyDescent="0.25">
      <c r="B106" s="8"/>
      <c r="C106" s="8"/>
      <c r="D106" s="8" t="s">
        <v>12</v>
      </c>
      <c r="E106" s="18">
        <v>0</v>
      </c>
    </row>
    <row r="107" spans="1:9" ht="15.75" x14ac:dyDescent="0.25">
      <c r="B107" s="12" t="s">
        <v>18</v>
      </c>
      <c r="C107" s="8"/>
      <c r="D107" s="8"/>
      <c r="E107" s="21"/>
    </row>
    <row r="108" spans="1:9" ht="15.75" x14ac:dyDescent="0.25">
      <c r="B108" s="8"/>
      <c r="C108" s="8"/>
      <c r="D108" s="8" t="s">
        <v>12</v>
      </c>
      <c r="E108" s="18">
        <v>3210709</v>
      </c>
    </row>
    <row r="109" spans="1:9" ht="15.75" x14ac:dyDescent="0.25">
      <c r="A109" s="12"/>
      <c r="B109" s="12" t="s">
        <v>61</v>
      </c>
      <c r="C109" s="8"/>
      <c r="D109" s="8"/>
      <c r="E109" s="21"/>
    </row>
    <row r="110" spans="1:9" ht="15.75" x14ac:dyDescent="0.25">
      <c r="B110" s="8"/>
      <c r="C110" s="8"/>
      <c r="D110" s="8" t="s">
        <v>12</v>
      </c>
      <c r="E110" s="18">
        <v>161603007.06999999</v>
      </c>
    </row>
    <row r="111" spans="1:9" ht="15.75" x14ac:dyDescent="0.25">
      <c r="A111" s="12" t="s">
        <v>58</v>
      </c>
      <c r="E111" s="32">
        <f>SUM(E95:E110)</f>
        <v>223236323.72</v>
      </c>
    </row>
    <row r="112" spans="1:9" ht="30" customHeight="1" x14ac:dyDescent="0.35">
      <c r="A112" s="16" t="s">
        <v>62</v>
      </c>
      <c r="B112" s="17"/>
      <c r="C112" s="17"/>
      <c r="D112" s="17"/>
      <c r="E112" s="31">
        <f>SUM(E93,E111)</f>
        <v>1042156275.5600002</v>
      </c>
    </row>
  </sheetData>
  <mergeCells count="6">
    <mergeCell ref="E6:E7"/>
    <mergeCell ref="A1:I1"/>
    <mergeCell ref="A2:I2"/>
    <mergeCell ref="A3:I3"/>
    <mergeCell ref="A4:I4"/>
    <mergeCell ref="A6:D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009F0B-2513-4C85-9C91-3D91A01086B0}">
  <dimension ref="A1:I112"/>
  <sheetViews>
    <sheetView tabSelected="1" topLeftCell="E1" zoomScale="130" zoomScaleNormal="130" workbookViewId="0">
      <selection activeCell="G10" sqref="G10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39" t="s">
        <v>64</v>
      </c>
      <c r="B1" s="39"/>
      <c r="C1" s="39"/>
      <c r="D1" s="39"/>
      <c r="E1" s="39"/>
      <c r="F1" s="39"/>
      <c r="G1" s="39"/>
      <c r="H1" s="39"/>
      <c r="I1" s="39"/>
    </row>
    <row r="2" spans="1:9" ht="15.75" x14ac:dyDescent="0.25">
      <c r="A2" s="40" t="s">
        <v>0</v>
      </c>
      <c r="B2" s="40"/>
      <c r="C2" s="40"/>
      <c r="D2" s="40"/>
      <c r="E2" s="40"/>
      <c r="F2" s="40"/>
      <c r="G2" s="40"/>
      <c r="H2" s="40"/>
      <c r="I2" s="40"/>
    </row>
    <row r="3" spans="1:9" ht="15.75" x14ac:dyDescent="0.25">
      <c r="A3" s="39" t="s">
        <v>65</v>
      </c>
      <c r="B3" s="39"/>
      <c r="C3" s="39"/>
      <c r="D3" s="39"/>
      <c r="E3" s="39"/>
      <c r="F3" s="39"/>
      <c r="G3" s="39"/>
      <c r="H3" s="39"/>
      <c r="I3" s="39"/>
    </row>
    <row r="4" spans="1:9" ht="15.75" x14ac:dyDescent="0.25">
      <c r="A4" s="39"/>
      <c r="B4" s="39"/>
      <c r="C4" s="39"/>
      <c r="D4" s="39"/>
      <c r="E4" s="39"/>
      <c r="F4" s="39"/>
      <c r="G4" s="39"/>
      <c r="H4" s="39"/>
      <c r="I4" s="39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39" t="s">
        <v>1</v>
      </c>
      <c r="B6" s="39"/>
      <c r="C6" s="39"/>
      <c r="D6" s="39"/>
      <c r="E6" s="37" t="s">
        <v>2</v>
      </c>
    </row>
    <row r="7" spans="1:9" ht="15" customHeight="1" x14ac:dyDescent="0.25">
      <c r="A7" s="39"/>
      <c r="B7" s="39"/>
      <c r="C7" s="39"/>
      <c r="D7" s="39"/>
      <c r="E7" s="38"/>
    </row>
    <row r="8" spans="1:9" ht="15.75" x14ac:dyDescent="0.25">
      <c r="A8" s="6" t="s">
        <v>3</v>
      </c>
      <c r="B8" s="1"/>
      <c r="C8" s="1"/>
      <c r="D8" s="1"/>
      <c r="E8" s="7"/>
    </row>
    <row r="9" spans="1:9" ht="15.75" x14ac:dyDescent="0.25">
      <c r="A9" s="1"/>
      <c r="B9" s="1" t="s">
        <v>21</v>
      </c>
      <c r="C9" s="1"/>
      <c r="D9" s="1"/>
      <c r="E9" s="7"/>
    </row>
    <row r="10" spans="1:9" ht="15.75" x14ac:dyDescent="0.25">
      <c r="A10" s="1"/>
      <c r="B10" s="1"/>
      <c r="C10" s="1" t="s">
        <v>22</v>
      </c>
      <c r="D10" s="1"/>
    </row>
    <row r="11" spans="1:9" ht="15.75" customHeight="1" x14ac:dyDescent="0.25">
      <c r="A11" s="8"/>
      <c r="B11" s="8"/>
      <c r="C11" s="8"/>
      <c r="D11" s="8" t="s">
        <v>23</v>
      </c>
      <c r="E11" s="34">
        <v>234883742.90000001</v>
      </c>
    </row>
    <row r="12" spans="1:9" ht="15.75" x14ac:dyDescent="0.25">
      <c r="A12" s="8"/>
      <c r="B12" s="8"/>
      <c r="C12" s="8"/>
      <c r="D12" s="8" t="s">
        <v>24</v>
      </c>
      <c r="E12" s="34">
        <v>340286773.54999995</v>
      </c>
    </row>
    <row r="13" spans="1:9" ht="15.75" x14ac:dyDescent="0.25">
      <c r="A13" s="8"/>
      <c r="B13" s="8"/>
      <c r="C13" s="8"/>
      <c r="D13" s="8" t="s">
        <v>25</v>
      </c>
      <c r="E13" s="33">
        <v>59364503.280000001</v>
      </c>
    </row>
    <row r="14" spans="1:9" ht="15.75" x14ac:dyDescent="0.25">
      <c r="A14" s="8"/>
      <c r="B14" s="8"/>
      <c r="C14" s="8" t="s">
        <v>4</v>
      </c>
      <c r="D14" s="8"/>
      <c r="E14" s="19">
        <v>634535019.7299999</v>
      </c>
    </row>
    <row r="15" spans="1:9" ht="15.75" x14ac:dyDescent="0.25">
      <c r="A15" s="8"/>
      <c r="B15" s="8"/>
      <c r="C15" s="8" t="s">
        <v>5</v>
      </c>
      <c r="D15" s="8"/>
      <c r="E15" s="20"/>
    </row>
    <row r="16" spans="1:9" ht="15.75" x14ac:dyDescent="0.25">
      <c r="A16" s="8"/>
      <c r="B16" s="8"/>
      <c r="C16" s="8"/>
      <c r="D16" s="8" t="s">
        <v>26</v>
      </c>
      <c r="E16" s="34">
        <v>110229569.96000001</v>
      </c>
    </row>
    <row r="17" spans="1:5" ht="15.75" x14ac:dyDescent="0.25">
      <c r="A17" s="8"/>
      <c r="B17" s="8"/>
      <c r="C17" s="8"/>
      <c r="D17" s="8" t="s">
        <v>27</v>
      </c>
      <c r="E17" s="34">
        <v>302306534.10000002</v>
      </c>
    </row>
    <row r="18" spans="1:5" ht="15.75" x14ac:dyDescent="0.25">
      <c r="A18" s="8"/>
      <c r="B18" s="8"/>
      <c r="C18" s="11"/>
      <c r="D18" s="8" t="s">
        <v>28</v>
      </c>
      <c r="E18" s="34">
        <v>1991503.47</v>
      </c>
    </row>
    <row r="19" spans="1:5" ht="15.75" x14ac:dyDescent="0.25">
      <c r="A19" s="8"/>
      <c r="B19" s="8"/>
      <c r="C19" s="8" t="s">
        <v>6</v>
      </c>
      <c r="D19" s="8"/>
      <c r="E19" s="19">
        <v>414527607.53000009</v>
      </c>
    </row>
    <row r="20" spans="1:5" ht="15.75" x14ac:dyDescent="0.25">
      <c r="A20" s="8"/>
      <c r="B20" s="8" t="s">
        <v>29</v>
      </c>
      <c r="C20" s="8"/>
      <c r="D20" s="8"/>
      <c r="E20" s="35"/>
    </row>
    <row r="21" spans="1:5" ht="15.75" x14ac:dyDescent="0.25">
      <c r="A21" s="8"/>
      <c r="B21" s="8"/>
      <c r="C21" s="8" t="s">
        <v>30</v>
      </c>
      <c r="D21" s="8"/>
      <c r="E21" s="34">
        <v>835392842</v>
      </c>
    </row>
    <row r="22" spans="1:5" ht="15.75" x14ac:dyDescent="0.25">
      <c r="A22" s="8"/>
      <c r="B22" s="8"/>
      <c r="C22" s="8" t="s">
        <v>31</v>
      </c>
      <c r="D22" s="8"/>
      <c r="E22" s="34">
        <v>3775864.82</v>
      </c>
    </row>
    <row r="23" spans="1:5" ht="15.75" x14ac:dyDescent="0.25">
      <c r="A23" s="8"/>
      <c r="B23" s="8"/>
      <c r="C23" s="8" t="s">
        <v>32</v>
      </c>
      <c r="D23" s="8"/>
      <c r="E23" s="22"/>
    </row>
    <row r="24" spans="1:5" ht="15.75" x14ac:dyDescent="0.25">
      <c r="A24" s="8"/>
      <c r="B24" s="8"/>
      <c r="C24" s="8"/>
      <c r="D24" s="8" t="s">
        <v>33</v>
      </c>
      <c r="E24" s="34">
        <v>188480450.58000001</v>
      </c>
    </row>
    <row r="25" spans="1:5" ht="15.75" x14ac:dyDescent="0.25">
      <c r="A25" s="8"/>
      <c r="B25" s="8"/>
      <c r="C25" s="8"/>
      <c r="D25" s="8" t="s">
        <v>34</v>
      </c>
      <c r="E25" s="23">
        <v>0</v>
      </c>
    </row>
    <row r="26" spans="1:5" ht="15.75" x14ac:dyDescent="0.25">
      <c r="A26" s="8"/>
      <c r="B26" s="8"/>
      <c r="C26" s="8"/>
      <c r="D26" s="8" t="s">
        <v>35</v>
      </c>
      <c r="E26" s="34">
        <v>26971.38</v>
      </c>
    </row>
    <row r="27" spans="1:5" ht="15.75" x14ac:dyDescent="0.25">
      <c r="A27" s="8"/>
      <c r="B27" s="8"/>
      <c r="C27" s="8"/>
      <c r="D27" s="8" t="s">
        <v>36</v>
      </c>
      <c r="E27" s="23">
        <v>0</v>
      </c>
    </row>
    <row r="28" spans="1:5" ht="15.75" x14ac:dyDescent="0.25">
      <c r="A28" s="8"/>
      <c r="B28" s="8"/>
      <c r="C28" s="8" t="s">
        <v>37</v>
      </c>
      <c r="D28" s="8"/>
      <c r="E28" s="25"/>
    </row>
    <row r="29" spans="1:5" ht="15.75" x14ac:dyDescent="0.25">
      <c r="A29" s="8"/>
      <c r="B29" s="8"/>
      <c r="C29" s="8"/>
      <c r="D29" s="8" t="s">
        <v>38</v>
      </c>
      <c r="E29" s="33">
        <v>0</v>
      </c>
    </row>
    <row r="30" spans="1:5" ht="15.75" x14ac:dyDescent="0.25">
      <c r="A30" s="8"/>
      <c r="B30" s="8"/>
      <c r="C30" s="8"/>
      <c r="D30" s="8" t="s">
        <v>39</v>
      </c>
      <c r="E30" s="23">
        <v>0</v>
      </c>
    </row>
    <row r="31" spans="1:5" ht="15.75" x14ac:dyDescent="0.25">
      <c r="A31" s="8"/>
      <c r="B31" s="8"/>
      <c r="C31" s="8" t="s">
        <v>40</v>
      </c>
      <c r="D31" s="8"/>
      <c r="E31" s="23">
        <v>0</v>
      </c>
    </row>
    <row r="32" spans="1:5" ht="15.75" x14ac:dyDescent="0.25">
      <c r="A32" s="8"/>
      <c r="B32" s="8"/>
      <c r="C32" s="8" t="s">
        <v>41</v>
      </c>
      <c r="D32" s="8"/>
      <c r="E32" s="35"/>
    </row>
    <row r="33" spans="1:5" ht="15.75" x14ac:dyDescent="0.25">
      <c r="A33" s="8"/>
      <c r="B33" s="8"/>
      <c r="C33" s="8"/>
      <c r="D33" s="8" t="s">
        <v>42</v>
      </c>
      <c r="E33" s="23">
        <v>0</v>
      </c>
    </row>
    <row r="34" spans="1:5" ht="15.75" x14ac:dyDescent="0.25">
      <c r="A34" s="8"/>
      <c r="B34" s="8"/>
      <c r="C34" s="8"/>
      <c r="D34" s="8" t="s">
        <v>43</v>
      </c>
      <c r="E34" s="23">
        <v>0</v>
      </c>
    </row>
    <row r="35" spans="1:5" ht="15.75" x14ac:dyDescent="0.25">
      <c r="A35" s="8"/>
      <c r="B35" s="8"/>
      <c r="C35" s="8"/>
      <c r="D35" s="8" t="s">
        <v>44</v>
      </c>
      <c r="E35" s="33">
        <v>0</v>
      </c>
    </row>
    <row r="36" spans="1:5" ht="15.75" x14ac:dyDescent="0.25">
      <c r="A36" s="8"/>
      <c r="B36" s="8" t="s">
        <v>45</v>
      </c>
      <c r="C36" s="8"/>
      <c r="D36" s="8"/>
      <c r="E36" s="20">
        <v>0</v>
      </c>
    </row>
    <row r="37" spans="1:5" ht="15.75" x14ac:dyDescent="0.25">
      <c r="A37" s="8"/>
      <c r="B37" s="12" t="s">
        <v>7</v>
      </c>
      <c r="C37" s="8"/>
      <c r="D37" s="8"/>
      <c r="E37" s="19">
        <v>2076738756.04</v>
      </c>
    </row>
    <row r="38" spans="1:5" ht="15.75" x14ac:dyDescent="0.25">
      <c r="A38" s="8"/>
      <c r="B38" s="12"/>
      <c r="C38" s="8"/>
      <c r="D38" s="8"/>
      <c r="E38" s="29"/>
    </row>
    <row r="39" spans="1:5" ht="15.75" x14ac:dyDescent="0.25">
      <c r="A39" s="12" t="s">
        <v>8</v>
      </c>
      <c r="B39" s="12"/>
      <c r="C39" s="8"/>
      <c r="D39" s="8"/>
      <c r="E39" s="23"/>
    </row>
    <row r="40" spans="1:5" ht="15.75" x14ac:dyDescent="0.25">
      <c r="A40" s="12" t="s">
        <v>46</v>
      </c>
      <c r="B40" s="8"/>
      <c r="C40" s="8"/>
      <c r="D40" s="8"/>
      <c r="E40" s="23"/>
    </row>
    <row r="41" spans="1:5" ht="15.75" x14ac:dyDescent="0.25">
      <c r="A41" s="8"/>
      <c r="B41" s="12" t="s">
        <v>9</v>
      </c>
      <c r="C41" s="8"/>
      <c r="D41" s="8"/>
      <c r="E41" s="35"/>
    </row>
    <row r="42" spans="1:5" ht="15.75" x14ac:dyDescent="0.25">
      <c r="A42" s="8"/>
      <c r="B42" s="8"/>
      <c r="C42" s="8"/>
      <c r="D42" s="8" t="s">
        <v>10</v>
      </c>
      <c r="E42" s="34">
        <v>419094353.70999998</v>
      </c>
    </row>
    <row r="43" spans="1:5" ht="15.75" x14ac:dyDescent="0.25">
      <c r="A43" s="8"/>
      <c r="B43" s="8"/>
      <c r="C43" s="8"/>
      <c r="D43" s="8" t="s">
        <v>11</v>
      </c>
      <c r="E43" s="34">
        <v>235778246.05000001</v>
      </c>
    </row>
    <row r="44" spans="1:5" ht="15.75" x14ac:dyDescent="0.25">
      <c r="A44" s="8"/>
      <c r="B44" s="8"/>
      <c r="C44" s="8"/>
      <c r="D44" s="8" t="s">
        <v>12</v>
      </c>
      <c r="E44" s="34">
        <v>2137580.34</v>
      </c>
    </row>
    <row r="45" spans="1:5" ht="15.75" x14ac:dyDescent="0.25">
      <c r="A45" s="8"/>
      <c r="B45" s="12" t="s">
        <v>13</v>
      </c>
      <c r="C45" s="8"/>
      <c r="D45" s="8"/>
      <c r="E45" s="35"/>
    </row>
    <row r="46" spans="1:5" ht="15.75" x14ac:dyDescent="0.25">
      <c r="A46" s="8"/>
      <c r="B46" s="8"/>
      <c r="C46" s="13"/>
      <c r="D46" s="8" t="s">
        <v>10</v>
      </c>
      <c r="E46" s="34">
        <v>35499031.909999996</v>
      </c>
    </row>
    <row r="47" spans="1:5" ht="15.75" x14ac:dyDescent="0.25">
      <c r="A47" s="8"/>
      <c r="B47" s="8"/>
      <c r="C47" s="8"/>
      <c r="D47" s="8" t="s">
        <v>11</v>
      </c>
      <c r="E47" s="34">
        <v>65676321.850000001</v>
      </c>
    </row>
    <row r="48" spans="1:5" ht="15.75" x14ac:dyDescent="0.25">
      <c r="A48" s="8"/>
      <c r="B48" s="8"/>
      <c r="C48" s="8"/>
      <c r="D48" s="8" t="s">
        <v>12</v>
      </c>
      <c r="E48" s="33">
        <v>0</v>
      </c>
    </row>
    <row r="49" spans="1:5" ht="15.75" x14ac:dyDescent="0.25">
      <c r="A49" s="8"/>
      <c r="B49" s="12" t="s">
        <v>14</v>
      </c>
      <c r="C49" s="8"/>
      <c r="D49" s="8"/>
      <c r="E49" s="33"/>
    </row>
    <row r="50" spans="1:5" ht="15.75" x14ac:dyDescent="0.25">
      <c r="A50" s="14"/>
      <c r="B50" s="14"/>
      <c r="C50" s="14"/>
      <c r="D50" s="8" t="s">
        <v>10</v>
      </c>
      <c r="E50" s="34">
        <v>106479625.65000002</v>
      </c>
    </row>
    <row r="51" spans="1:5" ht="15.75" x14ac:dyDescent="0.25">
      <c r="A51" s="8"/>
      <c r="B51" s="8"/>
      <c r="C51" s="8"/>
      <c r="D51" s="8" t="s">
        <v>11</v>
      </c>
      <c r="E51" s="34">
        <v>22157593.399999999</v>
      </c>
    </row>
    <row r="52" spans="1:5" ht="15.75" x14ac:dyDescent="0.25">
      <c r="A52" s="8"/>
      <c r="B52" s="8"/>
      <c r="C52" s="8"/>
      <c r="D52" s="8" t="s">
        <v>12</v>
      </c>
      <c r="E52" s="33">
        <v>0</v>
      </c>
    </row>
    <row r="53" spans="1:5" ht="15.75" x14ac:dyDescent="0.25">
      <c r="A53" s="8"/>
      <c r="B53" s="12" t="s">
        <v>15</v>
      </c>
      <c r="C53" s="8"/>
      <c r="D53" s="8"/>
      <c r="E53" s="33"/>
    </row>
    <row r="54" spans="1:5" ht="15.75" x14ac:dyDescent="0.25">
      <c r="A54" s="8"/>
      <c r="B54" s="8"/>
      <c r="C54" s="8"/>
      <c r="D54" s="8" t="s">
        <v>10</v>
      </c>
      <c r="E54" s="33">
        <v>0</v>
      </c>
    </row>
    <row r="55" spans="1:5" ht="15.75" x14ac:dyDescent="0.25">
      <c r="A55" s="8"/>
      <c r="B55" s="8"/>
      <c r="C55" s="8"/>
      <c r="D55" s="8" t="s">
        <v>11</v>
      </c>
      <c r="E55" s="33">
        <v>0</v>
      </c>
    </row>
    <row r="56" spans="1:5" ht="15.75" x14ac:dyDescent="0.25">
      <c r="A56" s="8"/>
      <c r="B56" s="8"/>
      <c r="C56" s="13"/>
      <c r="D56" s="8" t="s">
        <v>12</v>
      </c>
      <c r="E56" s="22">
        <v>0</v>
      </c>
    </row>
    <row r="57" spans="1:5" ht="15.75" x14ac:dyDescent="0.25">
      <c r="A57" s="8"/>
      <c r="B57" s="12" t="s">
        <v>16</v>
      </c>
      <c r="C57" s="8"/>
      <c r="D57" s="8"/>
      <c r="E57" s="36"/>
    </row>
    <row r="58" spans="1:5" ht="15.75" x14ac:dyDescent="0.25">
      <c r="A58" s="8"/>
      <c r="B58" s="8"/>
      <c r="C58" s="8"/>
      <c r="D58" s="8" t="s">
        <v>10</v>
      </c>
      <c r="E58" s="33">
        <v>0</v>
      </c>
    </row>
    <row r="59" spans="1:5" ht="15.75" x14ac:dyDescent="0.25">
      <c r="A59" s="8"/>
      <c r="B59" s="8"/>
      <c r="C59" s="8"/>
      <c r="D59" s="8" t="s">
        <v>11</v>
      </c>
      <c r="E59" s="33">
        <v>0</v>
      </c>
    </row>
    <row r="60" spans="1:5" ht="15.75" x14ac:dyDescent="0.25">
      <c r="A60" s="8"/>
      <c r="B60" s="8"/>
      <c r="C60" s="8"/>
      <c r="D60" s="8" t="s">
        <v>12</v>
      </c>
      <c r="E60" s="36">
        <v>0</v>
      </c>
    </row>
    <row r="61" spans="1:5" ht="15.75" x14ac:dyDescent="0.25">
      <c r="A61" s="8"/>
      <c r="B61" s="12" t="s">
        <v>17</v>
      </c>
      <c r="C61" s="8"/>
      <c r="D61" s="8"/>
      <c r="E61" s="36"/>
    </row>
    <row r="62" spans="1:5" ht="15.75" x14ac:dyDescent="0.25">
      <c r="A62" s="8"/>
      <c r="B62" s="8"/>
      <c r="C62" s="8"/>
      <c r="D62" s="8" t="s">
        <v>10</v>
      </c>
      <c r="E62" s="34">
        <v>28880693.260000002</v>
      </c>
    </row>
    <row r="63" spans="1:5" ht="15.75" x14ac:dyDescent="0.25">
      <c r="A63" s="8"/>
      <c r="B63" s="12"/>
      <c r="C63" s="8"/>
      <c r="D63" s="8" t="s">
        <v>11</v>
      </c>
      <c r="E63" s="34">
        <v>16955250.960000001</v>
      </c>
    </row>
    <row r="64" spans="1:5" ht="15.75" x14ac:dyDescent="0.25">
      <c r="A64" s="8"/>
      <c r="B64" s="8"/>
      <c r="C64" s="8"/>
      <c r="D64" s="8" t="s">
        <v>12</v>
      </c>
      <c r="E64" s="33">
        <v>0</v>
      </c>
    </row>
    <row r="65" spans="1:5" ht="15.75" x14ac:dyDescent="0.25">
      <c r="A65" s="8"/>
      <c r="B65" s="12" t="s">
        <v>18</v>
      </c>
      <c r="C65" s="8"/>
      <c r="D65" s="8"/>
      <c r="E65" s="33"/>
    </row>
    <row r="66" spans="1:5" ht="15.75" x14ac:dyDescent="0.25">
      <c r="A66" s="8"/>
      <c r="B66" s="8"/>
      <c r="C66" s="8"/>
      <c r="D66" s="8" t="s">
        <v>10</v>
      </c>
      <c r="E66" s="34">
        <v>134116494.61999999</v>
      </c>
    </row>
    <row r="67" spans="1:5" ht="15.75" x14ac:dyDescent="0.25">
      <c r="A67" s="8"/>
      <c r="B67" s="8"/>
      <c r="C67" s="8"/>
      <c r="D67" s="8" t="s">
        <v>11</v>
      </c>
      <c r="E67" s="34">
        <v>61270770.230000012</v>
      </c>
    </row>
    <row r="68" spans="1:5" ht="15.75" x14ac:dyDescent="0.25">
      <c r="A68" s="8"/>
      <c r="B68" s="8"/>
      <c r="C68" s="8"/>
      <c r="D68" s="8" t="s">
        <v>12</v>
      </c>
      <c r="E68" s="34">
        <v>1210026.3999999999</v>
      </c>
    </row>
    <row r="69" spans="1:5" ht="15.75" x14ac:dyDescent="0.25">
      <c r="A69" s="8"/>
      <c r="B69" s="12" t="s">
        <v>19</v>
      </c>
      <c r="C69" s="8"/>
      <c r="D69" s="8"/>
      <c r="E69" s="35"/>
    </row>
    <row r="70" spans="1:5" ht="15.75" x14ac:dyDescent="0.25">
      <c r="A70" s="8"/>
      <c r="B70" s="8"/>
      <c r="C70" s="8"/>
      <c r="D70" s="8" t="s">
        <v>10</v>
      </c>
      <c r="E70" s="23">
        <v>0</v>
      </c>
    </row>
    <row r="71" spans="1:5" ht="15.75" x14ac:dyDescent="0.25">
      <c r="A71" s="8"/>
      <c r="B71" s="8"/>
      <c r="C71" s="8"/>
      <c r="D71" s="8" t="s">
        <v>11</v>
      </c>
      <c r="E71" s="23">
        <v>0</v>
      </c>
    </row>
    <row r="72" spans="1:5" ht="15.75" x14ac:dyDescent="0.25">
      <c r="A72" s="8"/>
      <c r="B72" s="8"/>
      <c r="C72" s="8"/>
      <c r="D72" s="8" t="s">
        <v>12</v>
      </c>
      <c r="E72" s="29">
        <v>0</v>
      </c>
    </row>
    <row r="73" spans="1:5" ht="15.75" x14ac:dyDescent="0.25">
      <c r="A73" s="8"/>
      <c r="B73" s="12" t="s">
        <v>20</v>
      </c>
      <c r="C73" s="8"/>
      <c r="D73" s="8"/>
      <c r="E73" s="35"/>
    </row>
    <row r="74" spans="1:5" ht="15.75" x14ac:dyDescent="0.25">
      <c r="A74" s="8"/>
      <c r="B74" s="8"/>
      <c r="C74" s="8" t="s">
        <v>52</v>
      </c>
      <c r="D74" s="8"/>
      <c r="E74" s="23"/>
    </row>
    <row r="75" spans="1:5" ht="15.75" x14ac:dyDescent="0.25">
      <c r="A75" s="8"/>
      <c r="B75" s="8"/>
      <c r="C75" s="8"/>
      <c r="D75" s="8" t="s">
        <v>47</v>
      </c>
      <c r="E75" s="34">
        <v>58851.5</v>
      </c>
    </row>
    <row r="76" spans="1:5" ht="15.75" x14ac:dyDescent="0.25">
      <c r="A76" s="8"/>
      <c r="B76" s="8"/>
      <c r="C76" s="8"/>
      <c r="D76" s="8" t="s">
        <v>48</v>
      </c>
      <c r="E76" s="33">
        <v>0</v>
      </c>
    </row>
    <row r="77" spans="1:5" ht="15.75" x14ac:dyDescent="0.25">
      <c r="A77" s="8"/>
      <c r="B77" s="8"/>
      <c r="C77" s="15" t="s">
        <v>53</v>
      </c>
      <c r="D77" s="8"/>
      <c r="E77" s="23"/>
    </row>
    <row r="78" spans="1:5" ht="15.75" x14ac:dyDescent="0.25">
      <c r="A78" s="8"/>
      <c r="B78" s="8"/>
      <c r="C78" s="8"/>
      <c r="D78" s="8" t="s">
        <v>49</v>
      </c>
      <c r="E78" s="34">
        <v>48500000.789999999</v>
      </c>
    </row>
    <row r="79" spans="1:5" ht="15.75" x14ac:dyDescent="0.25">
      <c r="A79" s="8"/>
      <c r="B79" s="8"/>
      <c r="C79" s="8"/>
      <c r="D79" s="8" t="s">
        <v>50</v>
      </c>
      <c r="E79" s="34">
        <v>1312661.3500000001</v>
      </c>
    </row>
    <row r="80" spans="1:5" ht="15.75" x14ac:dyDescent="0.25">
      <c r="A80" s="8"/>
      <c r="B80" s="8"/>
      <c r="C80" s="8" t="s">
        <v>54</v>
      </c>
      <c r="D80" s="8"/>
      <c r="E80" s="22"/>
    </row>
    <row r="81" spans="1:9" ht="15.75" x14ac:dyDescent="0.25">
      <c r="A81" s="8"/>
      <c r="B81" s="8"/>
      <c r="C81" s="8"/>
      <c r="D81" s="15" t="s">
        <v>49</v>
      </c>
      <c r="E81" s="33">
        <v>0</v>
      </c>
    </row>
    <row r="82" spans="1:9" ht="15.75" x14ac:dyDescent="0.25">
      <c r="A82" s="8"/>
      <c r="B82" s="8"/>
      <c r="C82" s="8"/>
      <c r="D82" s="15" t="s">
        <v>50</v>
      </c>
      <c r="E82" s="34">
        <v>12441969.750000002</v>
      </c>
    </row>
    <row r="83" spans="1:9" ht="15.75" x14ac:dyDescent="0.25">
      <c r="A83" s="8"/>
      <c r="B83" s="8"/>
      <c r="C83" s="8" t="s">
        <v>55</v>
      </c>
      <c r="D83" s="8"/>
      <c r="E83" s="23"/>
    </row>
    <row r="84" spans="1:9" ht="15.75" x14ac:dyDescent="0.25">
      <c r="A84" s="8"/>
      <c r="B84" s="8"/>
      <c r="C84" s="8"/>
      <c r="D84" s="8" t="s">
        <v>49</v>
      </c>
      <c r="E84" s="29">
        <v>0</v>
      </c>
    </row>
    <row r="85" spans="1:9" ht="15.75" x14ac:dyDescent="0.25">
      <c r="A85" s="8"/>
      <c r="B85" s="8"/>
      <c r="C85" s="8"/>
      <c r="D85" s="8" t="s">
        <v>50</v>
      </c>
      <c r="E85" s="29">
        <v>0</v>
      </c>
    </row>
    <row r="86" spans="1:9" ht="15.75" x14ac:dyDescent="0.25">
      <c r="A86" s="8"/>
      <c r="B86" s="8"/>
      <c r="C86" s="8" t="s">
        <v>56</v>
      </c>
      <c r="D86" s="8"/>
      <c r="E86" s="23"/>
    </row>
    <row r="87" spans="1:9" ht="15.75" x14ac:dyDescent="0.25">
      <c r="A87" s="8"/>
      <c r="B87" s="8"/>
      <c r="C87" s="8"/>
      <c r="D87" s="8" t="s">
        <v>49</v>
      </c>
      <c r="E87" s="29">
        <v>0</v>
      </c>
    </row>
    <row r="88" spans="1:9" ht="15.75" x14ac:dyDescent="0.25">
      <c r="A88" s="8"/>
      <c r="B88" s="8"/>
      <c r="C88" s="8"/>
      <c r="D88" s="8" t="s">
        <v>50</v>
      </c>
      <c r="E88" s="23">
        <v>0</v>
      </c>
    </row>
    <row r="89" spans="1:9" ht="15.75" x14ac:dyDescent="0.25">
      <c r="A89" s="8"/>
      <c r="B89" s="8"/>
      <c r="C89" s="8" t="s">
        <v>51</v>
      </c>
      <c r="D89" s="8"/>
      <c r="E89" s="23"/>
    </row>
    <row r="90" spans="1:9" ht="15.75" x14ac:dyDescent="0.25">
      <c r="A90" s="8"/>
      <c r="B90" s="8"/>
      <c r="C90" s="8"/>
      <c r="D90" s="8" t="s">
        <v>57</v>
      </c>
      <c r="E90" s="34">
        <v>44839487.380000003</v>
      </c>
    </row>
    <row r="91" spans="1:9" ht="15.75" x14ac:dyDescent="0.25">
      <c r="A91" s="8"/>
      <c r="B91" s="8"/>
      <c r="C91" s="8"/>
      <c r="D91" s="8" t="s">
        <v>49</v>
      </c>
      <c r="E91" s="34">
        <v>59890570.960000001</v>
      </c>
    </row>
    <row r="92" spans="1:9" ht="15.75" x14ac:dyDescent="0.25">
      <c r="A92" s="8"/>
      <c r="B92" s="8"/>
      <c r="C92" s="8"/>
      <c r="D92" s="8" t="s">
        <v>50</v>
      </c>
      <c r="E92" s="23">
        <v>0</v>
      </c>
    </row>
    <row r="93" spans="1:9" ht="15.75" x14ac:dyDescent="0.25">
      <c r="A93" s="12" t="s">
        <v>59</v>
      </c>
      <c r="D93" s="8"/>
      <c r="E93" s="30">
        <v>1296299530.1100001</v>
      </c>
    </row>
    <row r="94" spans="1:9" ht="15.75" x14ac:dyDescent="0.25">
      <c r="A94" s="12" t="s">
        <v>60</v>
      </c>
      <c r="B94" s="8"/>
      <c r="C94" s="12"/>
      <c r="D94" s="15"/>
      <c r="E94" s="23"/>
    </row>
    <row r="95" spans="1:9" ht="15.75" x14ac:dyDescent="0.25">
      <c r="A95" s="8"/>
      <c r="B95" s="12" t="s">
        <v>9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34">
        <v>1275343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33">
        <v>0</v>
      </c>
    </row>
    <row r="99" spans="1:9" ht="15.75" customHeight="1" x14ac:dyDescent="0.25">
      <c r="B99" s="12" t="s">
        <v>14</v>
      </c>
      <c r="C99" s="8"/>
      <c r="D99" s="8"/>
      <c r="E99" s="35"/>
    </row>
    <row r="100" spans="1:9" ht="15.75" customHeight="1" x14ac:dyDescent="0.25">
      <c r="B100" s="8"/>
      <c r="C100" s="8"/>
      <c r="D100" s="8" t="s">
        <v>12</v>
      </c>
      <c r="E100" s="33">
        <v>0</v>
      </c>
    </row>
    <row r="101" spans="1:9" ht="15.75" customHeight="1" x14ac:dyDescent="0.25">
      <c r="B101" s="12" t="s">
        <v>15</v>
      </c>
      <c r="C101" s="8"/>
      <c r="D101" s="8"/>
      <c r="E101" s="35"/>
    </row>
    <row r="102" spans="1:9" ht="15.75" x14ac:dyDescent="0.25">
      <c r="B102" s="8"/>
      <c r="C102" s="13"/>
      <c r="D102" s="8" t="s">
        <v>12</v>
      </c>
      <c r="E102" s="33">
        <v>0</v>
      </c>
    </row>
    <row r="103" spans="1:9" ht="15.75" x14ac:dyDescent="0.25">
      <c r="B103" s="12" t="s">
        <v>16</v>
      </c>
      <c r="C103" s="8"/>
      <c r="D103" s="8"/>
      <c r="E103" s="35"/>
    </row>
    <row r="104" spans="1:9" ht="15.75" x14ac:dyDescent="0.25">
      <c r="B104" s="8"/>
      <c r="C104" s="8"/>
      <c r="D104" s="8" t="s">
        <v>12</v>
      </c>
      <c r="E104" s="33">
        <v>0</v>
      </c>
    </row>
    <row r="105" spans="1:9" ht="15.75" x14ac:dyDescent="0.25">
      <c r="B105" s="12" t="s">
        <v>17</v>
      </c>
      <c r="C105" s="8"/>
      <c r="D105" s="8"/>
      <c r="E105" s="35"/>
    </row>
    <row r="106" spans="1:9" ht="15.75" x14ac:dyDescent="0.25">
      <c r="B106" s="8"/>
      <c r="C106" s="8"/>
      <c r="D106" s="8" t="s">
        <v>12</v>
      </c>
      <c r="E106" s="33">
        <v>0</v>
      </c>
    </row>
    <row r="107" spans="1:9" ht="15.75" x14ac:dyDescent="0.25">
      <c r="B107" s="12" t="s">
        <v>18</v>
      </c>
      <c r="C107" s="8"/>
      <c r="D107" s="8"/>
      <c r="E107" s="35"/>
    </row>
    <row r="108" spans="1:9" ht="15.75" x14ac:dyDescent="0.25">
      <c r="B108" s="8"/>
      <c r="C108" s="8"/>
      <c r="D108" s="8" t="s">
        <v>12</v>
      </c>
      <c r="E108" s="34">
        <v>169500</v>
      </c>
    </row>
    <row r="109" spans="1:9" ht="15.75" x14ac:dyDescent="0.25">
      <c r="A109" s="12"/>
      <c r="B109" s="12" t="s">
        <v>61</v>
      </c>
      <c r="C109" s="8"/>
      <c r="D109" s="8"/>
      <c r="E109" s="35"/>
    </row>
    <row r="110" spans="1:9" ht="15.75" x14ac:dyDescent="0.25">
      <c r="B110" s="8"/>
      <c r="C110" s="8"/>
      <c r="D110" s="8" t="s">
        <v>12</v>
      </c>
      <c r="E110" s="34">
        <v>162617896.17000002</v>
      </c>
    </row>
    <row r="111" spans="1:9" ht="15.75" x14ac:dyDescent="0.25">
      <c r="A111" s="12" t="s">
        <v>58</v>
      </c>
      <c r="E111" s="32">
        <v>164062739.17000002</v>
      </c>
    </row>
    <row r="112" spans="1:9" ht="30" customHeight="1" x14ac:dyDescent="0.35">
      <c r="A112" s="16" t="s">
        <v>62</v>
      </c>
      <c r="B112" s="17"/>
      <c r="C112" s="17"/>
      <c r="D112" s="17"/>
      <c r="E112" s="31">
        <v>1460362269.2800002</v>
      </c>
    </row>
  </sheetData>
  <mergeCells count="6">
    <mergeCell ref="E6:E7"/>
    <mergeCell ref="A1:I1"/>
    <mergeCell ref="A2:I2"/>
    <mergeCell ref="A3:I3"/>
    <mergeCell ref="A4:I4"/>
    <mergeCell ref="A6:D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Tabuk</vt:lpstr>
      <vt:lpstr>Baguio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Mngx</dc:creator>
  <cp:lastModifiedBy>Mngx</cp:lastModifiedBy>
  <dcterms:created xsi:type="dcterms:W3CDTF">2021-09-04T11:14:37Z</dcterms:created>
  <dcterms:modified xsi:type="dcterms:W3CDTF">2021-11-10T16:45:48Z</dcterms:modified>
</cp:coreProperties>
</file>