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12AD3BAC-1FF7-45EC-91F8-53D715E715E9}" xr6:coauthVersionLast="47" xr6:coauthVersionMax="47" xr10:uidLastSave="{00000000-0000-0000-0000-000000000000}"/>
  <bookViews>
    <workbookView xWindow="3180" yWindow="1005" windowWidth="14880" windowHeight="11070" firstSheet="12" activeTab="17" xr2:uid="{360BF9DE-B15B-43CE-9291-7E05B391F461}"/>
  </bookViews>
  <sheets>
    <sheet name="Bacolod" sheetId="10" r:id="rId1"/>
    <sheet name="Bago" sheetId="19" r:id="rId2"/>
    <sheet name="Bais" sheetId="20" r:id="rId3"/>
    <sheet name="Bayawan" sheetId="21" r:id="rId4"/>
    <sheet name="Cadiz" sheetId="22" r:id="rId5"/>
    <sheet name="Canlaon" sheetId="24" r:id="rId6"/>
    <sheet name="Dumaguete" sheetId="23" r:id="rId7"/>
    <sheet name="Escalante" sheetId="25" r:id="rId8"/>
    <sheet name="Guihulngan" sheetId="26" r:id="rId9"/>
    <sheet name="Himamaylan" sheetId="27" r:id="rId10"/>
    <sheet name="Kabankalan" sheetId="28" r:id="rId11"/>
    <sheet name="Sagay" sheetId="29" r:id="rId12"/>
    <sheet name="San Carlos" sheetId="30" r:id="rId13"/>
    <sheet name="Silay" sheetId="31" r:id="rId14"/>
    <sheet name="Talisay" sheetId="33" r:id="rId15"/>
    <sheet name="Sipalay" sheetId="32" r:id="rId16"/>
    <sheet name="Tanjay" sheetId="34" r:id="rId17"/>
    <sheet name="Victorias" sheetId="35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32" l="1"/>
  <c r="E93" i="32"/>
  <c r="E112" i="32" s="1"/>
  <c r="E19" i="32"/>
  <c r="E37" i="32" s="1"/>
  <c r="E14" i="32"/>
  <c r="E111" i="31"/>
  <c r="E93" i="31"/>
  <c r="E112" i="31" s="1"/>
  <c r="E19" i="31"/>
  <c r="E14" i="31"/>
  <c r="E37" i="31" l="1"/>
  <c r="E111" i="29" l="1"/>
  <c r="E93" i="29"/>
  <c r="E112" i="29" s="1"/>
  <c r="E19" i="29"/>
  <c r="E14" i="29"/>
  <c r="E37" i="29" s="1"/>
  <c r="E111" i="23" l="1"/>
  <c r="E93" i="23"/>
  <c r="E19" i="23"/>
  <c r="E14" i="23"/>
  <c r="E111" i="22"/>
  <c r="E93" i="22"/>
  <c r="E19" i="22"/>
  <c r="E14" i="22"/>
  <c r="E37" i="22" l="1"/>
  <c r="E112" i="23"/>
  <c r="E37" i="23"/>
  <c r="E112" i="22"/>
  <c r="E111" i="20"/>
  <c r="E93" i="20"/>
  <c r="E19" i="20"/>
  <c r="E14" i="20"/>
  <c r="E111" i="19"/>
  <c r="E93" i="19"/>
  <c r="E19" i="19"/>
  <c r="E14" i="19"/>
  <c r="E37" i="19" s="1"/>
  <c r="E112" i="20" l="1"/>
  <c r="E37" i="20"/>
  <c r="E112" i="19"/>
</calcChain>
</file>

<file path=xl/sharedStrings.xml><?xml version="1.0" encoding="utf-8"?>
<sst xmlns="http://schemas.openxmlformats.org/spreadsheetml/2006/main" count="1962" uniqueCount="82">
  <si>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</si>
  <si>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</si>
  <si>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</si>
  <si>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</si>
  <si>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</si>
  <si>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</si>
  <si>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</si>
  <si>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</si>
  <si>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</si>
  <si>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</si>
  <si>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</si>
  <si>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</si>
  <si>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</si>
  <si>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</si>
  <si>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</si>
  <si>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</si>
  <si>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</si>
  <si>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</si>
  <si>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</si>
  <si>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</si>
  <si>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</si>
  <si>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</si>
  <si>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</si>
  <si>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</si>
  <si>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</si>
  <si>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</si>
  <si>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</si>
  <si>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</si>
  <si>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</si>
  <si>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</si>
  <si>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</si>
  <si>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</si>
  <si>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</si>
  <si>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</si>
  <si>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</si>
  <si>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</si>
  <si>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</si>
  <si>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</si>
  <si>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</si>
  <si>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</si>
  <si>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</si>
  <si>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</si>
  <si>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</si>
  <si>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</si>
  <si>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</si>
  <si>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</si>
  <si>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</si>
  <si>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</si>
  <si>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</si>
  <si>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</si>
  <si>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</si>
  <si>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</si>
  <si>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</si>
  <si>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</si>
  <si>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</si>
  <si>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</si>
  <si>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</si>
  <si>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</si>
  <si>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</si>
  <si>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</si>
  <si>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</si>
  <si>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</si>
  <si>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</si>
  <si>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BACOLOD</t>
  </si>
  <si>
    <t>CITY OF BAGO</t>
  </si>
  <si>
    <t>CITY OF BAIS</t>
  </si>
  <si>
    <t>CITY OF BAYAWAN</t>
  </si>
  <si>
    <t>CITY OF CADIZ</t>
  </si>
  <si>
    <t>CITY OF CANLAON</t>
  </si>
  <si>
    <t>CITY OF DUMAGUETE</t>
  </si>
  <si>
    <t>CITY OF ESCALANTE</t>
  </si>
  <si>
    <t>CITY OF GUIHULNGAN</t>
  </si>
  <si>
    <t>CITY OF KABANKALAN</t>
  </si>
  <si>
    <t>CITY OF HIMAMAYLAN</t>
  </si>
  <si>
    <t>CITY OF SAGAY</t>
  </si>
  <si>
    <t>CITY OF SAN CARLOS</t>
  </si>
  <si>
    <t>CITY OF SILAY</t>
  </si>
  <si>
    <t>CITY OF SIPALAY</t>
  </si>
  <si>
    <t>CITY OF TALISAY</t>
  </si>
  <si>
    <t>CITY OF TANJAY</t>
  </si>
  <si>
    <t>CITY OF VICTORIAS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</si>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</sst>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CC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85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11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3" fillId="0" borderId="0" xfId="0" applyNumberFormat="1" applyFont="1" applyFill="1" applyBorder="1"/>
    <xf numFmtId="4" fontId="3" fillId="0" borderId="0" xfId="6" applyNumberFormat="1" applyFont="1" applyBorder="1"/>
    <xf numFmtId="4" fontId="3" fillId="0" borderId="0" xfId="6" applyNumberFormat="1" applyFont="1" applyBorder="1" applyAlignment="1"/>
    <xf numFmtId="4" fontId="3" fillId="0" borderId="3" xfId="6" applyNumberFormat="1" applyFont="1" applyBorder="1"/>
    <xf numFmtId="4" fontId="3" fillId="0" borderId="17" xfId="6" applyNumberFormat="1" applyFont="1" applyBorder="1"/>
    <xf numFmtId="4" fontId="10" fillId="0" borderId="5" xfId="11" applyNumberFormat="1" applyFont="1" applyFill="1" applyBorder="1" applyAlignment="1"/>
    <xf numFmtId="4" fontId="10" fillId="0" borderId="21" xfId="11" applyNumberFormat="1" applyFont="1" applyFill="1" applyBorder="1" applyAlignment="1"/>
    <xf numFmtId="4" fontId="11" fillId="0" borderId="22" xfId="0" applyNumberFormat="1" applyFont="1" applyBorder="1" applyAlignment="1">
      <alignment horizontal="right"/>
    </xf>
    <xf numFmtId="4" fontId="10" fillId="0" borderId="5" xfId="11" applyNumberFormat="1" applyFont="1" applyFill="1" applyBorder="1" applyAlignment="1">
      <alignment horizontal="right"/>
    </xf>
    <xf numFmtId="4" fontId="10" fillId="0" borderId="5" xfId="66" applyNumberFormat="1" applyFont="1" applyBorder="1" applyAlignment="1">
      <alignment horizontal="right"/>
    </xf>
    <xf numFmtId="4" fontId="11" fillId="0" borderId="14" xfId="0" applyNumberFormat="1" applyFont="1" applyBorder="1" applyAlignment="1">
      <alignment horizontal="right"/>
    </xf>
    <xf numFmtId="4" fontId="11" fillId="0" borderId="22" xfId="0" applyNumberFormat="1" applyFont="1" applyBorder="1" applyAlignment="1">
      <alignment horizontal="right" vertical="center"/>
    </xf>
    <xf numFmtId="4" fontId="3" fillId="0" borderId="0" xfId="0" applyNumberFormat="1" applyFont="1" applyFill="1" applyBorder="1" applyAlignment="1">
      <alignment horizontal="right"/>
    </xf>
    <xf numFmtId="4" fontId="11" fillId="0" borderId="23" xfId="0" applyNumberFormat="1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4" fontId="10" fillId="0" borderId="24" xfId="84" applyNumberFormat="1" applyFont="1" applyFill="1" applyBorder="1"/>
    <xf numFmtId="4" fontId="10" fillId="0" borderId="19" xfId="84" applyNumberFormat="1" applyFont="1" applyFill="1" applyBorder="1"/>
    <xf numFmtId="4" fontId="11" fillId="0" borderId="0" xfId="0" applyNumberFormat="1" applyFont="1"/>
    <xf numFmtId="4" fontId="10" fillId="0" borderId="25" xfId="84" applyNumberFormat="1" applyFont="1" applyFill="1" applyBorder="1"/>
    <xf numFmtId="4" fontId="10" fillId="0" borderId="26" xfId="84" applyNumberFormat="1" applyFont="1" applyFill="1" applyBorder="1"/>
    <xf numFmtId="4" fontId="3" fillId="0" borderId="25" xfId="84" applyNumberFormat="1" applyFont="1" applyFill="1" applyBorder="1"/>
    <xf numFmtId="4" fontId="10" fillId="0" borderId="0" xfId="62" applyNumberFormat="1" applyFont="1" applyAlignment="1"/>
    <xf numFmtId="4" fontId="10" fillId="0" borderId="0" xfId="73" applyNumberFormat="1" applyFont="1" applyAlignment="1"/>
    <xf numFmtId="4" fontId="3" fillId="0" borderId="4" xfId="80" applyNumberFormat="1" applyFont="1" applyFill="1" applyBorder="1" applyAlignment="1">
      <alignment horizontal="right"/>
    </xf>
    <xf numFmtId="4" fontId="10" fillId="0" borderId="3" xfId="62" applyNumberFormat="1" applyFont="1" applyBorder="1" applyAlignment="1">
      <alignment horizontal="right"/>
    </xf>
    <xf numFmtId="4" fontId="10" fillId="0" borderId="0" xfId="73" applyNumberFormat="1" applyFont="1" applyAlignment="1">
      <alignment horizontal="right"/>
    </xf>
    <xf numFmtId="4" fontId="3" fillId="0" borderId="4" xfId="6" applyNumberFormat="1" applyFont="1" applyFill="1" applyBorder="1" applyAlignment="1">
      <alignment horizontal="right"/>
    </xf>
    <xf numFmtId="4" fontId="3" fillId="0" borderId="25" xfId="84" applyNumberFormat="1" applyFont="1" applyFill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10" fillId="0" borderId="0" xfId="62" applyNumberFormat="1" applyFont="1" applyAlignment="1">
      <alignment horizontal="right"/>
    </xf>
    <xf numFmtId="4" fontId="3" fillId="0" borderId="19" xfId="6" applyNumberFormat="1" applyFont="1" applyFill="1" applyBorder="1" applyAlignment="1">
      <alignment horizontal="right"/>
    </xf>
    <xf numFmtId="4" fontId="10" fillId="0" borderId="19" xfId="84" applyNumberFormat="1" applyFont="1" applyFill="1" applyBorder="1" applyAlignment="1">
      <alignment horizontal="right"/>
    </xf>
    <xf numFmtId="4" fontId="11" fillId="19" borderId="27" xfId="0" applyNumberFormat="1" applyFont="1" applyFill="1" applyBorder="1"/>
    <xf numFmtId="4" fontId="11" fillId="19" borderId="14" xfId="0" applyNumberFormat="1" applyFont="1" applyFill="1" applyBorder="1"/>
    <xf numFmtId="4" fontId="3" fillId="0" borderId="0" xfId="9" applyNumberFormat="1" applyFont="1" applyFill="1" applyBorder="1"/>
    <xf numFmtId="4" fontId="3" fillId="0" borderId="0" xfId="0" applyNumberFormat="1" applyFont="1"/>
    <xf numFmtId="4" fontId="3" fillId="0" borderId="17" xfId="9" applyNumberFormat="1" applyFont="1" applyFill="1" applyBorder="1"/>
    <xf numFmtId="4" fontId="11" fillId="0" borderId="28" xfId="0" applyNumberFormat="1" applyFont="1" applyBorder="1" applyAlignment="1">
      <alignment vertical="center"/>
    </xf>
    <xf numFmtId="4" fontId="11" fillId="0" borderId="28" xfId="0" applyNumberFormat="1" applyFont="1" applyBorder="1"/>
    <xf numFmtId="4" fontId="3" fillId="0" borderId="5" xfId="69" applyNumberFormat="1" applyFont="1" applyFill="1" applyBorder="1" applyAlignment="1"/>
    <xf numFmtId="4" fontId="3" fillId="0" borderId="21" xfId="69" applyNumberFormat="1" applyFont="1" applyFill="1" applyBorder="1" applyAlignment="1"/>
    <xf numFmtId="4" fontId="10" fillId="0" borderId="21" xfId="66" applyNumberFormat="1" applyFont="1" applyFill="1" applyBorder="1" applyAlignment="1"/>
    <xf numFmtId="4" fontId="3" fillId="0" borderId="29" xfId="69" applyNumberFormat="1" applyFont="1" applyFill="1" applyBorder="1" applyAlignment="1"/>
    <xf numFmtId="4" fontId="10" fillId="0" borderId="5" xfId="66" applyNumberFormat="1" applyFont="1" applyFill="1" applyBorder="1" applyAlignment="1"/>
    <xf numFmtId="4" fontId="10" fillId="0" borderId="0" xfId="11" applyNumberFormat="1" applyFont="1" applyFill="1" applyBorder="1" applyAlignment="1"/>
    <xf numFmtId="4" fontId="10" fillId="0" borderId="30" xfId="11" applyNumberFormat="1" applyFont="1" applyFill="1" applyBorder="1" applyAlignment="1"/>
    <xf numFmtId="4" fontId="10" fillId="0" borderId="0" xfId="0" applyNumberFormat="1" applyFont="1"/>
    <xf numFmtId="4" fontId="10" fillId="18" borderId="24" xfId="66" applyNumberFormat="1" applyFont="1" applyFill="1" applyBorder="1" applyAlignment="1"/>
    <xf numFmtId="4" fontId="10" fillId="18" borderId="19" xfId="66" applyNumberFormat="1" applyFont="1" applyFill="1" applyBorder="1" applyAlignment="1"/>
    <xf numFmtId="4" fontId="10" fillId="0" borderId="3" xfId="73" applyNumberFormat="1" applyFont="1" applyBorder="1" applyAlignment="1"/>
    <xf numFmtId="4" fontId="11" fillId="20" borderId="5" xfId="3" applyNumberFormat="1" applyFont="1" applyFill="1" applyBorder="1" applyAlignment="1" applyProtection="1"/>
    <xf numFmtId="4" fontId="11" fillId="20" borderId="21" xfId="3" applyNumberFormat="1" applyFont="1" applyFill="1" applyBorder="1" applyAlignment="1" applyProtection="1"/>
    <xf numFmtId="4" fontId="10" fillId="0" borderId="0" xfId="9" applyNumberFormat="1" applyFont="1" applyFill="1" applyBorder="1"/>
    <xf numFmtId="4" fontId="10" fillId="0" borderId="3" xfId="9" applyNumberFormat="1" applyFont="1" applyFill="1" applyBorder="1"/>
    <xf numFmtId="4" fontId="3" fillId="0" borderId="33" xfId="80" applyNumberFormat="1" applyFont="1" applyBorder="1" applyAlignment="1" applyProtection="1">
      <alignment vertical="center"/>
    </xf>
    <xf numFmtId="4" fontId="3" fillId="0" borderId="34" xfId="80" applyNumberFormat="1" applyFont="1" applyBorder="1" applyAlignment="1" applyProtection="1">
      <alignment vertical="center"/>
    </xf>
    <xf numFmtId="4" fontId="11" fillId="0" borderId="31" xfId="3" applyNumberFormat="1" applyFont="1" applyBorder="1" applyAlignment="1" applyProtection="1">
      <alignment horizontal="right"/>
    </xf>
    <xf numFmtId="4" fontId="11" fillId="0" borderId="31" xfId="3" applyNumberFormat="1" applyFont="1" applyBorder="1" applyAlignment="1" applyProtection="1">
      <alignment horizontal="right" vertical="center"/>
    </xf>
    <xf numFmtId="4" fontId="11" fillId="0" borderId="32" xfId="3" applyNumberFormat="1" applyFont="1" applyBorder="1" applyAlignment="1" applyProtection="1">
      <alignment horizontal="right"/>
    </xf>
    <xf numFmtId="4" fontId="35" fillId="0" borderId="0" xfId="0" applyNumberFormat="1" applyFont="1" applyAlignment="1">
      <alignment horizontal="right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5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8 2" xfId="84" xr:uid="{52E4D397-364C-4B1F-9FB0-4F8A85DFC567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E1" zoomScale="115" zoomScaleNormal="115" workbookViewId="0">
      <selection activeCell="F16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63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0">
        <v>293384633.55000001</v>
      </c>
    </row>
    <row r="12" spans="1:9" ht="15.75" x14ac:dyDescent="0.25">
      <c r="A12" s="8"/>
      <c r="B12" s="8"/>
      <c r="C12" s="8"/>
      <c r="D12" s="8" t="s">
        <v>24</v>
      </c>
      <c r="E12" s="45">
        <v>0</v>
      </c>
    </row>
    <row r="13" spans="1:9" ht="15.75" x14ac:dyDescent="0.25">
      <c r="A13" s="8"/>
      <c r="B13" s="8"/>
      <c r="C13" s="8"/>
      <c r="D13" s="8" t="s">
        <v>25</v>
      </c>
      <c r="E13" s="50">
        <v>497508781.27999997</v>
      </c>
    </row>
    <row r="14" spans="1:9" ht="15.75" x14ac:dyDescent="0.25">
      <c r="A14" s="8"/>
      <c r="B14" s="8"/>
      <c r="C14" s="8" t="s">
        <v>4</v>
      </c>
      <c r="D14" s="8"/>
      <c r="E14" s="29">
        <v>790893414.82999992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0">
        <v>80666015.780000001</v>
      </c>
    </row>
    <row r="17" spans="1:5" ht="15.75" x14ac:dyDescent="0.25">
      <c r="A17" s="8"/>
      <c r="B17" s="8"/>
      <c r="C17" s="8"/>
      <c r="D17" s="8" t="s">
        <v>27</v>
      </c>
      <c r="E17" s="51">
        <v>50739050.399999999</v>
      </c>
    </row>
    <row r="18" spans="1:5" ht="15.75" x14ac:dyDescent="0.25">
      <c r="A18" s="8"/>
      <c r="B18" s="8"/>
      <c r="C18" s="11"/>
      <c r="D18" s="8" t="s">
        <v>28</v>
      </c>
      <c r="E18" s="50">
        <v>665194.44999999995</v>
      </c>
    </row>
    <row r="19" spans="1:5" ht="15.75" x14ac:dyDescent="0.25">
      <c r="A19" s="8"/>
      <c r="B19" s="8"/>
      <c r="C19" s="8" t="s">
        <v>6</v>
      </c>
      <c r="D19" s="8"/>
      <c r="E19" s="29">
        <v>132070260.63000001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0">
        <v>1274465236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50">
        <v>35978481.659999996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50">
        <v>33566659.410000004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2266974052.5299997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0">
        <v>275049404.43000001</v>
      </c>
    </row>
    <row r="43" spans="1:5" ht="15.75" x14ac:dyDescent="0.25">
      <c r="A43" s="8"/>
      <c r="B43" s="8"/>
      <c r="C43" s="8"/>
      <c r="D43" s="8" t="s">
        <v>11</v>
      </c>
      <c r="E43" s="50">
        <v>996792373.69000006</v>
      </c>
    </row>
    <row r="44" spans="1:5" ht="15.75" x14ac:dyDescent="0.25">
      <c r="A44" s="8"/>
      <c r="B44" s="8"/>
      <c r="C44" s="8"/>
      <c r="D44" s="8" t="s">
        <v>12</v>
      </c>
      <c r="E44" s="50">
        <v>13029826.550000001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0">
        <v>17560563.460000001</v>
      </c>
    </row>
    <row r="47" spans="1:5" ht="15.75" x14ac:dyDescent="0.25">
      <c r="A47" s="8"/>
      <c r="B47" s="8"/>
      <c r="C47" s="8"/>
      <c r="D47" s="8" t="s">
        <v>11</v>
      </c>
      <c r="E47" s="50">
        <v>17174808.550000001</v>
      </c>
    </row>
    <row r="48" spans="1:5" ht="15.75" x14ac:dyDescent="0.25">
      <c r="A48" s="8"/>
      <c r="B48" s="8"/>
      <c r="C48" s="8"/>
      <c r="D48" s="8" t="s">
        <v>12</v>
      </c>
      <c r="E48" s="50">
        <v>1043237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0">
        <v>109910431.34</v>
      </c>
    </row>
    <row r="51" spans="1:5" ht="15.75" x14ac:dyDescent="0.25">
      <c r="A51" s="8"/>
      <c r="B51" s="8"/>
      <c r="C51" s="8"/>
      <c r="D51" s="8" t="s">
        <v>11</v>
      </c>
      <c r="E51" s="50">
        <v>52259858.030000001</v>
      </c>
    </row>
    <row r="52" spans="1:5" ht="15.75" x14ac:dyDescent="0.25">
      <c r="A52" s="8"/>
      <c r="B52" s="8"/>
      <c r="C52" s="8"/>
      <c r="D52" s="8" t="s">
        <v>12</v>
      </c>
      <c r="E52" s="50">
        <v>1106000.3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50">
        <v>30317313.719999999</v>
      </c>
    </row>
    <row r="59" spans="1:5" ht="15.75" x14ac:dyDescent="0.25">
      <c r="A59" s="8"/>
      <c r="B59" s="8"/>
      <c r="C59" s="8"/>
      <c r="D59" s="8" t="s">
        <v>11</v>
      </c>
      <c r="E59" s="50">
        <v>42496801.829999998</v>
      </c>
    </row>
    <row r="60" spans="1:5" ht="15.75" x14ac:dyDescent="0.25">
      <c r="A60" s="8"/>
      <c r="B60" s="8"/>
      <c r="C60" s="8"/>
      <c r="D60" s="8" t="s">
        <v>12</v>
      </c>
      <c r="E60" s="50">
        <v>135500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0">
        <v>30816765</v>
      </c>
    </row>
    <row r="63" spans="1:5" ht="15.75" x14ac:dyDescent="0.25">
      <c r="A63" s="8"/>
      <c r="B63" s="12"/>
      <c r="C63" s="8"/>
      <c r="D63" s="8" t="s">
        <v>11</v>
      </c>
      <c r="E63" s="50">
        <v>42907839.520000003</v>
      </c>
    </row>
    <row r="64" spans="1:5" ht="15.75" x14ac:dyDescent="0.25">
      <c r="A64" s="8"/>
      <c r="B64" s="8"/>
      <c r="C64" s="8"/>
      <c r="D64" s="8" t="s">
        <v>12</v>
      </c>
      <c r="E64" s="50">
        <v>1345310.75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0">
        <v>82622855.819999993</v>
      </c>
    </row>
    <row r="67" spans="1:5" ht="15.75" x14ac:dyDescent="0.25">
      <c r="A67" s="8"/>
      <c r="B67" s="8"/>
      <c r="C67" s="8"/>
      <c r="D67" s="8" t="s">
        <v>11</v>
      </c>
      <c r="E67" s="50">
        <v>91660294.349999994</v>
      </c>
    </row>
    <row r="68" spans="1:5" ht="15.75" x14ac:dyDescent="0.25">
      <c r="A68" s="8"/>
      <c r="B68" s="8"/>
      <c r="C68" s="8"/>
      <c r="D68" s="8" t="s">
        <v>12</v>
      </c>
      <c r="E68" s="50">
        <v>12094438.65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0">
        <v>11914181.9</v>
      </c>
    </row>
    <row r="76" spans="1:5" ht="15.75" x14ac:dyDescent="0.25">
      <c r="A76" s="8"/>
      <c r="B76" s="8"/>
      <c r="C76" s="8"/>
      <c r="D76" s="8" t="s">
        <v>48</v>
      </c>
      <c r="E76" s="50">
        <v>28987512.199999999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0">
        <v>45205299.649999999</v>
      </c>
    </row>
    <row r="79" spans="1:5" ht="16.5" thickBot="1" x14ac:dyDescent="0.3">
      <c r="A79" s="8"/>
      <c r="B79" s="8"/>
      <c r="C79" s="8"/>
      <c r="D79" s="8" t="s">
        <v>50</v>
      </c>
      <c r="E79" s="53">
        <v>25578195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50">
        <v>198262547.88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0">
        <v>3438250.29</v>
      </c>
    </row>
    <row r="88" spans="1:9" ht="15.75" x14ac:dyDescent="0.25">
      <c r="A88" s="8"/>
      <c r="B88" s="8"/>
      <c r="C88" s="8"/>
      <c r="D88" s="8" t="s">
        <v>50</v>
      </c>
      <c r="E88" s="50">
        <v>280000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0">
        <v>69239299.290000007</v>
      </c>
    </row>
    <row r="91" spans="1:9" ht="15.75" x14ac:dyDescent="0.25">
      <c r="A91" s="8"/>
      <c r="B91" s="8"/>
      <c r="C91" s="8"/>
      <c r="D91" s="8" t="s">
        <v>49</v>
      </c>
      <c r="E91" s="50">
        <v>0</v>
      </c>
    </row>
    <row r="92" spans="1:9" ht="15.75" x14ac:dyDescent="0.25">
      <c r="A92" s="8"/>
      <c r="B92" s="8"/>
      <c r="C92" s="8"/>
      <c r="D92" s="8" t="s">
        <v>50</v>
      </c>
      <c r="E92" s="50">
        <v>0</v>
      </c>
    </row>
    <row r="93" spans="1:9" ht="15.75" x14ac:dyDescent="0.25">
      <c r="A93" s="12" t="s">
        <v>59</v>
      </c>
      <c r="D93" s="8"/>
      <c r="E93" s="34">
        <v>2201228909.1999998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0">
        <v>40153255.479999997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0">
        <v>81000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0">
        <v>45720801.850000001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2">
        <v>2450250</v>
      </c>
    </row>
    <row r="111" spans="1:9" ht="15.75" x14ac:dyDescent="0.25">
      <c r="A111" s="12" t="s">
        <v>58</v>
      </c>
      <c r="E111" s="22">
        <v>88405307.329999998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2289634216.5299997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3FAB-F416-4509-96DA-4E54AB1A9B4D}">
  <dimension ref="A1:I112"/>
  <sheetViews>
    <sheetView topLeftCell="E1" zoomScale="115" zoomScaleNormal="115" workbookViewId="0">
      <selection activeCell="F17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73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6">
        <v>7043891.9700000007</v>
      </c>
    </row>
    <row r="12" spans="1:9" ht="15.75" x14ac:dyDescent="0.25">
      <c r="A12" s="8"/>
      <c r="B12" s="8"/>
      <c r="C12" s="8"/>
      <c r="D12" s="8" t="s">
        <v>24</v>
      </c>
      <c r="E12" s="66">
        <v>8832553.9800000004</v>
      </c>
    </row>
    <row r="13" spans="1:9" ht="15.75" x14ac:dyDescent="0.25">
      <c r="A13" s="8"/>
      <c r="B13" s="8"/>
      <c r="C13" s="8"/>
      <c r="D13" s="8" t="s">
        <v>25</v>
      </c>
      <c r="E13" s="67">
        <v>2183494.1</v>
      </c>
    </row>
    <row r="14" spans="1:9" ht="15.75" x14ac:dyDescent="0.25">
      <c r="A14" s="8"/>
      <c r="B14" s="8"/>
      <c r="C14" s="8" t="s">
        <v>4</v>
      </c>
      <c r="D14" s="8"/>
      <c r="E14" s="29">
        <v>18059940.050000001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6">
        <v>4284475.34</v>
      </c>
    </row>
    <row r="17" spans="1:5" ht="15.75" x14ac:dyDescent="0.25">
      <c r="A17" s="8"/>
      <c r="B17" s="8"/>
      <c r="C17" s="8"/>
      <c r="D17" s="8" t="s">
        <v>27</v>
      </c>
      <c r="E17" s="66">
        <v>5711496.6500000004</v>
      </c>
    </row>
    <row r="18" spans="1:5" ht="15.75" x14ac:dyDescent="0.25">
      <c r="A18" s="8"/>
      <c r="B18" s="8"/>
      <c r="C18" s="11"/>
      <c r="D18" s="8" t="s">
        <v>28</v>
      </c>
      <c r="E18" s="67">
        <v>398163.88</v>
      </c>
    </row>
    <row r="19" spans="1:5" ht="15.75" x14ac:dyDescent="0.25">
      <c r="A19" s="8"/>
      <c r="B19" s="8"/>
      <c r="C19" s="8" t="s">
        <v>6</v>
      </c>
      <c r="D19" s="8"/>
      <c r="E19" s="29">
        <v>10394135.870000001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6">
        <v>711456700</v>
      </c>
    </row>
    <row r="22" spans="1:5" ht="15.75" x14ac:dyDescent="0.25">
      <c r="A22" s="8"/>
      <c r="B22" s="8"/>
      <c r="C22" s="8" t="s">
        <v>31</v>
      </c>
      <c r="D22" s="8"/>
      <c r="E22" s="66">
        <v>389022.08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66">
        <v>7550000</v>
      </c>
    </row>
    <row r="30" spans="1:5" ht="15.75" x14ac:dyDescent="0.25">
      <c r="A30" s="8"/>
      <c r="B30" s="8"/>
      <c r="C30" s="8"/>
      <c r="D30" s="8" t="s">
        <v>39</v>
      </c>
      <c r="E30" s="66">
        <v>1795000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749644798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6">
        <v>105913003.92000002</v>
      </c>
    </row>
    <row r="43" spans="1:5" ht="15.75" x14ac:dyDescent="0.25">
      <c r="A43" s="8"/>
      <c r="B43" s="8"/>
      <c r="C43" s="8"/>
      <c r="D43" s="8" t="s">
        <v>11</v>
      </c>
      <c r="E43" s="66">
        <v>195642249.30000001</v>
      </c>
    </row>
    <row r="44" spans="1:5" ht="15.75" x14ac:dyDescent="0.25">
      <c r="A44" s="8"/>
      <c r="B44" s="8"/>
      <c r="C44" s="8"/>
      <c r="D44" s="8" t="s">
        <v>12</v>
      </c>
      <c r="E44" s="67">
        <v>8248454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1">
        <v>0</v>
      </c>
    </row>
    <row r="47" spans="1:5" ht="15.75" x14ac:dyDescent="0.25">
      <c r="A47" s="8"/>
      <c r="B47" s="8"/>
      <c r="C47" s="8"/>
      <c r="D47" s="8" t="s">
        <v>11</v>
      </c>
      <c r="E47" s="56">
        <v>0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6">
        <v>24238898.93</v>
      </c>
    </row>
    <row r="51" spans="1:5" ht="15.75" x14ac:dyDescent="0.25">
      <c r="A51" s="8"/>
      <c r="B51" s="8"/>
      <c r="C51" s="8"/>
      <c r="D51" s="8" t="s">
        <v>11</v>
      </c>
      <c r="E51" s="66">
        <v>12973076.189999999</v>
      </c>
    </row>
    <row r="52" spans="1:5" ht="15.75" x14ac:dyDescent="0.25">
      <c r="A52" s="8"/>
      <c r="B52" s="8"/>
      <c r="C52" s="8"/>
      <c r="D52" s="8" t="s">
        <v>12</v>
      </c>
      <c r="E52" s="56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66">
        <v>2748110.2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6">
        <v>6653320.8300000001</v>
      </c>
    </row>
    <row r="63" spans="1:5" ht="15.75" x14ac:dyDescent="0.25">
      <c r="A63" s="8"/>
      <c r="B63" s="12"/>
      <c r="C63" s="8"/>
      <c r="D63" s="8" t="s">
        <v>11</v>
      </c>
      <c r="E63" s="66">
        <v>17052222.940000001</v>
      </c>
    </row>
    <row r="64" spans="1:5" ht="15.75" x14ac:dyDescent="0.25">
      <c r="A64" s="8"/>
      <c r="B64" s="8"/>
      <c r="C64" s="8"/>
      <c r="D64" s="8" t="s">
        <v>12</v>
      </c>
      <c r="E64" s="66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6">
        <v>21218121.039999999</v>
      </c>
    </row>
    <row r="67" spans="1:5" ht="15.75" x14ac:dyDescent="0.25">
      <c r="A67" s="8"/>
      <c r="B67" s="8"/>
      <c r="C67" s="8"/>
      <c r="D67" s="8" t="s">
        <v>11</v>
      </c>
      <c r="E67" s="66">
        <v>33881578.609999999</v>
      </c>
    </row>
    <row r="68" spans="1:5" ht="15.75" x14ac:dyDescent="0.25">
      <c r="A68" s="8"/>
      <c r="B68" s="8"/>
      <c r="C68" s="8"/>
      <c r="D68" s="8" t="s">
        <v>12</v>
      </c>
      <c r="E68" s="66">
        <v>60101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66">
        <v>13933452.949999999</v>
      </c>
    </row>
    <row r="76" spans="1:5" ht="15.75" x14ac:dyDescent="0.25">
      <c r="A76" s="8"/>
      <c r="B76" s="8"/>
      <c r="C76" s="8"/>
      <c r="D76" s="8" t="s">
        <v>48</v>
      </c>
      <c r="E76" s="6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6">
        <v>14627711.109999999</v>
      </c>
    </row>
    <row r="79" spans="1:5" ht="15.75" x14ac:dyDescent="0.25">
      <c r="A79" s="8"/>
      <c r="B79" s="8"/>
      <c r="C79" s="8"/>
      <c r="D79" s="8" t="s">
        <v>50</v>
      </c>
      <c r="E79" s="66">
        <v>6456904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66">
        <v>2998898.34</v>
      </c>
    </row>
    <row r="82" spans="1:9" ht="15.75" x14ac:dyDescent="0.25">
      <c r="A82" s="8"/>
      <c r="B82" s="8"/>
      <c r="C82" s="8"/>
      <c r="D82" s="15" t="s">
        <v>50</v>
      </c>
      <c r="E82" s="66">
        <v>72945711.640000001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7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66">
        <v>2799999.9999999991</v>
      </c>
    </row>
    <row r="91" spans="1:9" ht="15.75" x14ac:dyDescent="0.25">
      <c r="A91" s="8"/>
      <c r="B91" s="8"/>
      <c r="C91" s="8"/>
      <c r="D91" s="8" t="s">
        <v>49</v>
      </c>
      <c r="E91" s="66">
        <v>55744997.220000006</v>
      </c>
    </row>
    <row r="92" spans="1:9" ht="15.75" x14ac:dyDescent="0.25">
      <c r="A92" s="8"/>
      <c r="B92" s="8"/>
      <c r="C92" s="8"/>
      <c r="D92" s="8" t="s">
        <v>50</v>
      </c>
      <c r="E92" s="67">
        <v>0</v>
      </c>
    </row>
    <row r="93" spans="1:9" ht="15.75" x14ac:dyDescent="0.25">
      <c r="A93" s="12" t="s">
        <v>59</v>
      </c>
      <c r="D93" s="8"/>
      <c r="E93" s="34">
        <v>598136812.22000003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6">
        <v>6858010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6">
        <v>54900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6">
        <v>33411815.240000002</v>
      </c>
    </row>
    <row r="111" spans="1:9" ht="15.75" x14ac:dyDescent="0.25">
      <c r="A111" s="12" t="s">
        <v>58</v>
      </c>
      <c r="E111" s="64">
        <v>40324725.240000002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638461537.46000004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7876-9BFF-4C47-90C8-35CEB7CE5387}">
  <dimension ref="A1:I112"/>
  <sheetViews>
    <sheetView topLeftCell="E1" zoomScale="115" zoomScaleNormal="115" workbookViewId="0">
      <selection activeCell="F18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72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98">
        <v>35086032.960000001</v>
      </c>
    </row>
    <row r="12" spans="1:9" ht="15.75" x14ac:dyDescent="0.25">
      <c r="A12" s="8"/>
      <c r="B12" s="8"/>
      <c r="C12" s="8"/>
      <c r="D12" s="8" t="s">
        <v>24</v>
      </c>
      <c r="E12" s="98">
        <v>64314907.770000003</v>
      </c>
    </row>
    <row r="13" spans="1:9" ht="15.75" x14ac:dyDescent="0.25">
      <c r="A13" s="8"/>
      <c r="B13" s="8"/>
      <c r="C13" s="8"/>
      <c r="D13" s="8" t="s">
        <v>25</v>
      </c>
      <c r="E13" s="99">
        <v>6265670.7699999996</v>
      </c>
    </row>
    <row r="14" spans="1:9" ht="15.75" x14ac:dyDescent="0.25">
      <c r="A14" s="8"/>
      <c r="B14" s="8"/>
      <c r="C14" s="8" t="s">
        <v>4</v>
      </c>
      <c r="D14" s="8"/>
      <c r="E14" s="29">
        <v>105666611.5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98">
        <v>10859313.439999999</v>
      </c>
    </row>
    <row r="17" spans="1:5" ht="15.75" x14ac:dyDescent="0.25">
      <c r="A17" s="8"/>
      <c r="B17" s="8"/>
      <c r="C17" s="8"/>
      <c r="D17" s="8" t="s">
        <v>27</v>
      </c>
      <c r="E17" s="98">
        <v>25095958.68</v>
      </c>
    </row>
    <row r="18" spans="1:5" ht="15.75" x14ac:dyDescent="0.25">
      <c r="A18" s="8"/>
      <c r="B18" s="8"/>
      <c r="C18" s="11"/>
      <c r="D18" s="8" t="s">
        <v>28</v>
      </c>
      <c r="E18" s="99">
        <v>4631727.22</v>
      </c>
    </row>
    <row r="19" spans="1:5" ht="15.75" x14ac:dyDescent="0.25">
      <c r="A19" s="8"/>
      <c r="B19" s="8"/>
      <c r="C19" s="8" t="s">
        <v>6</v>
      </c>
      <c r="D19" s="8"/>
      <c r="E19" s="29">
        <v>40586999.339999996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98">
        <v>1112228954</v>
      </c>
    </row>
    <row r="22" spans="1:5" ht="15.75" x14ac:dyDescent="0.25">
      <c r="A22" s="8"/>
      <c r="B22" s="8"/>
      <c r="C22" s="8" t="s">
        <v>31</v>
      </c>
      <c r="D22" s="8"/>
      <c r="E22" s="98">
        <v>404035.11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99">
        <v>14895060.82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98">
        <v>2806893.6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1276588554.3699996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98">
        <v>200544157.47</v>
      </c>
    </row>
    <row r="43" spans="1:5" ht="15.75" x14ac:dyDescent="0.25">
      <c r="A43" s="8"/>
      <c r="B43" s="8"/>
      <c r="C43" s="8"/>
      <c r="D43" s="8" t="s">
        <v>11</v>
      </c>
      <c r="E43" s="98">
        <v>222079657.34999999</v>
      </c>
    </row>
    <row r="44" spans="1:5" ht="15.75" x14ac:dyDescent="0.25">
      <c r="A44" s="8"/>
      <c r="B44" s="8"/>
      <c r="C44" s="8"/>
      <c r="D44" s="8" t="s">
        <v>12</v>
      </c>
      <c r="E44" s="99">
        <v>10951648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8">
        <v>0</v>
      </c>
    </row>
    <row r="47" spans="1:5" ht="15.75" x14ac:dyDescent="0.25">
      <c r="A47" s="8"/>
      <c r="B47" s="8"/>
      <c r="C47" s="8"/>
      <c r="D47" s="8" t="s">
        <v>11</v>
      </c>
      <c r="E47" s="98">
        <v>11024062.74</v>
      </c>
    </row>
    <row r="48" spans="1:5" ht="15.75" x14ac:dyDescent="0.25">
      <c r="A48" s="8"/>
      <c r="B48" s="8"/>
      <c r="C48" s="8"/>
      <c r="D48" s="8" t="s">
        <v>12</v>
      </c>
      <c r="E48" s="98">
        <v>2600000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98">
        <v>60850192.329999998</v>
      </c>
    </row>
    <row r="51" spans="1:5" ht="15.75" x14ac:dyDescent="0.25">
      <c r="A51" s="8"/>
      <c r="B51" s="8"/>
      <c r="C51" s="8"/>
      <c r="D51" s="8" t="s">
        <v>11</v>
      </c>
      <c r="E51" s="98">
        <v>35660091.579999998</v>
      </c>
    </row>
    <row r="52" spans="1:5" ht="15.75" x14ac:dyDescent="0.25">
      <c r="A52" s="8"/>
      <c r="B52" s="8"/>
      <c r="C52" s="8"/>
      <c r="D52" s="8" t="s">
        <v>12</v>
      </c>
      <c r="E52" s="98">
        <v>7923600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66">
        <v>0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98">
        <v>21930701.579999998</v>
      </c>
    </row>
    <row r="63" spans="1:5" ht="15.75" x14ac:dyDescent="0.25">
      <c r="A63" s="8"/>
      <c r="B63" s="12"/>
      <c r="C63" s="8"/>
      <c r="D63" s="8" t="s">
        <v>11</v>
      </c>
      <c r="E63" s="98">
        <v>74720786.370000005</v>
      </c>
    </row>
    <row r="64" spans="1:5" ht="15.75" x14ac:dyDescent="0.25">
      <c r="A64" s="8"/>
      <c r="B64" s="8"/>
      <c r="C64" s="8"/>
      <c r="D64" s="8" t="s">
        <v>12</v>
      </c>
      <c r="E64" s="98">
        <v>385540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98">
        <v>41464510.460000001</v>
      </c>
    </row>
    <row r="67" spans="1:5" ht="15.75" x14ac:dyDescent="0.25">
      <c r="A67" s="8"/>
      <c r="B67" s="8"/>
      <c r="C67" s="8"/>
      <c r="D67" s="8" t="s">
        <v>11</v>
      </c>
      <c r="E67" s="98">
        <v>76874685.150000006</v>
      </c>
    </row>
    <row r="68" spans="1:5" ht="15.75" x14ac:dyDescent="0.25">
      <c r="A68" s="8"/>
      <c r="B68" s="8"/>
      <c r="C68" s="8"/>
      <c r="D68" s="8" t="s">
        <v>12</v>
      </c>
      <c r="E68" s="98">
        <v>64370456.950000003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6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98">
        <v>7374008.04</v>
      </c>
    </row>
    <row r="79" spans="1:5" ht="15.75" x14ac:dyDescent="0.25">
      <c r="A79" s="8"/>
      <c r="B79" s="8"/>
      <c r="C79" s="8"/>
      <c r="D79" s="8" t="s">
        <v>50</v>
      </c>
      <c r="E79" s="98">
        <v>2236370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66">
        <v>0</v>
      </c>
    </row>
    <row r="82" spans="1:9" ht="15.75" x14ac:dyDescent="0.25">
      <c r="A82" s="8"/>
      <c r="B82" s="8"/>
      <c r="C82" s="8"/>
      <c r="D82" s="15" t="s">
        <v>50</v>
      </c>
      <c r="E82" s="98">
        <v>205561269.88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98">
        <v>4382743.55</v>
      </c>
    </row>
    <row r="88" spans="1:9" ht="15.75" x14ac:dyDescent="0.25">
      <c r="A88" s="8"/>
      <c r="B88" s="8"/>
      <c r="C88" s="8"/>
      <c r="D88" s="8" t="s">
        <v>50</v>
      </c>
      <c r="E88" s="99">
        <v>341500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66">
        <v>0</v>
      </c>
    </row>
    <row r="91" spans="1:9" ht="15.75" x14ac:dyDescent="0.25">
      <c r="A91" s="8"/>
      <c r="B91" s="8"/>
      <c r="C91" s="8"/>
      <c r="D91" s="8" t="s">
        <v>49</v>
      </c>
      <c r="E91" s="66">
        <v>0</v>
      </c>
    </row>
    <row r="92" spans="1:9" ht="15.75" x14ac:dyDescent="0.25">
      <c r="A92" s="8"/>
      <c r="B92" s="8"/>
      <c r="C92" s="8"/>
      <c r="D92" s="8" t="s">
        <v>50</v>
      </c>
      <c r="E92" s="67">
        <v>0</v>
      </c>
    </row>
    <row r="93" spans="1:9" ht="15.75" x14ac:dyDescent="0.25">
      <c r="A93" s="12" t="s">
        <v>59</v>
      </c>
      <c r="D93" s="8"/>
      <c r="E93" s="34">
        <v>1051275981.45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6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6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7">
        <v>0</v>
      </c>
    </row>
    <row r="111" spans="1:9" ht="15.75" x14ac:dyDescent="0.25">
      <c r="A111" s="12" t="s">
        <v>58</v>
      </c>
      <c r="E111" s="64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1051275981.45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52D4-0664-4FC0-8BB8-AAAE83EC5EF3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74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9">
        <v>20028611.309999999</v>
      </c>
    </row>
    <row r="12" spans="1:9" ht="15.75" x14ac:dyDescent="0.25">
      <c r="A12" s="8"/>
      <c r="B12" s="8"/>
      <c r="C12" s="8"/>
      <c r="D12" s="8" t="s">
        <v>24</v>
      </c>
      <c r="E12" s="69">
        <v>13375602.82</v>
      </c>
    </row>
    <row r="13" spans="1:9" ht="15.75" x14ac:dyDescent="0.25">
      <c r="A13" s="8"/>
      <c r="B13" s="8"/>
      <c r="C13" s="8"/>
      <c r="D13" s="8" t="s">
        <v>25</v>
      </c>
      <c r="E13" s="70">
        <v>2094986.99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35499201.119999997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71">
        <v>14968650.42</v>
      </c>
    </row>
    <row r="17" spans="1:5" ht="15.75" x14ac:dyDescent="0.25">
      <c r="A17" s="8"/>
      <c r="B17" s="8"/>
      <c r="C17" s="8"/>
      <c r="D17" s="8" t="s">
        <v>27</v>
      </c>
      <c r="E17" s="71">
        <v>16889526.18</v>
      </c>
    </row>
    <row r="18" spans="1:5" ht="15.75" x14ac:dyDescent="0.25">
      <c r="A18" s="8"/>
      <c r="B18" s="8"/>
      <c r="C18" s="11"/>
      <c r="D18" s="8" t="s">
        <v>28</v>
      </c>
      <c r="E18" s="71">
        <v>639148.28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32497324.880000003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71">
        <v>744114744</v>
      </c>
    </row>
    <row r="22" spans="1:5" ht="15.75" x14ac:dyDescent="0.25">
      <c r="A22" s="8"/>
      <c r="B22" s="8"/>
      <c r="C22" s="8" t="s">
        <v>31</v>
      </c>
      <c r="D22" s="8"/>
      <c r="E22" s="68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71">
        <v>0</v>
      </c>
    </row>
    <row r="30" spans="1:5" ht="15.75" x14ac:dyDescent="0.25">
      <c r="A30" s="8"/>
      <c r="B30" s="8"/>
      <c r="C30" s="8"/>
      <c r="D30" s="8" t="s">
        <v>39</v>
      </c>
      <c r="E30" s="66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68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812111270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71">
        <v>144269705.22999999</v>
      </c>
    </row>
    <row r="43" spans="1:5" ht="15.75" x14ac:dyDescent="0.25">
      <c r="A43" s="8"/>
      <c r="B43" s="8"/>
      <c r="C43" s="8"/>
      <c r="D43" s="8" t="s">
        <v>11</v>
      </c>
      <c r="E43" s="71">
        <v>103654152.77</v>
      </c>
    </row>
    <row r="44" spans="1:5" ht="15.75" x14ac:dyDescent="0.25">
      <c r="A44" s="8"/>
      <c r="B44" s="8"/>
      <c r="C44" s="8"/>
      <c r="D44" s="8" t="s">
        <v>12</v>
      </c>
      <c r="E44" s="71">
        <v>1662477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8">
        <v>0</v>
      </c>
    </row>
    <row r="47" spans="1:5" ht="15.75" x14ac:dyDescent="0.25">
      <c r="A47" s="8"/>
      <c r="B47" s="8"/>
      <c r="C47" s="8"/>
      <c r="D47" s="8" t="s">
        <v>11</v>
      </c>
      <c r="E47" s="68">
        <v>0</v>
      </c>
    </row>
    <row r="48" spans="1:5" ht="15.75" x14ac:dyDescent="0.25">
      <c r="A48" s="8"/>
      <c r="B48" s="8"/>
      <c r="C48" s="8"/>
      <c r="D48" s="8" t="s">
        <v>12</v>
      </c>
      <c r="E48" s="68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71">
        <v>90747748.640000001</v>
      </c>
    </row>
    <row r="51" spans="1:5" ht="15.75" x14ac:dyDescent="0.25">
      <c r="A51" s="8"/>
      <c r="B51" s="8"/>
      <c r="C51" s="8"/>
      <c r="D51" s="8" t="s">
        <v>11</v>
      </c>
      <c r="E51" s="71">
        <v>32411556.780000001</v>
      </c>
    </row>
    <row r="52" spans="1:5" ht="15.75" x14ac:dyDescent="0.25">
      <c r="A52" s="8"/>
      <c r="B52" s="8"/>
      <c r="C52" s="8"/>
      <c r="D52" s="8" t="s">
        <v>12</v>
      </c>
      <c r="E52" s="71">
        <v>606184.9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66">
        <v>0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71">
        <v>5963379.5</v>
      </c>
    </row>
    <row r="63" spans="1:5" ht="15.75" x14ac:dyDescent="0.25">
      <c r="A63" s="8"/>
      <c r="B63" s="12"/>
      <c r="C63" s="8"/>
      <c r="D63" s="8" t="s">
        <v>11</v>
      </c>
      <c r="E63" s="71">
        <v>2344681</v>
      </c>
    </row>
    <row r="64" spans="1:5" ht="15.75" x14ac:dyDescent="0.25">
      <c r="A64" s="8"/>
      <c r="B64" s="8"/>
      <c r="C64" s="8"/>
      <c r="D64" s="8" t="s">
        <v>12</v>
      </c>
      <c r="E64" s="71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71">
        <v>44509140.200000003</v>
      </c>
    </row>
    <row r="67" spans="1:5" ht="15.75" x14ac:dyDescent="0.25">
      <c r="A67" s="8"/>
      <c r="B67" s="8"/>
      <c r="C67" s="8"/>
      <c r="D67" s="8" t="s">
        <v>11</v>
      </c>
      <c r="E67" s="71">
        <v>49684580.729999997</v>
      </c>
    </row>
    <row r="68" spans="1:5" ht="15.75" x14ac:dyDescent="0.25">
      <c r="A68" s="8"/>
      <c r="B68" s="8"/>
      <c r="C68" s="8"/>
      <c r="D68" s="8" t="s">
        <v>12</v>
      </c>
      <c r="E68" s="71">
        <v>236610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6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71">
        <v>27769050.550000001</v>
      </c>
    </row>
    <row r="79" spans="1:5" ht="15.75" x14ac:dyDescent="0.25">
      <c r="A79" s="8"/>
      <c r="B79" s="8"/>
      <c r="C79" s="8"/>
      <c r="D79" s="8" t="s">
        <v>50</v>
      </c>
      <c r="E79" s="68">
        <v>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71">
        <v>139944361.53</v>
      </c>
    </row>
    <row r="82" spans="1:9" ht="15.75" x14ac:dyDescent="0.25">
      <c r="A82" s="8"/>
      <c r="B82" s="8"/>
      <c r="C82" s="8"/>
      <c r="D82" s="15" t="s">
        <v>50</v>
      </c>
      <c r="E82" s="68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68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71">
        <v>1997772.76</v>
      </c>
    </row>
    <row r="91" spans="1:9" ht="15.75" x14ac:dyDescent="0.25">
      <c r="A91" s="8"/>
      <c r="B91" s="8"/>
      <c r="C91" s="8"/>
      <c r="D91" s="8" t="s">
        <v>49</v>
      </c>
      <c r="E91" s="71">
        <v>136770284.66</v>
      </c>
    </row>
    <row r="92" spans="1:9" ht="15.75" x14ac:dyDescent="0.25">
      <c r="A92" s="8"/>
      <c r="B92" s="8"/>
      <c r="C92" s="8"/>
      <c r="D92" s="8" t="s">
        <v>50</v>
      </c>
      <c r="E92" s="67">
        <v>0</v>
      </c>
    </row>
    <row r="93" spans="1:9" ht="15.75" x14ac:dyDescent="0.25">
      <c r="A93" s="12" t="s">
        <v>59</v>
      </c>
      <c r="D93" s="8"/>
      <c r="E93" s="34">
        <f>SUM(E41:E92)</f>
        <v>782571686.24999988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1">
        <v>11278158.390000001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6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7">
        <v>0</v>
      </c>
    </row>
    <row r="111" spans="1:9" ht="15.75" x14ac:dyDescent="0.25">
      <c r="A111" s="12" t="s">
        <v>58</v>
      </c>
      <c r="E111" s="64">
        <f>SUM(E95:E110)</f>
        <v>11278158.390000001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793849844.63999987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1A38-8AA7-4E7E-886D-535137BEFA42}">
  <dimension ref="A1:I112"/>
  <sheetViews>
    <sheetView topLeftCell="E1" zoomScale="115" zoomScaleNormal="115" workbookViewId="0">
      <selection activeCell="G1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75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73">
        <v>85374403.810000002</v>
      </c>
    </row>
    <row r="12" spans="1:9" ht="15.75" x14ac:dyDescent="0.25">
      <c r="A12" s="8"/>
      <c r="B12" s="8"/>
      <c r="C12" s="8"/>
      <c r="D12" s="8" t="s">
        <v>24</v>
      </c>
      <c r="E12" s="73">
        <v>62885355.689999998</v>
      </c>
    </row>
    <row r="13" spans="1:9" ht="15.75" x14ac:dyDescent="0.25">
      <c r="A13" s="8"/>
      <c r="B13" s="8"/>
      <c r="C13" s="8"/>
      <c r="D13" s="8" t="s">
        <v>25</v>
      </c>
      <c r="E13" s="100">
        <v>9252002.1300000008</v>
      </c>
    </row>
    <row r="14" spans="1:9" ht="15.75" x14ac:dyDescent="0.25">
      <c r="A14" s="8"/>
      <c r="B14" s="8"/>
      <c r="C14" s="8" t="s">
        <v>4</v>
      </c>
      <c r="D14" s="8"/>
      <c r="E14" s="29">
        <v>157511761.63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73">
        <v>40983329.07</v>
      </c>
    </row>
    <row r="17" spans="1:5" ht="15.75" x14ac:dyDescent="0.25">
      <c r="A17" s="8"/>
      <c r="B17" s="8"/>
      <c r="C17" s="8"/>
      <c r="D17" s="8" t="s">
        <v>27</v>
      </c>
      <c r="E17" s="73">
        <v>159714218.81999999</v>
      </c>
    </row>
    <row r="18" spans="1:5" ht="15.75" x14ac:dyDescent="0.25">
      <c r="A18" s="8"/>
      <c r="B18" s="8"/>
      <c r="C18" s="11"/>
      <c r="D18" s="8" t="s">
        <v>28</v>
      </c>
      <c r="E18" s="100">
        <v>24654916.580000002</v>
      </c>
    </row>
    <row r="19" spans="1:5" ht="15.75" x14ac:dyDescent="0.25">
      <c r="A19" s="8"/>
      <c r="B19" s="8"/>
      <c r="C19" s="8" t="s">
        <v>6</v>
      </c>
      <c r="D19" s="8"/>
      <c r="E19" s="29">
        <v>225352464.47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73">
        <v>824371056</v>
      </c>
    </row>
    <row r="22" spans="1:5" ht="15.75" x14ac:dyDescent="0.25">
      <c r="A22" s="8"/>
      <c r="B22" s="8"/>
      <c r="C22" s="8" t="s">
        <v>31</v>
      </c>
      <c r="D22" s="8"/>
      <c r="E22" s="68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3">
        <v>2598571.42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73">
        <v>57317.13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71">
        <v>0</v>
      </c>
    </row>
    <row r="30" spans="1:5" ht="15.75" x14ac:dyDescent="0.25">
      <c r="A30" s="8"/>
      <c r="B30" s="8"/>
      <c r="C30" s="8"/>
      <c r="D30" s="8" t="s">
        <v>39</v>
      </c>
      <c r="E30" s="73">
        <v>0</v>
      </c>
    </row>
    <row r="31" spans="1:5" ht="15.75" x14ac:dyDescent="0.25">
      <c r="A31" s="8"/>
      <c r="B31" s="8"/>
      <c r="C31" s="8" t="s">
        <v>40</v>
      </c>
      <c r="D31" s="8"/>
      <c r="E31" s="7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68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1209891170.6500001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73">
        <v>191570971.91999999</v>
      </c>
    </row>
    <row r="43" spans="1:5" ht="15.75" x14ac:dyDescent="0.25">
      <c r="A43" s="8"/>
      <c r="B43" s="8"/>
      <c r="C43" s="8"/>
      <c r="D43" s="8" t="s">
        <v>11</v>
      </c>
      <c r="E43" s="73">
        <v>119980698.97</v>
      </c>
    </row>
    <row r="44" spans="1:5" ht="15.75" x14ac:dyDescent="0.25">
      <c r="A44" s="8"/>
      <c r="B44" s="8"/>
      <c r="C44" s="8"/>
      <c r="D44" s="8" t="s">
        <v>12</v>
      </c>
      <c r="E44" s="73">
        <v>8938874.5500000007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8">
        <v>0</v>
      </c>
    </row>
    <row r="47" spans="1:5" ht="15.75" x14ac:dyDescent="0.25">
      <c r="A47" s="8"/>
      <c r="B47" s="8"/>
      <c r="C47" s="8"/>
      <c r="D47" s="8" t="s">
        <v>11</v>
      </c>
      <c r="E47" s="73">
        <v>22303662.370000001</v>
      </c>
    </row>
    <row r="48" spans="1:5" ht="15.75" x14ac:dyDescent="0.25">
      <c r="A48" s="8"/>
      <c r="B48" s="8"/>
      <c r="C48" s="8"/>
      <c r="D48" s="8" t="s">
        <v>12</v>
      </c>
      <c r="E48" s="73">
        <v>5536253.3499999996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73">
        <v>41085253.640000001</v>
      </c>
    </row>
    <row r="51" spans="1:5" ht="15.75" x14ac:dyDescent="0.25">
      <c r="A51" s="8"/>
      <c r="B51" s="8"/>
      <c r="C51" s="8"/>
      <c r="D51" s="8" t="s">
        <v>11</v>
      </c>
      <c r="E51" s="73">
        <v>15763687.039999999</v>
      </c>
    </row>
    <row r="52" spans="1:5" ht="15.75" x14ac:dyDescent="0.25">
      <c r="A52" s="8"/>
      <c r="B52" s="8"/>
      <c r="C52" s="8"/>
      <c r="D52" s="8" t="s">
        <v>12</v>
      </c>
      <c r="E52" s="73">
        <v>23870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73">
        <v>1521081.78</v>
      </c>
    </row>
    <row r="59" spans="1:5" ht="15.75" x14ac:dyDescent="0.25">
      <c r="A59" s="8"/>
      <c r="B59" s="8"/>
      <c r="C59" s="8"/>
      <c r="D59" s="8" t="s">
        <v>11</v>
      </c>
      <c r="E59" s="73">
        <v>25807044.960000001</v>
      </c>
    </row>
    <row r="60" spans="1:5" ht="15.75" x14ac:dyDescent="0.25">
      <c r="A60" s="8"/>
      <c r="B60" s="8"/>
      <c r="C60" s="8"/>
      <c r="D60" s="8" t="s">
        <v>12</v>
      </c>
      <c r="E60" s="73">
        <v>1222718.1399999999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73">
        <v>15835553.380000001</v>
      </c>
    </row>
    <row r="63" spans="1:5" ht="15.75" x14ac:dyDescent="0.25">
      <c r="A63" s="8"/>
      <c r="B63" s="12"/>
      <c r="C63" s="8"/>
      <c r="D63" s="8" t="s">
        <v>11</v>
      </c>
      <c r="E63" s="73">
        <v>46268587.07</v>
      </c>
    </row>
    <row r="64" spans="1:5" ht="15.75" x14ac:dyDescent="0.25">
      <c r="A64" s="8"/>
      <c r="B64" s="8"/>
      <c r="C64" s="8"/>
      <c r="D64" s="8" t="s">
        <v>12</v>
      </c>
      <c r="E64" s="73">
        <v>1113778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73">
        <v>191910378.28</v>
      </c>
    </row>
    <row r="67" spans="1:5" ht="15.75" x14ac:dyDescent="0.25">
      <c r="A67" s="8"/>
      <c r="B67" s="8"/>
      <c r="C67" s="8"/>
      <c r="D67" s="8" t="s">
        <v>11</v>
      </c>
      <c r="E67" s="73">
        <v>153980517.13999999</v>
      </c>
    </row>
    <row r="68" spans="1:5" ht="15.75" x14ac:dyDescent="0.25">
      <c r="A68" s="8"/>
      <c r="B68" s="8"/>
      <c r="C68" s="8"/>
      <c r="D68" s="8" t="s">
        <v>12</v>
      </c>
      <c r="E68" s="73">
        <v>43549063.439999998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6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73">
        <v>7214533.6600000001</v>
      </c>
    </row>
    <row r="79" spans="1:5" ht="15.75" x14ac:dyDescent="0.25">
      <c r="A79" s="8"/>
      <c r="B79" s="8"/>
      <c r="C79" s="8"/>
      <c r="D79" s="8" t="s">
        <v>50</v>
      </c>
      <c r="E79" s="73">
        <v>16944494.859999999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72">
        <v>0</v>
      </c>
    </row>
    <row r="82" spans="1:9" ht="15.75" x14ac:dyDescent="0.25">
      <c r="A82" s="8"/>
      <c r="B82" s="8"/>
      <c r="C82" s="8"/>
      <c r="D82" s="15" t="s">
        <v>50</v>
      </c>
      <c r="E82" s="73">
        <v>149068868.19999999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73">
        <v>3675673.33</v>
      </c>
    </row>
    <row r="88" spans="1:9" ht="15.75" x14ac:dyDescent="0.25">
      <c r="A88" s="8"/>
      <c r="B88" s="8"/>
      <c r="C88" s="8"/>
      <c r="D88" s="8" t="s">
        <v>50</v>
      </c>
      <c r="E88" s="73">
        <v>107804.56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71">
        <v>0</v>
      </c>
    </row>
    <row r="91" spans="1:9" ht="15.75" x14ac:dyDescent="0.25">
      <c r="A91" s="8"/>
      <c r="B91" s="8"/>
      <c r="C91" s="8"/>
      <c r="D91" s="8" t="s">
        <v>49</v>
      </c>
      <c r="E91" s="73">
        <v>16154400</v>
      </c>
    </row>
    <row r="92" spans="1:9" ht="15.75" x14ac:dyDescent="0.25">
      <c r="A92" s="8"/>
      <c r="B92" s="8"/>
      <c r="C92" s="8"/>
      <c r="D92" s="8" t="s">
        <v>50</v>
      </c>
      <c r="E92" s="67">
        <v>0</v>
      </c>
    </row>
    <row r="93" spans="1:9" ht="15.75" x14ac:dyDescent="0.25">
      <c r="A93" s="12" t="s">
        <v>59</v>
      </c>
      <c r="D93" s="8"/>
      <c r="E93" s="34">
        <v>1079577768.6399999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1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3">
        <v>20557728.789999999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72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73">
        <v>22374875.800000001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100">
        <v>63487710.450000003</v>
      </c>
    </row>
    <row r="111" spans="1:9" ht="15.75" x14ac:dyDescent="0.25">
      <c r="A111" s="12" t="s">
        <v>58</v>
      </c>
      <c r="E111" s="64">
        <v>106420315.04000001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1185998083.6799998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6BFE-6182-4829-853F-878D90FA6D63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76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74">
        <v>26514972.43</v>
      </c>
    </row>
    <row r="12" spans="1:9" ht="15.75" x14ac:dyDescent="0.25">
      <c r="A12" s="8"/>
      <c r="B12" s="8"/>
      <c r="C12" s="8"/>
      <c r="D12" s="8" t="s">
        <v>24</v>
      </c>
      <c r="E12" s="74">
        <v>54180612.479999997</v>
      </c>
    </row>
    <row r="13" spans="1:9" ht="15.75" x14ac:dyDescent="0.25">
      <c r="A13" s="8"/>
      <c r="B13" s="8"/>
      <c r="C13" s="8"/>
      <c r="D13" s="8" t="s">
        <v>25</v>
      </c>
      <c r="E13" s="75">
        <v>0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80695584.909999996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74">
        <v>17466235.640000001</v>
      </c>
    </row>
    <row r="17" spans="1:5" ht="15.75" x14ac:dyDescent="0.25">
      <c r="A17" s="8"/>
      <c r="B17" s="8"/>
      <c r="C17" s="8"/>
      <c r="D17" s="8" t="s">
        <v>27</v>
      </c>
      <c r="E17" s="74">
        <v>12922845.76</v>
      </c>
    </row>
    <row r="18" spans="1:5" ht="15.75" x14ac:dyDescent="0.25">
      <c r="A18" s="8"/>
      <c r="B18" s="8"/>
      <c r="C18" s="11"/>
      <c r="D18" s="8" t="s">
        <v>28</v>
      </c>
      <c r="E18" s="74">
        <v>836853.57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31225934.969999999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74">
        <v>615142058</v>
      </c>
    </row>
    <row r="22" spans="1:5" ht="15.75" x14ac:dyDescent="0.25">
      <c r="A22" s="8"/>
      <c r="B22" s="8"/>
      <c r="C22" s="8" t="s">
        <v>31</v>
      </c>
      <c r="D22" s="8"/>
      <c r="E22" s="74">
        <v>129184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6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77">
        <v>14157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78">
        <v>0</v>
      </c>
    </row>
    <row r="30" spans="1:5" ht="15.75" x14ac:dyDescent="0.25">
      <c r="A30" s="8"/>
      <c r="B30" s="8"/>
      <c r="C30" s="8"/>
      <c r="D30" s="8" t="s">
        <v>39</v>
      </c>
      <c r="E30" s="76">
        <v>0</v>
      </c>
    </row>
    <row r="31" spans="1:5" ht="15.75" x14ac:dyDescent="0.25">
      <c r="A31" s="8"/>
      <c r="B31" s="8"/>
      <c r="C31" s="8" t="s">
        <v>40</v>
      </c>
      <c r="D31" s="8"/>
      <c r="E31" s="76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77">
        <v>518749</v>
      </c>
    </row>
    <row r="36" spans="1:5" ht="15.75" x14ac:dyDescent="0.25">
      <c r="A36" s="8"/>
      <c r="B36" s="8" t="s">
        <v>45</v>
      </c>
      <c r="C36" s="8"/>
      <c r="D36" s="8"/>
      <c r="E36" s="77">
        <v>12133147.949999999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739858815.83000004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77">
        <v>200094598.38999999</v>
      </c>
    </row>
    <row r="43" spans="1:5" ht="15.75" x14ac:dyDescent="0.25">
      <c r="A43" s="8"/>
      <c r="B43" s="8"/>
      <c r="C43" s="8"/>
      <c r="D43" s="8" t="s">
        <v>11</v>
      </c>
      <c r="E43" s="77">
        <v>106112512.06</v>
      </c>
    </row>
    <row r="44" spans="1:5" ht="15.75" x14ac:dyDescent="0.25">
      <c r="A44" s="8"/>
      <c r="B44" s="8"/>
      <c r="C44" s="8"/>
      <c r="D44" s="8" t="s">
        <v>12</v>
      </c>
      <c r="E44" s="77">
        <v>46939856.259999998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9">
        <v>0</v>
      </c>
    </row>
    <row r="47" spans="1:5" ht="15.75" x14ac:dyDescent="0.25">
      <c r="A47" s="8"/>
      <c r="B47" s="8"/>
      <c r="C47" s="8"/>
      <c r="D47" s="8" t="s">
        <v>11</v>
      </c>
      <c r="E47" s="80">
        <v>0</v>
      </c>
    </row>
    <row r="48" spans="1:5" ht="15.75" x14ac:dyDescent="0.25">
      <c r="A48" s="8"/>
      <c r="B48" s="8"/>
      <c r="C48" s="8"/>
      <c r="D48" s="8" t="s">
        <v>12</v>
      </c>
      <c r="E48" s="76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81">
        <v>24386623.359999999</v>
      </c>
    </row>
    <row r="51" spans="1:5" ht="15.75" x14ac:dyDescent="0.25">
      <c r="A51" s="8"/>
      <c r="B51" s="8"/>
      <c r="C51" s="8"/>
      <c r="D51" s="8" t="s">
        <v>11</v>
      </c>
      <c r="E51" s="77">
        <v>7854090.3200000003</v>
      </c>
    </row>
    <row r="52" spans="1:5" ht="15.75" x14ac:dyDescent="0.25">
      <c r="A52" s="8"/>
      <c r="B52" s="8"/>
      <c r="C52" s="8"/>
      <c r="D52" s="8" t="s">
        <v>12</v>
      </c>
      <c r="E52" s="78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80">
        <v>0</v>
      </c>
    </row>
    <row r="59" spans="1:5" ht="15.75" x14ac:dyDescent="0.25">
      <c r="A59" s="8"/>
      <c r="B59" s="8"/>
      <c r="C59" s="8"/>
      <c r="D59" s="8" t="s">
        <v>11</v>
      </c>
      <c r="E59" s="80">
        <v>0</v>
      </c>
    </row>
    <row r="60" spans="1:5" ht="15.75" x14ac:dyDescent="0.25">
      <c r="A60" s="8"/>
      <c r="B60" s="8"/>
      <c r="C60" s="8"/>
      <c r="D60" s="8" t="s">
        <v>12</v>
      </c>
      <c r="E60" s="80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77">
        <v>4568733.49</v>
      </c>
    </row>
    <row r="63" spans="1:5" ht="15.75" x14ac:dyDescent="0.25">
      <c r="A63" s="8"/>
      <c r="B63" s="12"/>
      <c r="C63" s="8"/>
      <c r="D63" s="8" t="s">
        <v>11</v>
      </c>
      <c r="E63" s="77">
        <v>33205402.859999999</v>
      </c>
    </row>
    <row r="64" spans="1:5" ht="15.75" x14ac:dyDescent="0.25">
      <c r="A64" s="8"/>
      <c r="B64" s="8"/>
      <c r="C64" s="8"/>
      <c r="D64" s="8" t="s">
        <v>12</v>
      </c>
      <c r="E64" s="80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77">
        <v>65235383.140000001</v>
      </c>
    </row>
    <row r="67" spans="1:5" ht="15.75" x14ac:dyDescent="0.25">
      <c r="A67" s="8"/>
      <c r="B67" s="8"/>
      <c r="C67" s="8"/>
      <c r="D67" s="8" t="s">
        <v>11</v>
      </c>
      <c r="E67" s="77">
        <v>24475669</v>
      </c>
    </row>
    <row r="68" spans="1:5" ht="15.75" x14ac:dyDescent="0.25">
      <c r="A68" s="8"/>
      <c r="B68" s="8"/>
      <c r="C68" s="8"/>
      <c r="D68" s="8" t="s">
        <v>12</v>
      </c>
      <c r="E68" s="77">
        <v>57490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77">
        <v>12780327.5</v>
      </c>
    </row>
    <row r="76" spans="1:5" ht="15.75" x14ac:dyDescent="0.25">
      <c r="A76" s="8"/>
      <c r="B76" s="8"/>
      <c r="C76" s="8"/>
      <c r="D76" s="8" t="s">
        <v>48</v>
      </c>
      <c r="E76" s="77">
        <v>25250991.449999999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77">
        <v>21446495.440000001</v>
      </c>
    </row>
    <row r="79" spans="1:5" ht="15.75" x14ac:dyDescent="0.25">
      <c r="A79" s="8"/>
      <c r="B79" s="8"/>
      <c r="C79" s="8"/>
      <c r="D79" s="8" t="s">
        <v>50</v>
      </c>
      <c r="E79" s="80">
        <v>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77">
        <v>85217523.340000004</v>
      </c>
    </row>
    <row r="82" spans="1:9" ht="15.75" x14ac:dyDescent="0.25">
      <c r="A82" s="8"/>
      <c r="B82" s="8"/>
      <c r="C82" s="8"/>
      <c r="D82" s="15" t="s">
        <v>50</v>
      </c>
      <c r="E82" s="79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80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77">
        <v>0</v>
      </c>
    </row>
    <row r="91" spans="1:9" ht="15.75" x14ac:dyDescent="0.25">
      <c r="A91" s="8"/>
      <c r="B91" s="8"/>
      <c r="C91" s="8"/>
      <c r="D91" s="8" t="s">
        <v>49</v>
      </c>
      <c r="E91" s="77">
        <v>24799065.379999999</v>
      </c>
    </row>
    <row r="92" spans="1:9" ht="15.75" x14ac:dyDescent="0.25">
      <c r="A92" s="8"/>
      <c r="B92" s="8"/>
      <c r="C92" s="8"/>
      <c r="D92" s="8" t="s">
        <v>50</v>
      </c>
      <c r="E92" s="82">
        <v>0</v>
      </c>
    </row>
    <row r="93" spans="1:9" ht="15.75" x14ac:dyDescent="0.25">
      <c r="A93" s="12" t="s">
        <v>59</v>
      </c>
      <c r="D93" s="8"/>
      <c r="E93" s="34">
        <f>SUM(E41:E92)</f>
        <v>682424761.99000013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7">
        <v>4562383.38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0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7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80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80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77">
        <v>3672246.26</v>
      </c>
    </row>
    <row r="111" spans="1:9" ht="15.75" x14ac:dyDescent="0.25">
      <c r="A111" s="12" t="s">
        <v>58</v>
      </c>
      <c r="E111" s="64">
        <f>SUM(E95:E110)</f>
        <v>8234629.6399999997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690659391.63000011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78D2-F309-417B-9A2F-4F3D11FD86B0}">
  <dimension ref="A1:I112"/>
  <sheetViews>
    <sheetView topLeftCell="E1" zoomScale="115" zoomScaleNormal="115" workbookViewId="0">
      <selection activeCell="F16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78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03">
        <v>59524753.370000005</v>
      </c>
    </row>
    <row r="12" spans="1:9" ht="15.75" x14ac:dyDescent="0.25">
      <c r="A12" s="8"/>
      <c r="B12" s="8"/>
      <c r="C12" s="8"/>
      <c r="D12" s="8" t="s">
        <v>24</v>
      </c>
      <c r="E12" s="103">
        <v>55921609.950000003</v>
      </c>
    </row>
    <row r="13" spans="1:9" ht="15.75" x14ac:dyDescent="0.25">
      <c r="A13" s="8"/>
      <c r="B13" s="8"/>
      <c r="C13" s="8"/>
      <c r="D13" s="8" t="s">
        <v>25</v>
      </c>
      <c r="E13" s="103">
        <v>9077207.2899999991</v>
      </c>
    </row>
    <row r="14" spans="1:9" ht="15.75" x14ac:dyDescent="0.25">
      <c r="A14" s="8"/>
      <c r="B14" s="8"/>
      <c r="C14" s="8" t="s">
        <v>4</v>
      </c>
      <c r="D14" s="8"/>
      <c r="E14" s="29">
        <v>124523570.61000001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03">
        <v>13778868.030000001</v>
      </c>
    </row>
    <row r="17" spans="1:5" ht="15.75" x14ac:dyDescent="0.25">
      <c r="A17" s="8"/>
      <c r="B17" s="8"/>
      <c r="C17" s="8"/>
      <c r="D17" s="8" t="s">
        <v>27</v>
      </c>
      <c r="E17" s="103">
        <v>6140501.5</v>
      </c>
    </row>
    <row r="18" spans="1:5" ht="15.75" x14ac:dyDescent="0.25">
      <c r="A18" s="8"/>
      <c r="B18" s="8"/>
      <c r="C18" s="11"/>
      <c r="D18" s="8" t="s">
        <v>28</v>
      </c>
      <c r="E18" s="103">
        <v>621724.14</v>
      </c>
    </row>
    <row r="19" spans="1:5" ht="15.75" x14ac:dyDescent="0.25">
      <c r="A19" s="8"/>
      <c r="B19" s="8"/>
      <c r="C19" s="8" t="s">
        <v>6</v>
      </c>
      <c r="D19" s="8"/>
      <c r="E19" s="29">
        <v>20541093.670000002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03">
        <v>563652981</v>
      </c>
    </row>
    <row r="22" spans="1:5" ht="15.75" x14ac:dyDescent="0.25">
      <c r="A22" s="8"/>
      <c r="B22" s="8"/>
      <c r="C22" s="8" t="s">
        <v>31</v>
      </c>
      <c r="D22" s="8"/>
      <c r="E22" s="103">
        <v>367378.4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6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103">
        <v>43063.09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83">
        <v>0</v>
      </c>
    </row>
    <row r="30" spans="1:5" ht="15.75" x14ac:dyDescent="0.25">
      <c r="A30" s="8"/>
      <c r="B30" s="8"/>
      <c r="C30" s="8"/>
      <c r="D30" s="8" t="s">
        <v>39</v>
      </c>
      <c r="E30" s="86">
        <v>0</v>
      </c>
    </row>
    <row r="31" spans="1:5" ht="15.75" x14ac:dyDescent="0.25">
      <c r="A31" s="8"/>
      <c r="B31" s="8"/>
      <c r="C31" s="8" t="s">
        <v>40</v>
      </c>
      <c r="D31" s="8"/>
      <c r="E31" s="103">
        <v>5054573.72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77">
        <v>0</v>
      </c>
    </row>
    <row r="36" spans="1:5" ht="15.75" x14ac:dyDescent="0.25">
      <c r="A36" s="8"/>
      <c r="B36" s="8" t="s">
        <v>45</v>
      </c>
      <c r="C36" s="8"/>
      <c r="D36" s="8"/>
      <c r="E36" s="77">
        <v>0</v>
      </c>
    </row>
    <row r="37" spans="1:5" ht="15.75" x14ac:dyDescent="0.25">
      <c r="A37" s="8"/>
      <c r="B37" s="12" t="s">
        <v>7</v>
      </c>
      <c r="C37" s="8"/>
      <c r="D37" s="8"/>
      <c r="E37" s="29">
        <v>714182660.49000001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03">
        <v>221056641.03999999</v>
      </c>
    </row>
    <row r="43" spans="1:5" ht="15.75" x14ac:dyDescent="0.25">
      <c r="A43" s="8"/>
      <c r="B43" s="8"/>
      <c r="C43" s="8"/>
      <c r="D43" s="8" t="s">
        <v>11</v>
      </c>
      <c r="E43" s="103">
        <v>114027120</v>
      </c>
    </row>
    <row r="44" spans="1:5" ht="15.75" x14ac:dyDescent="0.25">
      <c r="A44" s="8"/>
      <c r="B44" s="8"/>
      <c r="C44" s="8"/>
      <c r="D44" s="8" t="s">
        <v>12</v>
      </c>
      <c r="E44" s="103">
        <v>33633471.100000001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9">
        <v>0</v>
      </c>
    </row>
    <row r="47" spans="1:5" ht="15.75" x14ac:dyDescent="0.25">
      <c r="A47" s="8"/>
      <c r="B47" s="8"/>
      <c r="C47" s="8"/>
      <c r="D47" s="8" t="s">
        <v>11</v>
      </c>
      <c r="E47" s="80">
        <v>0</v>
      </c>
    </row>
    <row r="48" spans="1:5" ht="15.75" x14ac:dyDescent="0.25">
      <c r="A48" s="8"/>
      <c r="B48" s="8"/>
      <c r="C48" s="8"/>
      <c r="D48" s="8" t="s">
        <v>12</v>
      </c>
      <c r="E48" s="76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84">
        <v>0</v>
      </c>
    </row>
    <row r="51" spans="1:5" ht="15.75" x14ac:dyDescent="0.25">
      <c r="A51" s="8"/>
      <c r="B51" s="8"/>
      <c r="C51" s="8"/>
      <c r="D51" s="8" t="s">
        <v>11</v>
      </c>
      <c r="E51" s="84">
        <v>0</v>
      </c>
    </row>
    <row r="52" spans="1:5" ht="15.75" x14ac:dyDescent="0.25">
      <c r="A52" s="8"/>
      <c r="B52" s="8"/>
      <c r="C52" s="8"/>
      <c r="D52" s="8" t="s">
        <v>12</v>
      </c>
      <c r="E52" s="8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80">
        <v>0</v>
      </c>
    </row>
    <row r="59" spans="1:5" ht="15.75" x14ac:dyDescent="0.25">
      <c r="A59" s="8"/>
      <c r="B59" s="8"/>
      <c r="C59" s="8"/>
      <c r="D59" s="8" t="s">
        <v>11</v>
      </c>
      <c r="E59" s="80">
        <v>0</v>
      </c>
    </row>
    <row r="60" spans="1:5" ht="15.75" x14ac:dyDescent="0.25">
      <c r="A60" s="8"/>
      <c r="B60" s="8"/>
      <c r="C60" s="8"/>
      <c r="D60" s="8" t="s">
        <v>12</v>
      </c>
      <c r="E60" s="80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03">
        <v>50993417.780000001</v>
      </c>
    </row>
    <row r="63" spans="1:5" ht="15.75" x14ac:dyDescent="0.25">
      <c r="A63" s="8"/>
      <c r="B63" s="12"/>
      <c r="C63" s="8"/>
      <c r="D63" s="8" t="s">
        <v>11</v>
      </c>
      <c r="E63" s="103">
        <v>104009713.49000001</v>
      </c>
    </row>
    <row r="64" spans="1:5" ht="15.75" x14ac:dyDescent="0.25">
      <c r="A64" s="8"/>
      <c r="B64" s="8"/>
      <c r="C64" s="8"/>
      <c r="D64" s="8" t="s">
        <v>12</v>
      </c>
      <c r="E64" s="103">
        <v>730000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03">
        <v>38259422.82</v>
      </c>
    </row>
    <row r="67" spans="1:5" ht="15.75" x14ac:dyDescent="0.25">
      <c r="A67" s="8"/>
      <c r="B67" s="8"/>
      <c r="C67" s="8"/>
      <c r="D67" s="8" t="s">
        <v>11</v>
      </c>
      <c r="E67" s="103">
        <v>9737878.0500000007</v>
      </c>
    </row>
    <row r="68" spans="1:5" ht="15.75" x14ac:dyDescent="0.25">
      <c r="A68" s="8"/>
      <c r="B68" s="8"/>
      <c r="C68" s="8"/>
      <c r="D68" s="8" t="s">
        <v>12</v>
      </c>
      <c r="E68" s="103">
        <v>3052350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85">
        <v>0</v>
      </c>
    </row>
    <row r="71" spans="1:5" ht="15.75" x14ac:dyDescent="0.25">
      <c r="A71" s="8"/>
      <c r="B71" s="8"/>
      <c r="C71" s="8"/>
      <c r="D71" s="8" t="s">
        <v>11</v>
      </c>
      <c r="E71" s="85">
        <v>0</v>
      </c>
    </row>
    <row r="72" spans="1:5" ht="15.75" x14ac:dyDescent="0.25">
      <c r="A72" s="8"/>
      <c r="B72" s="8"/>
      <c r="C72" s="8"/>
      <c r="D72" s="8" t="s">
        <v>12</v>
      </c>
      <c r="E72" s="85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84">
        <v>0</v>
      </c>
    </row>
    <row r="76" spans="1:5" ht="15.75" x14ac:dyDescent="0.25">
      <c r="A76" s="8"/>
      <c r="B76" s="8"/>
      <c r="C76" s="8"/>
      <c r="D76" s="8" t="s">
        <v>48</v>
      </c>
      <c r="E76" s="7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03">
        <v>25568188.449999999</v>
      </c>
    </row>
    <row r="79" spans="1:5" ht="15.75" x14ac:dyDescent="0.25">
      <c r="A79" s="8"/>
      <c r="B79" s="8"/>
      <c r="C79" s="8"/>
      <c r="D79" s="8" t="s">
        <v>50</v>
      </c>
      <c r="E79" s="103">
        <v>10957795.050000001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03">
        <v>10000000</v>
      </c>
    </row>
    <row r="82" spans="1:9" ht="15.75" x14ac:dyDescent="0.25">
      <c r="A82" s="8"/>
      <c r="B82" s="8"/>
      <c r="C82" s="8"/>
      <c r="D82" s="15" t="s">
        <v>50</v>
      </c>
      <c r="E82" s="103">
        <v>102730596.2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83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03">
        <v>9787268.6199999992</v>
      </c>
    </row>
    <row r="91" spans="1:9" ht="15.75" x14ac:dyDescent="0.25">
      <c r="A91" s="8"/>
      <c r="B91" s="8"/>
      <c r="C91" s="8"/>
      <c r="D91" s="8" t="s">
        <v>49</v>
      </c>
      <c r="E91" s="103">
        <v>15394340</v>
      </c>
    </row>
    <row r="92" spans="1:9" ht="15.75" x14ac:dyDescent="0.25">
      <c r="A92" s="8"/>
      <c r="B92" s="8"/>
      <c r="C92" s="8"/>
      <c r="D92" s="8" t="s">
        <v>50</v>
      </c>
      <c r="E92" s="103">
        <v>1260300</v>
      </c>
    </row>
    <row r="93" spans="1:9" ht="15.75" x14ac:dyDescent="0.25">
      <c r="A93" s="12" t="s">
        <v>59</v>
      </c>
      <c r="D93" s="8"/>
      <c r="E93" s="34">
        <v>751198502.60000002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03">
        <v>102840533.46000001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0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7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104">
        <v>61232692.880000003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103">
        <v>120413579.75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103">
        <v>13036402.65</v>
      </c>
    </row>
    <row r="111" spans="1:9" ht="15.75" x14ac:dyDescent="0.25">
      <c r="A111" s="12" t="s">
        <v>58</v>
      </c>
      <c r="E111" s="64">
        <v>297523208.74000001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1048721711.34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20A73-7811-44C5-A2BE-8CA65A60B67C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77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01">
        <v>3146169.49</v>
      </c>
    </row>
    <row r="12" spans="1:9" ht="15.75" x14ac:dyDescent="0.25">
      <c r="A12" s="8"/>
      <c r="B12" s="8"/>
      <c r="C12" s="8"/>
      <c r="D12" s="8" t="s">
        <v>24</v>
      </c>
      <c r="E12" s="101">
        <v>6571191.2699999996</v>
      </c>
    </row>
    <row r="13" spans="1:9" ht="15.75" x14ac:dyDescent="0.25">
      <c r="A13" s="8"/>
      <c r="B13" s="8"/>
      <c r="C13" s="8"/>
      <c r="D13" s="8" t="s">
        <v>25</v>
      </c>
      <c r="E13" s="101">
        <v>615107.94999999995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10332468.709999999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01">
        <v>2997549.63</v>
      </c>
    </row>
    <row r="17" spans="1:5" ht="15.75" x14ac:dyDescent="0.25">
      <c r="A17" s="8"/>
      <c r="B17" s="8"/>
      <c r="C17" s="8"/>
      <c r="D17" s="8" t="s">
        <v>27</v>
      </c>
      <c r="E17" s="101">
        <v>7000133.8399999999</v>
      </c>
    </row>
    <row r="18" spans="1:5" ht="15.75" x14ac:dyDescent="0.25">
      <c r="A18" s="8"/>
      <c r="B18" s="8"/>
      <c r="C18" s="11"/>
      <c r="D18" s="8" t="s">
        <v>28</v>
      </c>
      <c r="E18" s="101">
        <v>2896992.82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12894676.289999999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01">
        <v>662699887</v>
      </c>
    </row>
    <row r="22" spans="1:5" ht="15.75" x14ac:dyDescent="0.25">
      <c r="A22" s="8"/>
      <c r="B22" s="8"/>
      <c r="C22" s="8" t="s">
        <v>31</v>
      </c>
      <c r="D22" s="8"/>
      <c r="E22" s="74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6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77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101">
        <v>3165.98</v>
      </c>
    </row>
    <row r="30" spans="1:5" ht="15.75" x14ac:dyDescent="0.25">
      <c r="A30" s="8"/>
      <c r="B30" s="8"/>
      <c r="C30" s="8"/>
      <c r="D30" s="8" t="s">
        <v>39</v>
      </c>
      <c r="E30" s="101">
        <v>5048870.83</v>
      </c>
    </row>
    <row r="31" spans="1:5" ht="15.75" x14ac:dyDescent="0.25">
      <c r="A31" s="8"/>
      <c r="B31" s="8"/>
      <c r="C31" s="8" t="s">
        <v>40</v>
      </c>
      <c r="D31" s="8"/>
      <c r="E31" s="76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77">
        <v>0</v>
      </c>
    </row>
    <row r="36" spans="1:5" ht="15.75" x14ac:dyDescent="0.25">
      <c r="A36" s="8"/>
      <c r="B36" s="8" t="s">
        <v>45</v>
      </c>
      <c r="C36" s="8"/>
      <c r="D36" s="8"/>
      <c r="E36" s="7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690979068.81000006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01">
        <v>127018710</v>
      </c>
    </row>
    <row r="43" spans="1:5" ht="15.75" x14ac:dyDescent="0.25">
      <c r="A43" s="8"/>
      <c r="B43" s="8"/>
      <c r="C43" s="8"/>
      <c r="D43" s="8" t="s">
        <v>11</v>
      </c>
      <c r="E43" s="101">
        <v>107011693</v>
      </c>
    </row>
    <row r="44" spans="1:5" ht="15.75" x14ac:dyDescent="0.25">
      <c r="A44" s="8"/>
      <c r="B44" s="8"/>
      <c r="C44" s="8"/>
      <c r="D44" s="8" t="s">
        <v>12</v>
      </c>
      <c r="E44" s="101">
        <v>4980515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9">
        <v>0</v>
      </c>
    </row>
    <row r="47" spans="1:5" ht="15.75" x14ac:dyDescent="0.25">
      <c r="A47" s="8"/>
      <c r="B47" s="8"/>
      <c r="C47" s="8"/>
      <c r="D47" s="8" t="s">
        <v>11</v>
      </c>
      <c r="E47" s="80">
        <v>0</v>
      </c>
    </row>
    <row r="48" spans="1:5" ht="15.75" x14ac:dyDescent="0.25">
      <c r="A48" s="8"/>
      <c r="B48" s="8"/>
      <c r="C48" s="8"/>
      <c r="D48" s="8" t="s">
        <v>12</v>
      </c>
      <c r="E48" s="76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01">
        <v>34612389</v>
      </c>
    </row>
    <row r="51" spans="1:5" ht="15.75" x14ac:dyDescent="0.25">
      <c r="A51" s="8"/>
      <c r="B51" s="8"/>
      <c r="C51" s="8"/>
      <c r="D51" s="8" t="s">
        <v>11</v>
      </c>
      <c r="E51" s="101">
        <v>32728129</v>
      </c>
    </row>
    <row r="52" spans="1:5" ht="15.75" x14ac:dyDescent="0.25">
      <c r="A52" s="8"/>
      <c r="B52" s="8"/>
      <c r="C52" s="8"/>
      <c r="D52" s="8" t="s">
        <v>12</v>
      </c>
      <c r="E52" s="101">
        <v>150000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80">
        <v>0</v>
      </c>
    </row>
    <row r="59" spans="1:5" ht="15.75" x14ac:dyDescent="0.25">
      <c r="A59" s="8"/>
      <c r="B59" s="8"/>
      <c r="C59" s="8"/>
      <c r="D59" s="8" t="s">
        <v>11</v>
      </c>
      <c r="E59" s="80">
        <v>0</v>
      </c>
    </row>
    <row r="60" spans="1:5" ht="15.75" x14ac:dyDescent="0.25">
      <c r="A60" s="8"/>
      <c r="B60" s="8"/>
      <c r="C60" s="8"/>
      <c r="D60" s="8" t="s">
        <v>12</v>
      </c>
      <c r="E60" s="80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01">
        <v>8108399</v>
      </c>
    </row>
    <row r="63" spans="1:5" ht="15.75" x14ac:dyDescent="0.25">
      <c r="A63" s="8"/>
      <c r="B63" s="12"/>
      <c r="C63" s="8"/>
      <c r="D63" s="8" t="s">
        <v>11</v>
      </c>
      <c r="E63" s="101">
        <v>6459585</v>
      </c>
    </row>
    <row r="64" spans="1:5" ht="15.75" x14ac:dyDescent="0.25">
      <c r="A64" s="8"/>
      <c r="B64" s="8"/>
      <c r="C64" s="8"/>
      <c r="D64" s="8" t="s">
        <v>12</v>
      </c>
      <c r="E64" s="101">
        <v>100000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01">
        <v>34355869</v>
      </c>
    </row>
    <row r="67" spans="1:5" ht="15.75" x14ac:dyDescent="0.25">
      <c r="A67" s="8"/>
      <c r="B67" s="8"/>
      <c r="C67" s="8"/>
      <c r="D67" s="8" t="s">
        <v>11</v>
      </c>
      <c r="E67" s="101">
        <v>39247434</v>
      </c>
    </row>
    <row r="68" spans="1:5" ht="15.75" x14ac:dyDescent="0.25">
      <c r="A68" s="8"/>
      <c r="B68" s="8"/>
      <c r="C68" s="8"/>
      <c r="D68" s="8" t="s">
        <v>12</v>
      </c>
      <c r="E68" s="101">
        <v>460000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101">
        <v>30060537.579999998</v>
      </c>
    </row>
    <row r="76" spans="1:5" ht="15.75" x14ac:dyDescent="0.25">
      <c r="A76" s="8"/>
      <c r="B76" s="8"/>
      <c r="C76" s="8"/>
      <c r="D76" s="8" t="s">
        <v>48</v>
      </c>
      <c r="E76" s="7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01">
        <v>33955329</v>
      </c>
    </row>
    <row r="79" spans="1:5" ht="15.75" x14ac:dyDescent="0.25">
      <c r="A79" s="8"/>
      <c r="B79" s="8"/>
      <c r="C79" s="8"/>
      <c r="D79" s="8" t="s">
        <v>50</v>
      </c>
      <c r="E79" s="80">
        <v>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01">
        <v>19493242</v>
      </c>
    </row>
    <row r="82" spans="1:9" ht="15.75" x14ac:dyDescent="0.25">
      <c r="A82" s="8"/>
      <c r="B82" s="8"/>
      <c r="C82" s="8"/>
      <c r="D82" s="15" t="s">
        <v>50</v>
      </c>
      <c r="E82" s="101">
        <v>111080889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101">
        <v>2425702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01">
        <v>15000000</v>
      </c>
    </row>
    <row r="91" spans="1:9" ht="15.75" x14ac:dyDescent="0.25">
      <c r="A91" s="8"/>
      <c r="B91" s="8"/>
      <c r="C91" s="8"/>
      <c r="D91" s="8" t="s">
        <v>49</v>
      </c>
      <c r="E91" s="101">
        <v>29901528</v>
      </c>
    </row>
    <row r="92" spans="1:9" ht="15.75" x14ac:dyDescent="0.25">
      <c r="A92" s="8"/>
      <c r="B92" s="8"/>
      <c r="C92" s="8"/>
      <c r="D92" s="8" t="s">
        <v>50</v>
      </c>
      <c r="E92" s="102">
        <v>14694724</v>
      </c>
    </row>
    <row r="93" spans="1:9" ht="15.75" x14ac:dyDescent="0.25">
      <c r="A93" s="12" t="s">
        <v>59</v>
      </c>
      <c r="D93" s="8"/>
      <c r="E93" s="34">
        <f>SUM(E41:E92)</f>
        <v>651844674.57999992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7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0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7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80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80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77">
        <v>0</v>
      </c>
    </row>
    <row r="111" spans="1:9" ht="15.75" x14ac:dyDescent="0.25">
      <c r="A111" s="12" t="s">
        <v>58</v>
      </c>
      <c r="E111" s="64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651844674.57999992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1728-D870-40F7-AAB9-58D9448D4E9F}">
  <dimension ref="A1:I112"/>
  <sheetViews>
    <sheetView topLeftCell="E1" zoomScale="115" zoomScaleNormal="115" workbookViewId="0">
      <selection activeCell="F17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79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85">
        <v>11005703.289999999</v>
      </c>
    </row>
    <row r="12" spans="1:9" ht="15.75" x14ac:dyDescent="0.25">
      <c r="A12" s="8"/>
      <c r="B12" s="8"/>
      <c r="C12" s="8"/>
      <c r="D12" s="8" t="s">
        <v>24</v>
      </c>
      <c r="E12" s="85">
        <v>10008787.439999999</v>
      </c>
    </row>
    <row r="13" spans="1:9" ht="15.75" x14ac:dyDescent="0.25">
      <c r="A13" s="8"/>
      <c r="B13" s="8"/>
      <c r="C13" s="8"/>
      <c r="D13" s="8" t="s">
        <v>25</v>
      </c>
      <c r="E13" s="85">
        <v>745067.42</v>
      </c>
    </row>
    <row r="14" spans="1:9" ht="15.75" x14ac:dyDescent="0.25">
      <c r="A14" s="8"/>
      <c r="B14" s="8"/>
      <c r="C14" s="8" t="s">
        <v>4</v>
      </c>
      <c r="D14" s="8"/>
      <c r="E14" s="29">
        <v>21759558.149999999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85">
        <v>4984811.04</v>
      </c>
    </row>
    <row r="17" spans="1:5" ht="15.75" x14ac:dyDescent="0.25">
      <c r="A17" s="8"/>
      <c r="B17" s="8"/>
      <c r="C17" s="8"/>
      <c r="D17" s="8" t="s">
        <v>27</v>
      </c>
      <c r="E17" s="85">
        <v>16956668.57</v>
      </c>
    </row>
    <row r="18" spans="1:5" ht="15.75" x14ac:dyDescent="0.25">
      <c r="A18" s="8"/>
      <c r="B18" s="8"/>
      <c r="C18" s="11"/>
      <c r="D18" s="8" t="s">
        <v>28</v>
      </c>
      <c r="E18" s="85">
        <v>589314.68999999994</v>
      </c>
    </row>
    <row r="19" spans="1:5" ht="15.75" x14ac:dyDescent="0.25">
      <c r="A19" s="8"/>
      <c r="B19" s="8"/>
      <c r="C19" s="8" t="s">
        <v>6</v>
      </c>
      <c r="D19" s="8"/>
      <c r="E19" s="29">
        <v>22530794.300000001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85">
        <v>591901196</v>
      </c>
    </row>
    <row r="22" spans="1:5" ht="15.75" x14ac:dyDescent="0.25">
      <c r="A22" s="8"/>
      <c r="B22" s="8"/>
      <c r="C22" s="8" t="s">
        <v>31</v>
      </c>
      <c r="D22" s="8"/>
      <c r="E22" s="85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6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85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83">
        <v>0</v>
      </c>
    </row>
    <row r="30" spans="1:5" ht="15.75" x14ac:dyDescent="0.25">
      <c r="A30" s="8"/>
      <c r="B30" s="8"/>
      <c r="C30" s="8"/>
      <c r="D30" s="8" t="s">
        <v>39</v>
      </c>
      <c r="E30" s="86">
        <v>0</v>
      </c>
    </row>
    <row r="31" spans="1:5" ht="15.75" x14ac:dyDescent="0.25">
      <c r="A31" s="8"/>
      <c r="B31" s="8"/>
      <c r="C31" s="8" t="s">
        <v>40</v>
      </c>
      <c r="D31" s="8"/>
      <c r="E31" s="76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77">
        <v>0</v>
      </c>
    </row>
    <row r="36" spans="1:5" ht="15.75" x14ac:dyDescent="0.25">
      <c r="A36" s="8"/>
      <c r="B36" s="8" t="s">
        <v>45</v>
      </c>
      <c r="C36" s="8"/>
      <c r="D36" s="8"/>
      <c r="E36" s="77">
        <v>0</v>
      </c>
    </row>
    <row r="37" spans="1:5" ht="15.75" x14ac:dyDescent="0.25">
      <c r="A37" s="8"/>
      <c r="B37" s="12" t="s">
        <v>7</v>
      </c>
      <c r="C37" s="8"/>
      <c r="D37" s="8"/>
      <c r="E37" s="29">
        <v>636191548.45000005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85">
        <v>138733123.91999999</v>
      </c>
    </row>
    <row r="43" spans="1:5" ht="15.75" x14ac:dyDescent="0.25">
      <c r="A43" s="8"/>
      <c r="B43" s="8"/>
      <c r="C43" s="8"/>
      <c r="D43" s="8" t="s">
        <v>11</v>
      </c>
      <c r="E43" s="85">
        <v>184014987.44</v>
      </c>
    </row>
    <row r="44" spans="1:5" ht="15.75" x14ac:dyDescent="0.25">
      <c r="A44" s="8"/>
      <c r="B44" s="8"/>
      <c r="C44" s="8"/>
      <c r="D44" s="8" t="s">
        <v>12</v>
      </c>
      <c r="E44" s="85">
        <v>17273819.859999999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9">
        <v>317701.88</v>
      </c>
    </row>
    <row r="47" spans="1:5" ht="15.75" x14ac:dyDescent="0.25">
      <c r="A47" s="8"/>
      <c r="B47" s="8"/>
      <c r="C47" s="8"/>
      <c r="D47" s="8" t="s">
        <v>11</v>
      </c>
      <c r="E47" s="80">
        <v>4823650.72</v>
      </c>
    </row>
    <row r="48" spans="1:5" ht="15.75" x14ac:dyDescent="0.25">
      <c r="A48" s="8"/>
      <c r="B48" s="8"/>
      <c r="C48" s="8"/>
      <c r="D48" s="8" t="s">
        <v>12</v>
      </c>
      <c r="E48" s="76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84">
        <v>27202035.75</v>
      </c>
    </row>
    <row r="51" spans="1:5" ht="15.75" x14ac:dyDescent="0.25">
      <c r="A51" s="8"/>
      <c r="B51" s="8"/>
      <c r="C51" s="8"/>
      <c r="D51" s="8" t="s">
        <v>11</v>
      </c>
      <c r="E51" s="84">
        <v>12634476.68</v>
      </c>
    </row>
    <row r="52" spans="1:5" ht="15.75" x14ac:dyDescent="0.25">
      <c r="A52" s="8"/>
      <c r="B52" s="8"/>
      <c r="C52" s="8"/>
      <c r="D52" s="8" t="s">
        <v>12</v>
      </c>
      <c r="E52" s="84">
        <v>993100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80">
        <v>0</v>
      </c>
    </row>
    <row r="59" spans="1:5" ht="15.75" x14ac:dyDescent="0.25">
      <c r="A59" s="8"/>
      <c r="B59" s="8"/>
      <c r="C59" s="8"/>
      <c r="D59" s="8" t="s">
        <v>11</v>
      </c>
      <c r="E59" s="80">
        <v>0</v>
      </c>
    </row>
    <row r="60" spans="1:5" ht="15.75" x14ac:dyDescent="0.25">
      <c r="A60" s="8"/>
      <c r="B60" s="8"/>
      <c r="C60" s="8"/>
      <c r="D60" s="8" t="s">
        <v>12</v>
      </c>
      <c r="E60" s="80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85">
        <v>5293432.58</v>
      </c>
    </row>
    <row r="63" spans="1:5" ht="15.75" x14ac:dyDescent="0.25">
      <c r="A63" s="8"/>
      <c r="B63" s="12"/>
      <c r="C63" s="8"/>
      <c r="D63" s="8" t="s">
        <v>11</v>
      </c>
      <c r="E63" s="85">
        <v>18320319.280000001</v>
      </c>
    </row>
    <row r="64" spans="1:5" ht="15.75" x14ac:dyDescent="0.25">
      <c r="A64" s="8"/>
      <c r="B64" s="8"/>
      <c r="C64" s="8"/>
      <c r="D64" s="8" t="s">
        <v>12</v>
      </c>
      <c r="E64" s="85">
        <v>84000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85">
        <v>29164139.829999998</v>
      </c>
    </row>
    <row r="67" spans="1:5" ht="15.75" x14ac:dyDescent="0.25">
      <c r="A67" s="8"/>
      <c r="B67" s="8"/>
      <c r="C67" s="8"/>
      <c r="D67" s="8" t="s">
        <v>11</v>
      </c>
      <c r="E67" s="85">
        <v>7128847.7699999996</v>
      </c>
    </row>
    <row r="68" spans="1:5" ht="15.75" x14ac:dyDescent="0.25">
      <c r="A68" s="8"/>
      <c r="B68" s="8"/>
      <c r="C68" s="8"/>
      <c r="D68" s="8" t="s">
        <v>12</v>
      </c>
      <c r="E68" s="85">
        <v>447570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85">
        <v>0</v>
      </c>
    </row>
    <row r="71" spans="1:5" ht="15.75" x14ac:dyDescent="0.25">
      <c r="A71" s="8"/>
      <c r="B71" s="8"/>
      <c r="C71" s="8"/>
      <c r="D71" s="8" t="s">
        <v>11</v>
      </c>
      <c r="E71" s="85">
        <v>0</v>
      </c>
    </row>
    <row r="72" spans="1:5" ht="15.75" x14ac:dyDescent="0.25">
      <c r="A72" s="8"/>
      <c r="B72" s="8"/>
      <c r="C72" s="8"/>
      <c r="D72" s="8" t="s">
        <v>12</v>
      </c>
      <c r="E72" s="85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84">
        <v>0</v>
      </c>
    </row>
    <row r="76" spans="1:5" ht="15.75" x14ac:dyDescent="0.25">
      <c r="A76" s="8"/>
      <c r="B76" s="8"/>
      <c r="C76" s="8"/>
      <c r="D76" s="8" t="s">
        <v>48</v>
      </c>
      <c r="E76" s="7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85">
        <v>13989873.5</v>
      </c>
    </row>
    <row r="79" spans="1:5" ht="15.75" x14ac:dyDescent="0.25">
      <c r="A79" s="8"/>
      <c r="B79" s="8"/>
      <c r="C79" s="8"/>
      <c r="D79" s="8" t="s">
        <v>50</v>
      </c>
      <c r="E79" s="85">
        <v>8422932.2100000009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85">
        <v>40869811.990000002</v>
      </c>
    </row>
    <row r="82" spans="1:9" ht="15.75" x14ac:dyDescent="0.25">
      <c r="A82" s="8"/>
      <c r="B82" s="8"/>
      <c r="C82" s="8"/>
      <c r="D82" s="15" t="s">
        <v>50</v>
      </c>
      <c r="E82" s="85">
        <v>3346681.2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83">
        <v>5533180</v>
      </c>
    </row>
    <row r="88" spans="1:9" ht="15.75" x14ac:dyDescent="0.25">
      <c r="A88" s="8"/>
      <c r="B88" s="8"/>
      <c r="C88" s="8"/>
      <c r="D88" s="8" t="s">
        <v>50</v>
      </c>
      <c r="E88" s="57">
        <v>136000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85">
        <v>0</v>
      </c>
    </row>
    <row r="91" spans="1:9" ht="15.75" x14ac:dyDescent="0.25">
      <c r="A91" s="8"/>
      <c r="B91" s="8"/>
      <c r="C91" s="8"/>
      <c r="D91" s="8" t="s">
        <v>49</v>
      </c>
      <c r="E91" s="85">
        <v>0</v>
      </c>
    </row>
    <row r="92" spans="1:9" ht="15.75" x14ac:dyDescent="0.25">
      <c r="A92" s="8"/>
      <c r="B92" s="8"/>
      <c r="C92" s="8"/>
      <c r="D92" s="8" t="s">
        <v>50</v>
      </c>
      <c r="E92" s="85">
        <v>0</v>
      </c>
    </row>
    <row r="93" spans="1:9" ht="15.75" x14ac:dyDescent="0.25">
      <c r="A93" s="12" t="s">
        <v>59</v>
      </c>
      <c r="D93" s="8"/>
      <c r="E93" s="34">
        <v>518729684.60999995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5">
        <v>26469679.120000001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0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77">
        <v>1512094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6.5" thickBot="1" x14ac:dyDescent="0.3">
      <c r="B106" s="8"/>
      <c r="C106" s="8"/>
      <c r="D106" s="8" t="s">
        <v>12</v>
      </c>
      <c r="E106" s="87">
        <v>10640243.890000001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97">
        <v>83232273.799999997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85">
        <v>8699566.5800000001</v>
      </c>
    </row>
    <row r="111" spans="1:9" ht="15.75" x14ac:dyDescent="0.25">
      <c r="A111" s="12" t="s">
        <v>58</v>
      </c>
      <c r="E111" s="64">
        <v>130553857.39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649283542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93AF-F645-44BD-B923-1DFD3B550384}">
  <dimension ref="A1:I112"/>
  <sheetViews>
    <sheetView tabSelected="1" topLeftCell="E1" zoomScale="115" zoomScaleNormal="115" workbookViewId="0">
      <selection activeCell="G16" sqref="G1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80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05">
        <v>28169710.780000001</v>
      </c>
    </row>
    <row r="12" spans="1:9" ht="15.75" x14ac:dyDescent="0.25">
      <c r="A12" s="8"/>
      <c r="B12" s="8"/>
      <c r="C12" s="8"/>
      <c r="D12" s="8" t="s">
        <v>24</v>
      </c>
      <c r="E12" s="105">
        <v>39647102.409999996</v>
      </c>
    </row>
    <row r="13" spans="1:9" ht="15.75" x14ac:dyDescent="0.25">
      <c r="A13" s="8"/>
      <c r="B13" s="8"/>
      <c r="C13" s="8"/>
      <c r="D13" s="8" t="s">
        <v>25</v>
      </c>
      <c r="E13" s="106">
        <v>2694444.46</v>
      </c>
    </row>
    <row r="14" spans="1:9" ht="15.75" x14ac:dyDescent="0.25">
      <c r="A14" s="8"/>
      <c r="B14" s="8"/>
      <c r="C14" s="8" t="s">
        <v>4</v>
      </c>
      <c r="D14" s="8"/>
      <c r="E14" s="29">
        <v>70511257.649999991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05">
        <v>8385213.8300000001</v>
      </c>
    </row>
    <row r="17" spans="1:5" ht="15.75" x14ac:dyDescent="0.25">
      <c r="A17" s="8"/>
      <c r="B17" s="8"/>
      <c r="C17" s="8"/>
      <c r="D17" s="8" t="s">
        <v>27</v>
      </c>
      <c r="E17" s="105">
        <v>9136897.1400000006</v>
      </c>
    </row>
    <row r="18" spans="1:5" ht="15.75" x14ac:dyDescent="0.25">
      <c r="A18" s="8"/>
      <c r="B18" s="8"/>
      <c r="C18" s="11"/>
      <c r="D18" s="8" t="s">
        <v>28</v>
      </c>
      <c r="E18" s="106">
        <v>21366498.239999998</v>
      </c>
    </row>
    <row r="19" spans="1:5" ht="15.75" x14ac:dyDescent="0.25">
      <c r="A19" s="8"/>
      <c r="B19" s="8"/>
      <c r="C19" s="8" t="s">
        <v>6</v>
      </c>
      <c r="D19" s="8"/>
      <c r="E19" s="29">
        <v>38888609.209999993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05">
        <v>483679617</v>
      </c>
    </row>
    <row r="22" spans="1:5" ht="15.75" x14ac:dyDescent="0.25">
      <c r="A22" s="8"/>
      <c r="B22" s="8"/>
      <c r="C22" s="8" t="s">
        <v>31</v>
      </c>
      <c r="D22" s="8"/>
      <c r="E22" s="85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6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85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83">
        <v>0</v>
      </c>
    </row>
    <row r="30" spans="1:5" ht="15.75" x14ac:dyDescent="0.25">
      <c r="A30" s="8"/>
      <c r="B30" s="8"/>
      <c r="C30" s="8"/>
      <c r="D30" s="8" t="s">
        <v>39</v>
      </c>
      <c r="E30" s="105">
        <v>8618469.1699999999</v>
      </c>
    </row>
    <row r="31" spans="1:5" ht="15.75" x14ac:dyDescent="0.25">
      <c r="A31" s="8"/>
      <c r="B31" s="8"/>
      <c r="C31" s="8" t="s">
        <v>40</v>
      </c>
      <c r="D31" s="8"/>
      <c r="E31" s="76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105">
        <v>96015000</v>
      </c>
    </row>
    <row r="36" spans="1:5" ht="15.75" x14ac:dyDescent="0.25">
      <c r="A36" s="8"/>
      <c r="B36" s="8" t="s">
        <v>45</v>
      </c>
      <c r="C36" s="8"/>
      <c r="D36" s="8"/>
      <c r="E36" s="77">
        <v>0</v>
      </c>
    </row>
    <row r="37" spans="1:5" ht="15.75" x14ac:dyDescent="0.25">
      <c r="A37" s="8"/>
      <c r="B37" s="12" t="s">
        <v>7</v>
      </c>
      <c r="C37" s="8"/>
      <c r="D37" s="8"/>
      <c r="E37" s="29">
        <v>697712953.02999997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05">
        <v>130613558.06999999</v>
      </c>
    </row>
    <row r="43" spans="1:5" ht="15.75" x14ac:dyDescent="0.25">
      <c r="A43" s="8"/>
      <c r="B43" s="8"/>
      <c r="C43" s="8"/>
      <c r="D43" s="8" t="s">
        <v>11</v>
      </c>
      <c r="E43" s="105">
        <v>119859874.59999999</v>
      </c>
    </row>
    <row r="44" spans="1:5" ht="15.75" x14ac:dyDescent="0.25">
      <c r="A44" s="8"/>
      <c r="B44" s="8"/>
      <c r="C44" s="8"/>
      <c r="D44" s="8" t="s">
        <v>12</v>
      </c>
      <c r="E44" s="105">
        <v>2236561.15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9">
        <v>0</v>
      </c>
    </row>
    <row r="47" spans="1:5" ht="15.75" x14ac:dyDescent="0.25">
      <c r="A47" s="8"/>
      <c r="B47" s="8"/>
      <c r="C47" s="8"/>
      <c r="D47" s="8" t="s">
        <v>11</v>
      </c>
      <c r="E47" s="80">
        <v>0</v>
      </c>
    </row>
    <row r="48" spans="1:5" ht="15.75" x14ac:dyDescent="0.25">
      <c r="A48" s="8"/>
      <c r="B48" s="8"/>
      <c r="C48" s="8"/>
      <c r="D48" s="8" t="s">
        <v>12</v>
      </c>
      <c r="E48" s="76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05">
        <v>25781737.149999999</v>
      </c>
    </row>
    <row r="51" spans="1:5" ht="15.75" x14ac:dyDescent="0.25">
      <c r="A51" s="8"/>
      <c r="B51" s="8"/>
      <c r="C51" s="8"/>
      <c r="D51" s="8" t="s">
        <v>11</v>
      </c>
      <c r="E51" s="105">
        <v>13730617.300000001</v>
      </c>
    </row>
    <row r="52" spans="1:5" ht="15.75" x14ac:dyDescent="0.25">
      <c r="A52" s="8"/>
      <c r="B52" s="8"/>
      <c r="C52" s="8"/>
      <c r="D52" s="8" t="s">
        <v>12</v>
      </c>
      <c r="E52" s="8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105">
        <v>3135182.55</v>
      </c>
    </row>
    <row r="59" spans="1:5" ht="15.75" x14ac:dyDescent="0.25">
      <c r="A59" s="8"/>
      <c r="B59" s="8"/>
      <c r="C59" s="8"/>
      <c r="D59" s="8" t="s">
        <v>11</v>
      </c>
      <c r="E59" s="105">
        <v>6508836.9000000004</v>
      </c>
    </row>
    <row r="60" spans="1:5" ht="15.75" x14ac:dyDescent="0.25">
      <c r="A60" s="8"/>
      <c r="B60" s="8"/>
      <c r="C60" s="8"/>
      <c r="D60" s="8" t="s">
        <v>12</v>
      </c>
      <c r="E60" s="80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05">
        <v>8978644.8000000007</v>
      </c>
    </row>
    <row r="63" spans="1:5" ht="15.75" x14ac:dyDescent="0.25">
      <c r="A63" s="8"/>
      <c r="B63" s="12"/>
      <c r="C63" s="8"/>
      <c r="D63" s="8" t="s">
        <v>11</v>
      </c>
      <c r="E63" s="105">
        <v>2071820.87</v>
      </c>
    </row>
    <row r="64" spans="1:5" ht="15.75" x14ac:dyDescent="0.25">
      <c r="A64" s="8"/>
      <c r="B64" s="8"/>
      <c r="C64" s="8"/>
      <c r="D64" s="8" t="s">
        <v>12</v>
      </c>
      <c r="E64" s="85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05">
        <v>19793651.77</v>
      </c>
    </row>
    <row r="67" spans="1:5" ht="15.75" x14ac:dyDescent="0.25">
      <c r="A67" s="8"/>
      <c r="B67" s="8"/>
      <c r="C67" s="8"/>
      <c r="D67" s="8" t="s">
        <v>11</v>
      </c>
      <c r="E67" s="105">
        <v>6973127.0300000003</v>
      </c>
    </row>
    <row r="68" spans="1:5" ht="15.75" x14ac:dyDescent="0.25">
      <c r="A68" s="8"/>
      <c r="B68" s="8"/>
      <c r="C68" s="8"/>
      <c r="D68" s="8" t="s">
        <v>12</v>
      </c>
      <c r="E68" s="105">
        <v>934080.1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85">
        <v>0</v>
      </c>
    </row>
    <row r="71" spans="1:5" ht="15.75" x14ac:dyDescent="0.25">
      <c r="A71" s="8"/>
      <c r="B71" s="8"/>
      <c r="C71" s="8"/>
      <c r="D71" s="8" t="s">
        <v>11</v>
      </c>
      <c r="E71" s="85">
        <v>0</v>
      </c>
    </row>
    <row r="72" spans="1:5" ht="15.75" x14ac:dyDescent="0.25">
      <c r="A72" s="8"/>
      <c r="B72" s="8"/>
      <c r="C72" s="8"/>
      <c r="D72" s="8" t="s">
        <v>12</v>
      </c>
      <c r="E72" s="85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84">
        <v>0</v>
      </c>
    </row>
    <row r="76" spans="1:5" ht="15.75" x14ac:dyDescent="0.25">
      <c r="A76" s="8"/>
      <c r="B76" s="8"/>
      <c r="C76" s="8"/>
      <c r="D76" s="8" t="s">
        <v>48</v>
      </c>
      <c r="E76" s="7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05">
        <v>9710020.0600000005</v>
      </c>
    </row>
    <row r="79" spans="1:5" ht="15.75" x14ac:dyDescent="0.25">
      <c r="A79" s="8"/>
      <c r="B79" s="8"/>
      <c r="C79" s="8"/>
      <c r="D79" s="8" t="s">
        <v>50</v>
      </c>
      <c r="E79" s="105">
        <v>1400865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05">
        <v>40040665.210000001</v>
      </c>
    </row>
    <row r="82" spans="1:9" ht="15.75" x14ac:dyDescent="0.25">
      <c r="A82" s="8"/>
      <c r="B82" s="8"/>
      <c r="C82" s="8"/>
      <c r="D82" s="15" t="s">
        <v>50</v>
      </c>
      <c r="E82" s="105">
        <v>10265596.75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105">
        <v>3156700</v>
      </c>
    </row>
    <row r="88" spans="1:9" ht="15.75" x14ac:dyDescent="0.25">
      <c r="A88" s="8"/>
      <c r="B88" s="8"/>
      <c r="C88" s="8"/>
      <c r="D88" s="8" t="s">
        <v>50</v>
      </c>
      <c r="E88" s="8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05">
        <v>56686385.559999995</v>
      </c>
    </row>
    <row r="91" spans="1:9" ht="15.75" x14ac:dyDescent="0.25">
      <c r="A91" s="8"/>
      <c r="B91" s="8"/>
      <c r="C91" s="8"/>
      <c r="D91" s="8" t="s">
        <v>49</v>
      </c>
      <c r="E91" s="105">
        <v>87181824.310000002</v>
      </c>
    </row>
    <row r="92" spans="1:9" ht="15.75" x14ac:dyDescent="0.25">
      <c r="A92" s="8"/>
      <c r="B92" s="8"/>
      <c r="C92" s="8"/>
      <c r="D92" s="8" t="s">
        <v>50</v>
      </c>
      <c r="E92" s="85">
        <v>0</v>
      </c>
    </row>
    <row r="93" spans="1:9" ht="15.75" x14ac:dyDescent="0.25">
      <c r="A93" s="12" t="s">
        <v>59</v>
      </c>
      <c r="D93" s="8"/>
      <c r="E93" s="34">
        <v>549059749.17999995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05">
        <v>502659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0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88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6.5" thickBot="1" x14ac:dyDescent="0.3">
      <c r="B106" s="8"/>
      <c r="C106" s="8"/>
      <c r="D106" s="8" t="s">
        <v>12</v>
      </c>
      <c r="E106" s="8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105">
        <v>723529.2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105">
        <v>34451557.950000003</v>
      </c>
    </row>
    <row r="111" spans="1:9" ht="15.75" x14ac:dyDescent="0.25">
      <c r="A111" s="12" t="s">
        <v>58</v>
      </c>
      <c r="E111" s="64">
        <v>35677746.150000006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584737495.32999992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AE03-1CC5-48F4-9EDA-252F0E69F4E7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64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90">
        <v>63352011.409999996</v>
      </c>
    </row>
    <row r="12" spans="1:9" ht="15.75" x14ac:dyDescent="0.25">
      <c r="A12" s="8"/>
      <c r="B12" s="8"/>
      <c r="C12" s="8"/>
      <c r="D12" s="8" t="s">
        <v>24</v>
      </c>
      <c r="E12" s="90">
        <v>46592469.32</v>
      </c>
    </row>
    <row r="13" spans="1:9" ht="15.75" x14ac:dyDescent="0.25">
      <c r="A13" s="8"/>
      <c r="B13" s="8"/>
      <c r="C13" s="8"/>
      <c r="D13" s="8" t="s">
        <v>25</v>
      </c>
      <c r="E13" s="91">
        <v>6177634.4199999999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116122115.14999999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90">
        <v>19665537.91</v>
      </c>
    </row>
    <row r="17" spans="1:5" ht="15.75" x14ac:dyDescent="0.25">
      <c r="A17" s="8"/>
      <c r="B17" s="8"/>
      <c r="C17" s="8"/>
      <c r="D17" s="8" t="s">
        <v>27</v>
      </c>
      <c r="E17" s="90">
        <v>67273593.290000007</v>
      </c>
    </row>
    <row r="18" spans="1:5" ht="15.75" x14ac:dyDescent="0.25">
      <c r="A18" s="8"/>
      <c r="B18" s="8"/>
      <c r="C18" s="11"/>
      <c r="D18" s="8" t="s">
        <v>28</v>
      </c>
      <c r="E18" s="91">
        <v>844409.65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87783540.850000009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90">
        <v>844009833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92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93">
        <v>1455366.69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90">
        <v>6897916.2199999997</v>
      </c>
    </row>
    <row r="30" spans="1:5" ht="15.75" x14ac:dyDescent="0.25">
      <c r="A30" s="8"/>
      <c r="B30" s="8"/>
      <c r="C30" s="8"/>
      <c r="D30" s="8" t="s">
        <v>39</v>
      </c>
      <c r="E30" s="45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1056268771.9100001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90">
        <v>164601205.82000002</v>
      </c>
    </row>
    <row r="43" spans="1:5" ht="15.75" x14ac:dyDescent="0.25">
      <c r="A43" s="8"/>
      <c r="B43" s="8"/>
      <c r="C43" s="8"/>
      <c r="D43" s="8" t="s">
        <v>11</v>
      </c>
      <c r="E43" s="90">
        <v>158504195.09</v>
      </c>
    </row>
    <row r="44" spans="1:5" ht="15.75" x14ac:dyDescent="0.25">
      <c r="A44" s="8"/>
      <c r="B44" s="8"/>
      <c r="C44" s="8"/>
      <c r="D44" s="8" t="s">
        <v>12</v>
      </c>
      <c r="E44" s="90">
        <v>15278127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90">
        <v>25390185.879999999</v>
      </c>
    </row>
    <row r="47" spans="1:5" ht="15.75" x14ac:dyDescent="0.25">
      <c r="A47" s="8"/>
      <c r="B47" s="8"/>
      <c r="C47" s="8"/>
      <c r="D47" s="8" t="s">
        <v>11</v>
      </c>
      <c r="E47" s="90">
        <v>56201034.43</v>
      </c>
    </row>
    <row r="48" spans="1:5" ht="15.75" x14ac:dyDescent="0.25">
      <c r="A48" s="8"/>
      <c r="B48" s="8"/>
      <c r="C48" s="8"/>
      <c r="D48" s="8" t="s">
        <v>12</v>
      </c>
      <c r="E48" s="90">
        <v>6962822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90">
        <v>94627380.050000012</v>
      </c>
    </row>
    <row r="51" spans="1:5" ht="15.75" x14ac:dyDescent="0.25">
      <c r="A51" s="8"/>
      <c r="B51" s="8"/>
      <c r="C51" s="8"/>
      <c r="D51" s="8" t="s">
        <v>11</v>
      </c>
      <c r="E51" s="90">
        <v>35387918.549999997</v>
      </c>
    </row>
    <row r="52" spans="1:5" ht="15.75" x14ac:dyDescent="0.25">
      <c r="A52" s="8"/>
      <c r="B52" s="8"/>
      <c r="C52" s="8"/>
      <c r="D52" s="8" t="s">
        <v>12</v>
      </c>
      <c r="E52" s="90">
        <v>151000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90">
        <v>7689254.7999999998</v>
      </c>
    </row>
    <row r="63" spans="1:5" ht="15.75" x14ac:dyDescent="0.25">
      <c r="A63" s="8"/>
      <c r="B63" s="12"/>
      <c r="C63" s="8"/>
      <c r="D63" s="8" t="s">
        <v>11</v>
      </c>
      <c r="E63" s="90">
        <v>45398256.390000001</v>
      </c>
    </row>
    <row r="64" spans="1:5" ht="15.75" x14ac:dyDescent="0.25">
      <c r="A64" s="8"/>
      <c r="B64" s="8"/>
      <c r="C64" s="8"/>
      <c r="D64" s="8" t="s">
        <v>12</v>
      </c>
      <c r="E64" s="90">
        <v>7131445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90">
        <v>76107753.719999999</v>
      </c>
    </row>
    <row r="67" spans="1:5" ht="15.75" x14ac:dyDescent="0.25">
      <c r="A67" s="8"/>
      <c r="B67" s="8"/>
      <c r="C67" s="8"/>
      <c r="D67" s="8" t="s">
        <v>11</v>
      </c>
      <c r="E67" s="90">
        <v>129267515.49000001</v>
      </c>
    </row>
    <row r="68" spans="1:5" ht="15.75" x14ac:dyDescent="0.25">
      <c r="A68" s="8"/>
      <c r="B68" s="8"/>
      <c r="C68" s="8"/>
      <c r="D68" s="8" t="s">
        <v>12</v>
      </c>
      <c r="E68" s="90">
        <v>16970219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90">
        <v>20295711.23</v>
      </c>
    </row>
    <row r="79" spans="1:5" ht="15.75" x14ac:dyDescent="0.25">
      <c r="A79" s="8"/>
      <c r="B79" s="8"/>
      <c r="C79" s="8"/>
      <c r="D79" s="8" t="s">
        <v>50</v>
      </c>
      <c r="E79" s="90">
        <v>10945788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94">
        <v>0</v>
      </c>
    </row>
    <row r="82" spans="1:9" ht="15.75" x14ac:dyDescent="0.25">
      <c r="A82" s="8"/>
      <c r="B82" s="8"/>
      <c r="C82" s="8"/>
      <c r="D82" s="15" t="s">
        <v>50</v>
      </c>
      <c r="E82" s="90">
        <v>181059408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90">
        <v>4570941.24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0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1056540161.6900001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1056540161.6900001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8730-432B-4364-AF7F-AFDD368C9583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65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48057422.710000001</v>
      </c>
    </row>
    <row r="12" spans="1:9" ht="15.75" x14ac:dyDescent="0.25">
      <c r="A12" s="8"/>
      <c r="B12" s="8"/>
      <c r="C12" s="8"/>
      <c r="D12" s="8" t="s">
        <v>24</v>
      </c>
      <c r="E12" s="45">
        <v>18201031.09</v>
      </c>
    </row>
    <row r="13" spans="1:9" ht="16.5" thickBot="1" x14ac:dyDescent="0.3">
      <c r="A13" s="8"/>
      <c r="B13" s="8"/>
      <c r="C13" s="8"/>
      <c r="D13" s="8" t="s">
        <v>25</v>
      </c>
      <c r="E13" s="41">
        <v>1074213.03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67332666.829999998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4662772.99</v>
      </c>
    </row>
    <row r="17" spans="1:5" ht="15.75" x14ac:dyDescent="0.25">
      <c r="A17" s="8"/>
      <c r="B17" s="8"/>
      <c r="C17" s="8"/>
      <c r="D17" s="8" t="s">
        <v>27</v>
      </c>
      <c r="E17" s="39">
        <v>17934068.23</v>
      </c>
    </row>
    <row r="18" spans="1:5" ht="15.75" x14ac:dyDescent="0.25">
      <c r="A18" s="8"/>
      <c r="B18" s="8"/>
      <c r="C18" s="11"/>
      <c r="D18" s="8" t="s">
        <v>28</v>
      </c>
      <c r="E18" s="46">
        <v>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22596841.219999999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621903935</v>
      </c>
    </row>
    <row r="22" spans="1:5" ht="15.75" x14ac:dyDescent="0.25">
      <c r="A22" s="8"/>
      <c r="B22" s="8"/>
      <c r="C22" s="8" t="s">
        <v>31</v>
      </c>
      <c r="D22" s="8"/>
      <c r="E22" s="42">
        <v>301304.84999999998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956400</v>
      </c>
    </row>
    <row r="30" spans="1:5" ht="15.75" x14ac:dyDescent="0.25">
      <c r="A30" s="8"/>
      <c r="B30" s="8"/>
      <c r="C30" s="8"/>
      <c r="D30" s="8" t="s">
        <v>39</v>
      </c>
      <c r="E30" s="45">
        <v>5761846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718852993.89999998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7">
        <v>105824487.84</v>
      </c>
    </row>
    <row r="43" spans="1:5" ht="15.75" x14ac:dyDescent="0.25">
      <c r="A43" s="8"/>
      <c r="B43" s="8"/>
      <c r="C43" s="8"/>
      <c r="D43" s="8" t="s">
        <v>11</v>
      </c>
      <c r="E43" s="47">
        <v>88320175.439999998</v>
      </c>
    </row>
    <row r="44" spans="1:5" ht="15.75" x14ac:dyDescent="0.25">
      <c r="A44" s="8"/>
      <c r="B44" s="8"/>
      <c r="C44" s="8"/>
      <c r="D44" s="8" t="s">
        <v>12</v>
      </c>
      <c r="E44" s="47">
        <v>3254471.08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743440.39</v>
      </c>
    </row>
    <row r="47" spans="1:5" ht="15.75" x14ac:dyDescent="0.25">
      <c r="A47" s="8"/>
      <c r="B47" s="8"/>
      <c r="C47" s="8"/>
      <c r="D47" s="8" t="s">
        <v>11</v>
      </c>
      <c r="E47" s="49">
        <v>2048216.97</v>
      </c>
    </row>
    <row r="48" spans="1:5" ht="15.75" x14ac:dyDescent="0.25">
      <c r="A48" s="8"/>
      <c r="B48" s="8"/>
      <c r="C48" s="8"/>
      <c r="D48" s="8" t="s">
        <v>12</v>
      </c>
      <c r="E48" s="39">
        <v>964637.25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30507871.280000001</v>
      </c>
    </row>
    <row r="51" spans="1:5" ht="15.75" x14ac:dyDescent="0.25">
      <c r="A51" s="8"/>
      <c r="B51" s="8"/>
      <c r="C51" s="8"/>
      <c r="D51" s="8" t="s">
        <v>11</v>
      </c>
      <c r="E51" s="47">
        <v>32451529.66</v>
      </c>
    </row>
    <row r="52" spans="1:5" ht="15.75" x14ac:dyDescent="0.25">
      <c r="A52" s="8"/>
      <c r="B52" s="8"/>
      <c r="C52" s="8"/>
      <c r="D52" s="8" t="s">
        <v>12</v>
      </c>
      <c r="E52" s="44">
        <v>2146793.77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1903872.15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5802241.8799999999</v>
      </c>
    </row>
    <row r="63" spans="1:5" ht="15.75" x14ac:dyDescent="0.25">
      <c r="A63" s="8"/>
      <c r="B63" s="12"/>
      <c r="C63" s="8"/>
      <c r="D63" s="8" t="s">
        <v>11</v>
      </c>
      <c r="E63" s="47">
        <v>9511141.0500000007</v>
      </c>
    </row>
    <row r="64" spans="1:5" ht="15.75" x14ac:dyDescent="0.25">
      <c r="A64" s="8"/>
      <c r="B64" s="8"/>
      <c r="C64" s="8"/>
      <c r="D64" s="8" t="s">
        <v>12</v>
      </c>
      <c r="E64" s="35">
        <v>156004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32997627.629999999</v>
      </c>
    </row>
    <row r="67" spans="1:5" ht="15.75" x14ac:dyDescent="0.25">
      <c r="A67" s="8"/>
      <c r="B67" s="8"/>
      <c r="C67" s="8"/>
      <c r="D67" s="8" t="s">
        <v>11</v>
      </c>
      <c r="E67" s="47">
        <v>70788179.170000002</v>
      </c>
    </row>
    <row r="68" spans="1:5" ht="15.75" x14ac:dyDescent="0.25">
      <c r="A68" s="8"/>
      <c r="B68" s="8"/>
      <c r="C68" s="8"/>
      <c r="D68" s="8" t="s">
        <v>12</v>
      </c>
      <c r="E68" s="47">
        <v>2054876.2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19767887.370000001</v>
      </c>
    </row>
    <row r="79" spans="1:5" ht="15.75" x14ac:dyDescent="0.25">
      <c r="A79" s="8"/>
      <c r="B79" s="8"/>
      <c r="C79" s="8"/>
      <c r="D79" s="8" t="s">
        <v>50</v>
      </c>
      <c r="E79" s="39">
        <v>344858.46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45">
        <v>58445590.140000001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3457386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2015667.92</v>
      </c>
    </row>
    <row r="91" spans="1:9" ht="15.75" x14ac:dyDescent="0.25">
      <c r="A91" s="8"/>
      <c r="B91" s="8"/>
      <c r="C91" s="8"/>
      <c r="D91" s="8" t="s">
        <v>49</v>
      </c>
      <c r="E91" s="45">
        <v>19972235.100000001</v>
      </c>
    </row>
    <row r="92" spans="1:9" ht="15.75" x14ac:dyDescent="0.25">
      <c r="A92" s="8"/>
      <c r="B92" s="8"/>
      <c r="C92" s="8"/>
      <c r="D92" s="8" t="s">
        <v>50</v>
      </c>
      <c r="E92" s="48">
        <v>31281</v>
      </c>
    </row>
    <row r="93" spans="1:9" ht="15.75" x14ac:dyDescent="0.25">
      <c r="A93" s="12" t="s">
        <v>59</v>
      </c>
      <c r="D93" s="8"/>
      <c r="E93" s="34">
        <f>SUM(E41:E92)</f>
        <v>493510471.75000006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28719643.109999999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28890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140887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728569.96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2866871.44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16798234.57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0</v>
      </c>
    </row>
    <row r="111" spans="1:9" ht="15.75" x14ac:dyDescent="0.25">
      <c r="A111" s="12" t="s">
        <v>58</v>
      </c>
      <c r="E111" s="22">
        <f>SUM(E95:E110)</f>
        <v>49283096.079999998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542793567.83000004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FECE-CDBA-444C-853F-0ABE9B95C866}">
  <dimension ref="A1:I112"/>
  <sheetViews>
    <sheetView topLeftCell="E5" zoomScale="115" zoomScaleNormal="115" workbookViewId="0">
      <selection activeCell="F19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66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9355402.5299999993</v>
      </c>
    </row>
    <row r="12" spans="1:9" ht="15.75" x14ac:dyDescent="0.25">
      <c r="A12" s="8"/>
      <c r="B12" s="8"/>
      <c r="C12" s="8"/>
      <c r="D12" s="8" t="s">
        <v>24</v>
      </c>
      <c r="E12" s="45">
        <v>24585492.82</v>
      </c>
    </row>
    <row r="13" spans="1:9" ht="16.5" thickBot="1" x14ac:dyDescent="0.3">
      <c r="A13" s="8"/>
      <c r="B13" s="8"/>
      <c r="C13" s="8"/>
      <c r="D13" s="8" t="s">
        <v>25</v>
      </c>
      <c r="E13" s="41">
        <v>14520602.43</v>
      </c>
    </row>
    <row r="14" spans="1:9" ht="15.75" x14ac:dyDescent="0.25">
      <c r="A14" s="8"/>
      <c r="B14" s="8"/>
      <c r="C14" s="8" t="s">
        <v>4</v>
      </c>
      <c r="D14" s="8"/>
      <c r="E14" s="29">
        <v>48461497.780000001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13762585.199999999</v>
      </c>
    </row>
    <row r="17" spans="1:5" ht="15.75" x14ac:dyDescent="0.25">
      <c r="A17" s="8"/>
      <c r="B17" s="8"/>
      <c r="C17" s="8"/>
      <c r="D17" s="8" t="s">
        <v>27</v>
      </c>
      <c r="E17" s="39">
        <v>23110524.390000001</v>
      </c>
    </row>
    <row r="18" spans="1:5" ht="15.75" x14ac:dyDescent="0.25">
      <c r="A18" s="8"/>
      <c r="B18" s="8"/>
      <c r="C18" s="11"/>
      <c r="D18" s="8" t="s">
        <v>28</v>
      </c>
      <c r="E18" s="46">
        <v>5189177.83</v>
      </c>
    </row>
    <row r="19" spans="1:5" ht="15.75" x14ac:dyDescent="0.25">
      <c r="A19" s="8"/>
      <c r="B19" s="8"/>
      <c r="C19" s="8" t="s">
        <v>6</v>
      </c>
      <c r="D19" s="8"/>
      <c r="E19" s="29">
        <v>42062287.420000002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1010064627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45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1100588412.2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7">
        <v>273458311.37</v>
      </c>
    </row>
    <row r="43" spans="1:5" ht="15.75" x14ac:dyDescent="0.25">
      <c r="A43" s="8"/>
      <c r="B43" s="8"/>
      <c r="C43" s="8"/>
      <c r="D43" s="8" t="s">
        <v>11</v>
      </c>
      <c r="E43" s="47">
        <v>246105534.78999999</v>
      </c>
    </row>
    <row r="44" spans="1:5" ht="15.75" x14ac:dyDescent="0.25">
      <c r="A44" s="8"/>
      <c r="B44" s="8"/>
      <c r="C44" s="8"/>
      <c r="D44" s="8" t="s">
        <v>12</v>
      </c>
      <c r="E44" s="47">
        <v>8005686.3200000003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81512.86</v>
      </c>
    </row>
    <row r="47" spans="1:5" ht="15.75" x14ac:dyDescent="0.25">
      <c r="A47" s="8"/>
      <c r="B47" s="8"/>
      <c r="C47" s="8"/>
      <c r="D47" s="8" t="s">
        <v>11</v>
      </c>
      <c r="E47" s="49">
        <v>12047933.75</v>
      </c>
    </row>
    <row r="48" spans="1:5" ht="15.75" x14ac:dyDescent="0.25">
      <c r="A48" s="8"/>
      <c r="B48" s="8"/>
      <c r="C48" s="8"/>
      <c r="D48" s="8" t="s">
        <v>12</v>
      </c>
      <c r="E48" s="39">
        <v>4515822.3099999996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34793562.399999999</v>
      </c>
    </row>
    <row r="51" spans="1:5" ht="15.75" x14ac:dyDescent="0.25">
      <c r="A51" s="8"/>
      <c r="B51" s="8"/>
      <c r="C51" s="8"/>
      <c r="D51" s="8" t="s">
        <v>11</v>
      </c>
      <c r="E51" s="47">
        <v>14749742.18</v>
      </c>
    </row>
    <row r="52" spans="1:5" ht="15.75" x14ac:dyDescent="0.25">
      <c r="A52" s="8"/>
      <c r="B52" s="8"/>
      <c r="C52" s="8"/>
      <c r="D52" s="8" t="s">
        <v>12</v>
      </c>
      <c r="E52" s="4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14733757</v>
      </c>
    </row>
    <row r="63" spans="1:5" ht="15.75" x14ac:dyDescent="0.25">
      <c r="A63" s="8"/>
      <c r="B63" s="12"/>
      <c r="C63" s="8"/>
      <c r="D63" s="8" t="s">
        <v>11</v>
      </c>
      <c r="E63" s="47">
        <v>18761075.27</v>
      </c>
    </row>
    <row r="64" spans="1:5" ht="15.75" x14ac:dyDescent="0.25">
      <c r="A64" s="8"/>
      <c r="B64" s="8"/>
      <c r="C64" s="8"/>
      <c r="D64" s="8" t="s">
        <v>12</v>
      </c>
      <c r="E64" s="35">
        <v>284182.5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38249514.009999998</v>
      </c>
    </row>
    <row r="67" spans="1:5" ht="15.75" x14ac:dyDescent="0.25">
      <c r="A67" s="8"/>
      <c r="B67" s="8"/>
      <c r="C67" s="8"/>
      <c r="D67" s="8" t="s">
        <v>11</v>
      </c>
      <c r="E67" s="47">
        <v>135035019.38999999</v>
      </c>
    </row>
    <row r="68" spans="1:5" ht="15.75" x14ac:dyDescent="0.25">
      <c r="A68" s="8"/>
      <c r="B68" s="8"/>
      <c r="C68" s="8"/>
      <c r="D68" s="8" t="s">
        <v>12</v>
      </c>
      <c r="E68" s="47">
        <v>21582719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49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19">
        <v>71717.5</v>
      </c>
    </row>
    <row r="76" spans="1:5" ht="15.75" x14ac:dyDescent="0.25">
      <c r="A76" s="8"/>
      <c r="B76" s="8"/>
      <c r="C76" s="8"/>
      <c r="D76" s="8" t="s">
        <v>48</v>
      </c>
      <c r="E76" s="33">
        <v>53661164.43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1768855.87</v>
      </c>
    </row>
    <row r="79" spans="1:5" ht="15.75" x14ac:dyDescent="0.25">
      <c r="A79" s="8"/>
      <c r="B79" s="8"/>
      <c r="C79" s="8"/>
      <c r="D79" s="8" t="s">
        <v>50</v>
      </c>
      <c r="E79" s="39">
        <v>6096014.8300000001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45">
        <v>37392715.329999998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9077956.0399999991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v>930472797.14999974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29922804.859999999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2791346.17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998105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8776192.5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29950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203070514.22999999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29753605</v>
      </c>
    </row>
    <row r="111" spans="1:9" ht="15.75" x14ac:dyDescent="0.25">
      <c r="A111" s="12" t="s">
        <v>58</v>
      </c>
      <c r="E111" s="22">
        <v>275342517.75999999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1205815314.9099998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12EE-8F40-432A-863E-2F7DA277024B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67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4">
        <v>53069664.700000003</v>
      </c>
    </row>
    <row r="12" spans="1:9" ht="15.75" x14ac:dyDescent="0.25">
      <c r="A12" s="8"/>
      <c r="B12" s="8"/>
      <c r="C12" s="8"/>
      <c r="D12" s="8" t="s">
        <v>24</v>
      </c>
      <c r="E12" s="54">
        <v>25862568.659999996</v>
      </c>
    </row>
    <row r="13" spans="1:9" ht="15.75" x14ac:dyDescent="0.25">
      <c r="A13" s="8"/>
      <c r="B13" s="8"/>
      <c r="C13" s="8"/>
      <c r="D13" s="8" t="s">
        <v>25</v>
      </c>
      <c r="E13" s="55">
        <v>13879269.98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92811503.340000004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4">
        <v>11080069.23</v>
      </c>
    </row>
    <row r="17" spans="1:5" ht="15.75" x14ac:dyDescent="0.25">
      <c r="A17" s="8"/>
      <c r="B17" s="8"/>
      <c r="C17" s="8"/>
      <c r="D17" s="8" t="s">
        <v>27</v>
      </c>
      <c r="E17" s="54">
        <v>3136324.18</v>
      </c>
    </row>
    <row r="18" spans="1:5" ht="15.75" x14ac:dyDescent="0.25">
      <c r="A18" s="8"/>
      <c r="B18" s="8"/>
      <c r="C18" s="11"/>
      <c r="D18" s="8" t="s">
        <v>28</v>
      </c>
      <c r="E18" s="54">
        <v>1785960.81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16002354.220000001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4">
        <v>922043408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54">
        <v>1974531.82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54">
        <v>26257210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1059089007.38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95">
        <v>238168344.15000001</v>
      </c>
    </row>
    <row r="43" spans="1:5" ht="15.75" x14ac:dyDescent="0.25">
      <c r="A43" s="8"/>
      <c r="B43" s="8"/>
      <c r="C43" s="8"/>
      <c r="D43" s="8" t="s">
        <v>11</v>
      </c>
      <c r="E43" s="54">
        <v>235162950.55000001</v>
      </c>
    </row>
    <row r="44" spans="1:5" ht="15.75" x14ac:dyDescent="0.25">
      <c r="A44" s="8"/>
      <c r="B44" s="8"/>
      <c r="C44" s="8"/>
      <c r="D44" s="8" t="s">
        <v>12</v>
      </c>
      <c r="E44" s="54">
        <v>10569016.35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0</v>
      </c>
    </row>
    <row r="47" spans="1:5" ht="15.75" x14ac:dyDescent="0.25">
      <c r="A47" s="8"/>
      <c r="B47" s="8"/>
      <c r="C47" s="8"/>
      <c r="D47" s="8" t="s">
        <v>11</v>
      </c>
      <c r="E47" s="49">
        <v>0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4">
        <v>61394612.75</v>
      </c>
    </row>
    <row r="51" spans="1:5" ht="15.75" x14ac:dyDescent="0.25">
      <c r="A51" s="8"/>
      <c r="B51" s="8"/>
      <c r="C51" s="8"/>
      <c r="D51" s="8" t="s">
        <v>11</v>
      </c>
      <c r="E51" s="54">
        <v>23702320.510000002</v>
      </c>
    </row>
    <row r="52" spans="1:5" ht="15.75" x14ac:dyDescent="0.25">
      <c r="A52" s="8"/>
      <c r="B52" s="8"/>
      <c r="C52" s="8"/>
      <c r="D52" s="8" t="s">
        <v>12</v>
      </c>
      <c r="E52" s="54">
        <v>911094.26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54">
        <v>1889169.5</v>
      </c>
    </row>
    <row r="56" spans="1:5" ht="15.75" x14ac:dyDescent="0.25">
      <c r="A56" s="8"/>
      <c r="B56" s="8"/>
      <c r="C56" s="13"/>
      <c r="D56" s="8" t="s">
        <v>12</v>
      </c>
      <c r="E56" s="54">
        <v>38250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54">
        <v>1832751.98</v>
      </c>
    </row>
    <row r="60" spans="1:5" ht="15.75" x14ac:dyDescent="0.25">
      <c r="A60" s="8"/>
      <c r="B60" s="8"/>
      <c r="C60" s="8"/>
      <c r="D60" s="8" t="s">
        <v>12</v>
      </c>
      <c r="E60" s="54">
        <v>79710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4">
        <v>12917837.810000001</v>
      </c>
    </row>
    <row r="63" spans="1:5" ht="15.75" x14ac:dyDescent="0.25">
      <c r="A63" s="8"/>
      <c r="B63" s="12"/>
      <c r="C63" s="8"/>
      <c r="D63" s="8" t="s">
        <v>11</v>
      </c>
      <c r="E63" s="54">
        <v>13229597.859999999</v>
      </c>
    </row>
    <row r="64" spans="1:5" ht="15.75" x14ac:dyDescent="0.25">
      <c r="A64" s="8"/>
      <c r="B64" s="8"/>
      <c r="C64" s="8"/>
      <c r="D64" s="8" t="s">
        <v>12</v>
      </c>
      <c r="E64" s="54">
        <v>48896.5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4">
        <v>64434076.369999997</v>
      </c>
    </row>
    <row r="67" spans="1:5" ht="15.75" x14ac:dyDescent="0.25">
      <c r="A67" s="8"/>
      <c r="B67" s="8"/>
      <c r="C67" s="8"/>
      <c r="D67" s="8" t="s">
        <v>11</v>
      </c>
      <c r="E67" s="54">
        <v>27465987.73</v>
      </c>
    </row>
    <row r="68" spans="1:5" ht="15.75" x14ac:dyDescent="0.25">
      <c r="A68" s="8"/>
      <c r="B68" s="8"/>
      <c r="C68" s="8"/>
      <c r="D68" s="8" t="s">
        <v>12</v>
      </c>
      <c r="E68" s="54">
        <v>61690645.200000003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49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4">
        <v>17915632.699999999</v>
      </c>
    </row>
    <row r="76" spans="1:5" ht="15.75" x14ac:dyDescent="0.25">
      <c r="A76" s="8"/>
      <c r="B76" s="8"/>
      <c r="C76" s="8"/>
      <c r="D76" s="8" t="s">
        <v>48</v>
      </c>
      <c r="E76" s="3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4">
        <v>2644694.23</v>
      </c>
    </row>
    <row r="79" spans="1:5" ht="15.75" x14ac:dyDescent="0.25">
      <c r="A79" s="8"/>
      <c r="B79" s="8"/>
      <c r="C79" s="8"/>
      <c r="D79" s="8" t="s">
        <v>50</v>
      </c>
      <c r="E79" s="54">
        <v>15981408.199999999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4">
        <v>18200000</v>
      </c>
    </row>
    <row r="82" spans="1:9" ht="15.75" x14ac:dyDescent="0.25">
      <c r="A82" s="8"/>
      <c r="B82" s="8"/>
      <c r="C82" s="8"/>
      <c r="D82" s="15" t="s">
        <v>50</v>
      </c>
      <c r="E82" s="54">
        <v>136414429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6.5" thickBot="1" x14ac:dyDescent="0.3">
      <c r="A87" s="8"/>
      <c r="B87" s="8"/>
      <c r="C87" s="8"/>
      <c r="D87" s="8" t="s">
        <v>49</v>
      </c>
      <c r="E87" s="96">
        <v>8491168.9499999993</v>
      </c>
    </row>
    <row r="88" spans="1:9" ht="15.75" x14ac:dyDescent="0.25">
      <c r="A88" s="8"/>
      <c r="B88" s="8"/>
      <c r="C88" s="8"/>
      <c r="D88" s="8" t="s">
        <v>50</v>
      </c>
      <c r="E88" s="54">
        <v>39670.5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4">
        <v>52600087.939999998</v>
      </c>
    </row>
    <row r="91" spans="1:9" ht="15.75" x14ac:dyDescent="0.25">
      <c r="A91" s="8"/>
      <c r="B91" s="8"/>
      <c r="C91" s="8"/>
      <c r="D91" s="8" t="s">
        <v>49</v>
      </c>
      <c r="E91" s="54">
        <v>10748779.09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1016571132.1300002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4">
        <v>5347836.78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4">
        <v>19813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4">
        <v>10761894.140000001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5">
        <v>0</v>
      </c>
    </row>
    <row r="111" spans="1:9" ht="15.75" x14ac:dyDescent="0.25">
      <c r="A111" s="12" t="s">
        <v>58</v>
      </c>
      <c r="E111" s="22">
        <f>SUM(E95:E110)</f>
        <v>16129543.920000002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1032700676.0500002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83DD-C011-4EA6-9C06-2C127BA3C76A}">
  <dimension ref="A1:I112"/>
  <sheetViews>
    <sheetView topLeftCell="E13" zoomScale="115" zoomScaleNormal="115" workbookViewId="0">
      <selection activeCell="F27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68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4">
        <v>5141203.87</v>
      </c>
    </row>
    <row r="12" spans="1:9" ht="15.75" x14ac:dyDescent="0.25">
      <c r="A12" s="8"/>
      <c r="B12" s="8"/>
      <c r="C12" s="8"/>
      <c r="D12" s="8" t="s">
        <v>24</v>
      </c>
      <c r="E12" s="54">
        <v>7411544.9400000004</v>
      </c>
    </row>
    <row r="13" spans="1:9" ht="15.75" x14ac:dyDescent="0.25">
      <c r="A13" s="8"/>
      <c r="B13" s="8"/>
      <c r="C13" s="8"/>
      <c r="D13" s="8" t="s">
        <v>25</v>
      </c>
      <c r="E13" s="54">
        <v>1041976.76</v>
      </c>
    </row>
    <row r="14" spans="1:9" ht="15.75" x14ac:dyDescent="0.25">
      <c r="A14" s="8"/>
      <c r="B14" s="8"/>
      <c r="C14" s="8" t="s">
        <v>4</v>
      </c>
      <c r="D14" s="8"/>
      <c r="E14" s="29">
        <v>13594725.57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4">
        <v>4888737.5999999996</v>
      </c>
    </row>
    <row r="17" spans="1:5" ht="15.75" x14ac:dyDescent="0.25">
      <c r="A17" s="8"/>
      <c r="B17" s="8"/>
      <c r="C17" s="8"/>
      <c r="D17" s="8" t="s">
        <v>27</v>
      </c>
      <c r="E17" s="54">
        <v>18402853.82</v>
      </c>
    </row>
    <row r="18" spans="1:5" ht="15.75" x14ac:dyDescent="0.25">
      <c r="A18" s="8"/>
      <c r="B18" s="8"/>
      <c r="C18" s="11"/>
      <c r="D18" s="8" t="s">
        <v>28</v>
      </c>
      <c r="E18" s="54">
        <v>3979657.19</v>
      </c>
    </row>
    <row r="19" spans="1:5" ht="15.75" x14ac:dyDescent="0.25">
      <c r="A19" s="8"/>
      <c r="B19" s="8"/>
      <c r="C19" s="8" t="s">
        <v>6</v>
      </c>
      <c r="D19" s="8"/>
      <c r="E19" s="29">
        <v>27271248.610000003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4">
        <v>460922411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54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501788385.18000001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4">
        <v>133110146.06999999</v>
      </c>
    </row>
    <row r="43" spans="1:5" ht="15.75" x14ac:dyDescent="0.25">
      <c r="A43" s="8"/>
      <c r="B43" s="8"/>
      <c r="C43" s="8"/>
      <c r="D43" s="8" t="s">
        <v>11</v>
      </c>
      <c r="E43" s="54">
        <v>95849590.439999998</v>
      </c>
    </row>
    <row r="44" spans="1:5" ht="15.75" x14ac:dyDescent="0.25">
      <c r="A44" s="8"/>
      <c r="B44" s="8"/>
      <c r="C44" s="8"/>
      <c r="D44" s="8" t="s">
        <v>12</v>
      </c>
      <c r="E44" s="54">
        <v>311500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0</v>
      </c>
    </row>
    <row r="47" spans="1:5" ht="15.75" x14ac:dyDescent="0.25">
      <c r="A47" s="8"/>
      <c r="B47" s="8"/>
      <c r="C47" s="8"/>
      <c r="D47" s="8" t="s">
        <v>11</v>
      </c>
      <c r="E47" s="49">
        <v>1463970.46</v>
      </c>
    </row>
    <row r="48" spans="1:5" ht="15.75" x14ac:dyDescent="0.25">
      <c r="A48" s="8"/>
      <c r="B48" s="8"/>
      <c r="C48" s="8"/>
      <c r="D48" s="8" t="s">
        <v>12</v>
      </c>
      <c r="E48" s="39">
        <v>626847.5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4">
        <v>19282957.649999999</v>
      </c>
    </row>
    <row r="51" spans="1:5" ht="15.75" x14ac:dyDescent="0.25">
      <c r="A51" s="8"/>
      <c r="B51" s="8"/>
      <c r="C51" s="8"/>
      <c r="D51" s="8" t="s">
        <v>11</v>
      </c>
      <c r="E51" s="54">
        <v>3967053.43</v>
      </c>
    </row>
    <row r="52" spans="1:5" ht="15.75" x14ac:dyDescent="0.25">
      <c r="A52" s="8"/>
      <c r="B52" s="8"/>
      <c r="C52" s="8"/>
      <c r="D52" s="8" t="s">
        <v>12</v>
      </c>
      <c r="E52" s="5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54">
        <v>0</v>
      </c>
    </row>
    <row r="56" spans="1:5" ht="15.75" x14ac:dyDescent="0.25">
      <c r="A56" s="8"/>
      <c r="B56" s="8"/>
      <c r="C56" s="13"/>
      <c r="D56" s="8" t="s">
        <v>12</v>
      </c>
      <c r="E56" s="54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54">
        <v>0</v>
      </c>
    </row>
    <row r="60" spans="1:5" ht="15.75" x14ac:dyDescent="0.25">
      <c r="A60" s="8"/>
      <c r="B60" s="8"/>
      <c r="C60" s="8"/>
      <c r="D60" s="8" t="s">
        <v>12</v>
      </c>
      <c r="E60" s="5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4">
        <v>8147845.7000000002</v>
      </c>
    </row>
    <row r="63" spans="1:5" ht="15.75" x14ac:dyDescent="0.25">
      <c r="A63" s="8"/>
      <c r="B63" s="12"/>
      <c r="C63" s="8"/>
      <c r="D63" s="8" t="s">
        <v>11</v>
      </c>
      <c r="E63" s="54">
        <v>4571892.83</v>
      </c>
    </row>
    <row r="64" spans="1:5" ht="15.75" x14ac:dyDescent="0.25">
      <c r="A64" s="8"/>
      <c r="B64" s="8"/>
      <c r="C64" s="8"/>
      <c r="D64" s="8" t="s">
        <v>12</v>
      </c>
      <c r="E64" s="54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4">
        <v>32233916.879999999</v>
      </c>
    </row>
    <row r="67" spans="1:5" ht="15.75" x14ac:dyDescent="0.25">
      <c r="A67" s="8"/>
      <c r="B67" s="8"/>
      <c r="C67" s="8"/>
      <c r="D67" s="8" t="s">
        <v>11</v>
      </c>
      <c r="E67" s="54">
        <v>19428874.370000001</v>
      </c>
    </row>
    <row r="68" spans="1:5" ht="15.75" x14ac:dyDescent="0.25">
      <c r="A68" s="8"/>
      <c r="B68" s="8"/>
      <c r="C68" s="8"/>
      <c r="D68" s="8" t="s">
        <v>12</v>
      </c>
      <c r="E68" s="54">
        <v>127800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49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4">
        <v>0</v>
      </c>
    </row>
    <row r="76" spans="1:5" ht="15.75" x14ac:dyDescent="0.25">
      <c r="A76" s="8"/>
      <c r="B76" s="8"/>
      <c r="C76" s="8"/>
      <c r="D76" s="8" t="s">
        <v>48</v>
      </c>
      <c r="E76" s="33">
        <v>977734.35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4">
        <v>8013533.8399999999</v>
      </c>
    </row>
    <row r="79" spans="1:5" ht="15.75" x14ac:dyDescent="0.25">
      <c r="A79" s="8"/>
      <c r="B79" s="8"/>
      <c r="C79" s="8"/>
      <c r="D79" s="8" t="s">
        <v>50</v>
      </c>
      <c r="E79" s="54">
        <v>996100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4">
        <v>0</v>
      </c>
    </row>
    <row r="82" spans="1:9" ht="15.75" x14ac:dyDescent="0.25">
      <c r="A82" s="8"/>
      <c r="B82" s="8"/>
      <c r="C82" s="8"/>
      <c r="D82" s="15" t="s">
        <v>50</v>
      </c>
      <c r="E82" s="54">
        <v>14197947.85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4">
        <v>3627475.35</v>
      </c>
    </row>
    <row r="88" spans="1:9" ht="15.75" x14ac:dyDescent="0.25">
      <c r="A88" s="8"/>
      <c r="B88" s="8"/>
      <c r="C88" s="8"/>
      <c r="D88" s="8" t="s">
        <v>50</v>
      </c>
      <c r="E88" s="54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4">
        <v>0</v>
      </c>
    </row>
    <row r="91" spans="1:9" ht="15.75" x14ac:dyDescent="0.25">
      <c r="A91" s="8"/>
      <c r="B91" s="8"/>
      <c r="C91" s="8"/>
      <c r="D91" s="8" t="s">
        <v>49</v>
      </c>
      <c r="E91" s="54">
        <v>10651612.5</v>
      </c>
    </row>
    <row r="92" spans="1:9" ht="15.75" x14ac:dyDescent="0.25">
      <c r="A92" s="8"/>
      <c r="B92" s="8"/>
      <c r="C92" s="8"/>
      <c r="D92" s="8" t="s">
        <v>50</v>
      </c>
      <c r="E92" s="48">
        <v>157250</v>
      </c>
    </row>
    <row r="93" spans="1:9" ht="15.75" x14ac:dyDescent="0.25">
      <c r="A93" s="12" t="s">
        <v>59</v>
      </c>
      <c r="D93" s="8"/>
      <c r="E93" s="34">
        <v>357744049.22000009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4">
        <v>2007250.55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1226990.4099999999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4">
        <v>1750000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9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523841.81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5">
        <v>40303951.969999999</v>
      </c>
    </row>
    <row r="111" spans="1:9" ht="15.75" x14ac:dyDescent="0.25">
      <c r="A111" s="12" t="s">
        <v>58</v>
      </c>
      <c r="E111" s="22">
        <v>45812034.739999995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403556083.9600001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BE82-7469-4288-B86B-A7A972C053D8}">
  <dimension ref="A1:I112"/>
  <sheetViews>
    <sheetView topLeftCell="A7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69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4">
        <v>105149168.06999999</v>
      </c>
    </row>
    <row r="12" spans="1:9" ht="15.75" x14ac:dyDescent="0.25">
      <c r="A12" s="8"/>
      <c r="B12" s="8"/>
      <c r="C12" s="8"/>
      <c r="D12" s="8" t="s">
        <v>24</v>
      </c>
      <c r="E12" s="54">
        <v>225237999.53</v>
      </c>
    </row>
    <row r="13" spans="1:9" ht="15.75" x14ac:dyDescent="0.25">
      <c r="A13" s="8"/>
      <c r="B13" s="8"/>
      <c r="C13" s="8"/>
      <c r="D13" s="8" t="s">
        <v>25</v>
      </c>
      <c r="E13" s="54">
        <v>17163190.789999999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347550358.39000005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4">
        <v>50330492.530000001</v>
      </c>
    </row>
    <row r="17" spans="1:5" ht="15.75" x14ac:dyDescent="0.25">
      <c r="A17" s="8"/>
      <c r="B17" s="8"/>
      <c r="C17" s="8"/>
      <c r="D17" s="8" t="s">
        <v>27</v>
      </c>
      <c r="E17" s="54">
        <v>11649034.34</v>
      </c>
    </row>
    <row r="18" spans="1:5" ht="15.75" x14ac:dyDescent="0.25">
      <c r="A18" s="8"/>
      <c r="B18" s="8"/>
      <c r="C18" s="11"/>
      <c r="D18" s="8" t="s">
        <v>28</v>
      </c>
      <c r="E18" s="54">
        <v>36042946.759999998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98022473.629999995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4">
        <v>469120969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16800</v>
      </c>
    </row>
    <row r="30" spans="1:5" ht="15.75" x14ac:dyDescent="0.25">
      <c r="A30" s="8"/>
      <c r="B30" s="8"/>
      <c r="C30" s="8"/>
      <c r="D30" s="8" t="s">
        <v>39</v>
      </c>
      <c r="E30" s="54">
        <v>21789016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96757149.670000002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1033256766.6899999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4">
        <v>154126259.88</v>
      </c>
    </row>
    <row r="43" spans="1:5" ht="15.75" x14ac:dyDescent="0.25">
      <c r="A43" s="8"/>
      <c r="B43" s="8"/>
      <c r="C43" s="8"/>
      <c r="D43" s="8" t="s">
        <v>11</v>
      </c>
      <c r="E43" s="54">
        <v>96859313.269999996</v>
      </c>
    </row>
    <row r="44" spans="1:5" ht="15.75" x14ac:dyDescent="0.25">
      <c r="A44" s="8"/>
      <c r="B44" s="8"/>
      <c r="C44" s="8"/>
      <c r="D44" s="8" t="s">
        <v>12</v>
      </c>
      <c r="E44" s="54">
        <v>14465819.390000001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2478439.58</v>
      </c>
    </row>
    <row r="47" spans="1:5" ht="15.75" x14ac:dyDescent="0.25">
      <c r="A47" s="8"/>
      <c r="B47" s="8"/>
      <c r="C47" s="8"/>
      <c r="D47" s="8" t="s">
        <v>11</v>
      </c>
      <c r="E47" s="49">
        <v>27672710.18</v>
      </c>
    </row>
    <row r="48" spans="1:5" ht="15.75" x14ac:dyDescent="0.25">
      <c r="A48" s="8"/>
      <c r="B48" s="8"/>
      <c r="C48" s="8"/>
      <c r="D48" s="8" t="s">
        <v>12</v>
      </c>
      <c r="E48" s="39">
        <v>8569643.8200000003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4">
        <v>25157927.77</v>
      </c>
    </row>
    <row r="51" spans="1:5" ht="15.75" x14ac:dyDescent="0.25">
      <c r="A51" s="8"/>
      <c r="B51" s="8"/>
      <c r="C51" s="8"/>
      <c r="D51" s="8" t="s">
        <v>11</v>
      </c>
      <c r="E51" s="54">
        <v>26846032.850000001</v>
      </c>
    </row>
    <row r="52" spans="1:5" ht="15.75" x14ac:dyDescent="0.25">
      <c r="A52" s="8"/>
      <c r="B52" s="8"/>
      <c r="C52" s="8"/>
      <c r="D52" s="8" t="s">
        <v>12</v>
      </c>
      <c r="E52" s="54">
        <v>11500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54">
        <v>0</v>
      </c>
    </row>
    <row r="56" spans="1:5" ht="15.75" x14ac:dyDescent="0.25">
      <c r="A56" s="8"/>
      <c r="B56" s="8"/>
      <c r="C56" s="13"/>
      <c r="D56" s="8" t="s">
        <v>12</v>
      </c>
      <c r="E56" s="54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54">
        <v>11957601.73</v>
      </c>
    </row>
    <row r="60" spans="1:5" ht="15.75" x14ac:dyDescent="0.25">
      <c r="A60" s="8"/>
      <c r="B60" s="8"/>
      <c r="C60" s="8"/>
      <c r="D60" s="8" t="s">
        <v>12</v>
      </c>
      <c r="E60" s="5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4">
        <v>22519799.25</v>
      </c>
    </row>
    <row r="63" spans="1:5" ht="15.75" x14ac:dyDescent="0.25">
      <c r="A63" s="8"/>
      <c r="B63" s="12"/>
      <c r="C63" s="8"/>
      <c r="D63" s="8" t="s">
        <v>11</v>
      </c>
      <c r="E63" s="54">
        <v>52653233.560000002</v>
      </c>
    </row>
    <row r="64" spans="1:5" ht="15.75" x14ac:dyDescent="0.25">
      <c r="A64" s="8"/>
      <c r="B64" s="8"/>
      <c r="C64" s="8"/>
      <c r="D64" s="8" t="s">
        <v>12</v>
      </c>
      <c r="E64" s="54">
        <v>539477.74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4">
        <v>69180922.170000002</v>
      </c>
    </row>
    <row r="67" spans="1:5" ht="15.75" x14ac:dyDescent="0.25">
      <c r="A67" s="8"/>
      <c r="B67" s="8"/>
      <c r="C67" s="8"/>
      <c r="D67" s="8" t="s">
        <v>11</v>
      </c>
      <c r="E67" s="54">
        <v>48260105.539999999</v>
      </c>
    </row>
    <row r="68" spans="1:5" ht="15.75" x14ac:dyDescent="0.25">
      <c r="A68" s="8"/>
      <c r="B68" s="8"/>
      <c r="C68" s="8"/>
      <c r="D68" s="8" t="s">
        <v>12</v>
      </c>
      <c r="E68" s="54">
        <v>4340553.51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49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4">
        <v>0</v>
      </c>
    </row>
    <row r="76" spans="1:5" ht="15.75" x14ac:dyDescent="0.25">
      <c r="A76" s="8"/>
      <c r="B76" s="8"/>
      <c r="C76" s="8"/>
      <c r="D76" s="8" t="s">
        <v>48</v>
      </c>
      <c r="E76" s="3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4">
        <v>28415789.469999999</v>
      </c>
    </row>
    <row r="79" spans="1:5" ht="15.75" x14ac:dyDescent="0.25">
      <c r="A79" s="8"/>
      <c r="B79" s="8"/>
      <c r="C79" s="8"/>
      <c r="D79" s="8" t="s">
        <v>50</v>
      </c>
      <c r="E79" s="54">
        <v>298000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4">
        <v>2032527.05</v>
      </c>
    </row>
    <row r="82" spans="1:9" ht="15.75" x14ac:dyDescent="0.25">
      <c r="A82" s="8"/>
      <c r="B82" s="8"/>
      <c r="C82" s="8"/>
      <c r="D82" s="15" t="s">
        <v>50</v>
      </c>
      <c r="E82" s="54">
        <v>21400051.43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4">
        <v>14763923.710000001</v>
      </c>
    </row>
    <row r="88" spans="1:9" ht="15.75" x14ac:dyDescent="0.25">
      <c r="A88" s="8"/>
      <c r="B88" s="8"/>
      <c r="C88" s="8"/>
      <c r="D88" s="8" t="s">
        <v>50</v>
      </c>
      <c r="E88" s="54">
        <v>337589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4">
        <v>8633254.2400000002</v>
      </c>
    </row>
    <row r="91" spans="1:9" ht="15.75" x14ac:dyDescent="0.25">
      <c r="A91" s="8"/>
      <c r="B91" s="8"/>
      <c r="C91" s="8"/>
      <c r="D91" s="8" t="s">
        <v>49</v>
      </c>
      <c r="E91" s="54">
        <v>2405404.64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643925879.77999997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4">
        <v>28046367.390000001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13202391.689999999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4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227616.74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1143560.18</v>
      </c>
    </row>
    <row r="107" spans="1:9" ht="15.75" x14ac:dyDescent="0.25">
      <c r="B107" s="12" t="s">
        <v>18</v>
      </c>
      <c r="C107" s="8"/>
      <c r="D107" s="8"/>
    </row>
    <row r="108" spans="1:9" ht="15.75" x14ac:dyDescent="0.25">
      <c r="B108" s="8"/>
      <c r="C108" s="8"/>
      <c r="D108" s="8" t="s">
        <v>12</v>
      </c>
      <c r="E108" s="31">
        <v>16815278.789999999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5">
        <v>41973413.840000004</v>
      </c>
    </row>
    <row r="111" spans="1:9" ht="15.75" x14ac:dyDescent="0.25">
      <c r="A111" s="12" t="s">
        <v>58</v>
      </c>
      <c r="E111" s="22">
        <f>SUM(E95:E110)</f>
        <v>101408628.63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745334508.40999997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573E-5FBC-41E2-A61E-6F17E1CE17F1}">
  <dimension ref="A1:I112"/>
  <sheetViews>
    <sheetView topLeftCell="E5" zoomScale="115" zoomScaleNormal="115" workbookViewId="0">
      <selection activeCell="F22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70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6">
        <v>11464472.879999999</v>
      </c>
    </row>
    <row r="12" spans="1:9" ht="15.75" x14ac:dyDescent="0.25">
      <c r="A12" s="8"/>
      <c r="B12" s="8"/>
      <c r="C12" s="8"/>
      <c r="D12" s="8" t="s">
        <v>24</v>
      </c>
      <c r="E12" s="56">
        <v>0</v>
      </c>
    </row>
    <row r="13" spans="1:9" ht="15.75" x14ac:dyDescent="0.25">
      <c r="A13" s="8"/>
      <c r="B13" s="8"/>
      <c r="C13" s="8"/>
      <c r="D13" s="8" t="s">
        <v>25</v>
      </c>
      <c r="E13" s="56">
        <v>2387305.34</v>
      </c>
    </row>
    <row r="14" spans="1:9" ht="15.75" x14ac:dyDescent="0.25">
      <c r="A14" s="8"/>
      <c r="B14" s="8"/>
      <c r="C14" s="8" t="s">
        <v>4</v>
      </c>
      <c r="D14" s="8"/>
      <c r="E14" s="29">
        <v>13851778.219999999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07">
        <v>6258411.1600000001</v>
      </c>
    </row>
    <row r="17" spans="1:5" ht="15.75" x14ac:dyDescent="0.25">
      <c r="A17" s="8"/>
      <c r="B17" s="8"/>
      <c r="C17" s="8"/>
      <c r="D17" s="8" t="s">
        <v>27</v>
      </c>
      <c r="E17" s="107">
        <v>12502579.83</v>
      </c>
    </row>
    <row r="18" spans="1:5" ht="15.75" x14ac:dyDescent="0.25">
      <c r="A18" s="8"/>
      <c r="B18" s="8"/>
      <c r="C18" s="11"/>
      <c r="D18" s="8" t="s">
        <v>28</v>
      </c>
      <c r="E18" s="107">
        <v>453726.74</v>
      </c>
    </row>
    <row r="19" spans="1:5" ht="15.75" x14ac:dyDescent="0.25">
      <c r="A19" s="8"/>
      <c r="B19" s="8"/>
      <c r="C19" s="8" t="s">
        <v>6</v>
      </c>
      <c r="D19" s="8"/>
      <c r="E19" s="29">
        <v>19214717.73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07">
        <v>543361974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10"/>
    </row>
    <row r="24" spans="1:5" ht="15.75" x14ac:dyDescent="0.25">
      <c r="A24" s="8"/>
      <c r="B24" s="8"/>
      <c r="C24" s="8"/>
      <c r="D24" s="8" t="s">
        <v>33</v>
      </c>
      <c r="E24" s="107">
        <v>372270.29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110"/>
    </row>
    <row r="29" spans="1:5" ht="15.75" x14ac:dyDescent="0.25">
      <c r="A29" s="8"/>
      <c r="B29" s="8"/>
      <c r="C29" s="8"/>
      <c r="D29" s="8" t="s">
        <v>38</v>
      </c>
      <c r="E29" s="108">
        <v>13881080.560000001</v>
      </c>
    </row>
    <row r="30" spans="1:5" ht="15.75" x14ac:dyDescent="0.25">
      <c r="A30" s="8"/>
      <c r="B30" s="8"/>
      <c r="C30" s="8"/>
      <c r="D30" s="8" t="s">
        <v>39</v>
      </c>
      <c r="E30" s="57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107">
        <v>94458931.359999999</v>
      </c>
    </row>
    <row r="37" spans="1:5" ht="15.75" x14ac:dyDescent="0.25">
      <c r="A37" s="8"/>
      <c r="B37" s="12" t="s">
        <v>7</v>
      </c>
      <c r="C37" s="8"/>
      <c r="D37" s="8"/>
      <c r="E37" s="29">
        <v>685140752.15999997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07">
        <v>127931836.08</v>
      </c>
    </row>
    <row r="43" spans="1:5" ht="15.75" x14ac:dyDescent="0.25">
      <c r="A43" s="8"/>
      <c r="B43" s="8"/>
      <c r="C43" s="8"/>
      <c r="D43" s="8" t="s">
        <v>11</v>
      </c>
      <c r="E43" s="107">
        <v>152725327.02000001</v>
      </c>
    </row>
    <row r="44" spans="1:5" ht="15.75" x14ac:dyDescent="0.25">
      <c r="A44" s="8"/>
      <c r="B44" s="8"/>
      <c r="C44" s="8"/>
      <c r="D44" s="8" t="s">
        <v>12</v>
      </c>
      <c r="E44" s="107">
        <v>5107882.75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1">
        <v>0</v>
      </c>
    </row>
    <row r="47" spans="1:5" ht="15.75" x14ac:dyDescent="0.25">
      <c r="A47" s="8"/>
      <c r="B47" s="8"/>
      <c r="C47" s="8"/>
      <c r="D47" s="8" t="s">
        <v>11</v>
      </c>
      <c r="E47" s="107">
        <v>4982907.5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07">
        <v>19536205.620000001</v>
      </c>
    </row>
    <row r="51" spans="1:5" ht="15.75" x14ac:dyDescent="0.25">
      <c r="A51" s="8"/>
      <c r="B51" s="8"/>
      <c r="C51" s="8"/>
      <c r="D51" s="8" t="s">
        <v>11</v>
      </c>
      <c r="E51" s="107">
        <v>2412225.29</v>
      </c>
    </row>
    <row r="52" spans="1:5" ht="16.5" thickBot="1" x14ac:dyDescent="0.3">
      <c r="A52" s="8"/>
      <c r="B52" s="8"/>
      <c r="C52" s="8"/>
      <c r="D52" s="8" t="s">
        <v>12</v>
      </c>
      <c r="E52" s="109">
        <v>7500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107">
        <v>6798236.9800000004</v>
      </c>
    </row>
    <row r="59" spans="1:5" ht="15.75" x14ac:dyDescent="0.25">
      <c r="A59" s="8"/>
      <c r="B59" s="8"/>
      <c r="C59" s="8"/>
      <c r="D59" s="8" t="s">
        <v>11</v>
      </c>
      <c r="E59" s="107">
        <v>10684919.76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07">
        <v>6364631.4299999997</v>
      </c>
    </row>
    <row r="63" spans="1:5" ht="15.75" x14ac:dyDescent="0.25">
      <c r="A63" s="8"/>
      <c r="B63" s="12"/>
      <c r="C63" s="8"/>
      <c r="D63" s="8" t="s">
        <v>11</v>
      </c>
      <c r="E63" s="107">
        <v>673798.74</v>
      </c>
    </row>
    <row r="64" spans="1:5" ht="16.5" thickBot="1" x14ac:dyDescent="0.3">
      <c r="A64" s="8"/>
      <c r="B64" s="8"/>
      <c r="C64" s="8"/>
      <c r="D64" s="8" t="s">
        <v>12</v>
      </c>
      <c r="E64" s="109">
        <v>42640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07">
        <v>23983606.579999998</v>
      </c>
    </row>
    <row r="67" spans="1:5" ht="15.75" x14ac:dyDescent="0.25">
      <c r="A67" s="8"/>
      <c r="B67" s="8"/>
      <c r="C67" s="8"/>
      <c r="D67" s="8" t="s">
        <v>11</v>
      </c>
      <c r="E67" s="107">
        <v>2117846.1</v>
      </c>
    </row>
    <row r="68" spans="1:5" ht="15.75" x14ac:dyDescent="0.25">
      <c r="A68" s="8"/>
      <c r="B68" s="8"/>
      <c r="C68" s="8"/>
      <c r="D68" s="8" t="s">
        <v>12</v>
      </c>
      <c r="E68" s="107">
        <v>165324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3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07">
        <v>12469882</v>
      </c>
    </row>
    <row r="79" spans="1:5" ht="15.75" x14ac:dyDescent="0.25">
      <c r="A79" s="8"/>
      <c r="B79" s="8"/>
      <c r="C79" s="8"/>
      <c r="D79" s="8" t="s">
        <v>50</v>
      </c>
      <c r="E79" s="57">
        <v>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07">
        <v>89715311.709999993</v>
      </c>
    </row>
    <row r="82" spans="1:9" ht="15.75" x14ac:dyDescent="0.25">
      <c r="A82" s="8"/>
      <c r="B82" s="8"/>
      <c r="C82" s="8"/>
      <c r="D82" s="15" t="s">
        <v>50</v>
      </c>
      <c r="E82" s="57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7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07">
        <v>7259681.9900000002</v>
      </c>
    </row>
    <row r="91" spans="1:9" ht="15.75" x14ac:dyDescent="0.25">
      <c r="A91" s="8"/>
      <c r="B91" s="8"/>
      <c r="C91" s="8"/>
      <c r="D91" s="8" t="s">
        <v>49</v>
      </c>
      <c r="E91" s="107">
        <v>7312509.9299999997</v>
      </c>
    </row>
    <row r="92" spans="1:9" ht="15.75" x14ac:dyDescent="0.25">
      <c r="A92" s="8"/>
      <c r="B92" s="8"/>
      <c r="C92" s="8"/>
      <c r="D92" s="8" t="s">
        <v>50</v>
      </c>
      <c r="E92" s="107">
        <v>64512100.789999999</v>
      </c>
    </row>
    <row r="93" spans="1:9" ht="15.75" x14ac:dyDescent="0.25">
      <c r="A93" s="12" t="s">
        <v>59</v>
      </c>
      <c r="D93" s="8"/>
      <c r="E93" s="34">
        <v>544804374.2700001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07">
        <v>35130139.409999996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107">
        <v>24108887.75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107">
        <v>7176476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107">
        <v>28043428.199999999</v>
      </c>
    </row>
    <row r="111" spans="1:9" ht="15.75" x14ac:dyDescent="0.25">
      <c r="A111" s="12" t="s">
        <v>58</v>
      </c>
      <c r="E111" s="64">
        <v>94458931.359999999</v>
      </c>
    </row>
    <row r="112" spans="1:9" ht="30" customHeight="1" x14ac:dyDescent="0.35">
      <c r="A112" s="16" t="s">
        <v>62</v>
      </c>
      <c r="B112" s="17"/>
      <c r="C112" s="17"/>
      <c r="D112" s="17"/>
      <c r="E112" s="65">
        <v>639263305.63000011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C0D5-92D8-45B1-805B-D2EA38DB16A5}">
  <dimension ref="A1:I112"/>
  <sheetViews>
    <sheetView topLeftCell="E1" zoomScale="115" zoomScaleNormal="115" workbookViewId="0">
      <selection activeCell="F17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11" t="s">
        <v>71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</row>
    <row r="3" spans="1:9" ht="15.75" x14ac:dyDescent="0.25">
      <c r="A3" s="111" t="s">
        <v>81</v>
      </c>
      <c r="B3" s="111"/>
      <c r="C3" s="111"/>
      <c r="D3" s="111"/>
      <c r="E3" s="111"/>
      <c r="F3" s="111"/>
      <c r="G3" s="111"/>
      <c r="H3" s="111"/>
      <c r="I3" s="111"/>
    </row>
    <row r="4" spans="1:9" ht="15.75" x14ac:dyDescent="0.25">
      <c r="A4" s="111"/>
      <c r="B4" s="111"/>
      <c r="C4" s="111"/>
      <c r="D4" s="111"/>
      <c r="E4" s="111"/>
      <c r="F4" s="111"/>
      <c r="G4" s="111"/>
      <c r="H4" s="111"/>
      <c r="I4" s="11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11" t="s">
        <v>1</v>
      </c>
      <c r="B6" s="111"/>
      <c r="C6" s="111"/>
      <c r="D6" s="111"/>
      <c r="E6" s="113" t="s">
        <v>2</v>
      </c>
    </row>
    <row r="7" spans="1:9" ht="15" customHeight="1" x14ac:dyDescent="0.25">
      <c r="A7" s="111"/>
      <c r="B7" s="111"/>
      <c r="C7" s="111"/>
      <c r="D7" s="111"/>
      <c r="E7" s="11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6">
        <v>3853707.18</v>
      </c>
    </row>
    <row r="12" spans="1:9" ht="15.75" x14ac:dyDescent="0.25">
      <c r="A12" s="8"/>
      <c r="B12" s="8"/>
      <c r="C12" s="8"/>
      <c r="D12" s="8" t="s">
        <v>24</v>
      </c>
      <c r="E12" s="63">
        <v>5411722.6200000001</v>
      </c>
    </row>
    <row r="13" spans="1:9" ht="15.75" x14ac:dyDescent="0.25">
      <c r="A13" s="8"/>
      <c r="B13" s="8"/>
      <c r="C13" s="8"/>
      <c r="D13" s="8" t="s">
        <v>25</v>
      </c>
      <c r="E13" s="56">
        <v>2360155.4900000002</v>
      </c>
    </row>
    <row r="14" spans="1:9" ht="15.75" x14ac:dyDescent="0.25">
      <c r="A14" s="8"/>
      <c r="B14" s="8"/>
      <c r="C14" s="8" t="s">
        <v>4</v>
      </c>
      <c r="D14" s="8"/>
      <c r="E14" s="29">
        <v>11625585.290000001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6">
        <v>5583535.8399999999</v>
      </c>
    </row>
    <row r="17" spans="1:5" ht="15.75" x14ac:dyDescent="0.25">
      <c r="A17" s="8"/>
      <c r="B17" s="8"/>
      <c r="C17" s="8"/>
      <c r="D17" s="8" t="s">
        <v>27</v>
      </c>
      <c r="E17" s="56">
        <v>15629110.65</v>
      </c>
    </row>
    <row r="18" spans="1:5" ht="15.75" x14ac:dyDescent="0.25">
      <c r="A18" s="8"/>
      <c r="B18" s="8"/>
      <c r="C18" s="11"/>
      <c r="D18" s="8" t="s">
        <v>28</v>
      </c>
      <c r="E18" s="57">
        <v>46990.68</v>
      </c>
    </row>
    <row r="19" spans="1:5" ht="15.75" x14ac:dyDescent="0.25">
      <c r="A19" s="8"/>
      <c r="B19" s="8"/>
      <c r="C19" s="8" t="s">
        <v>6</v>
      </c>
      <c r="D19" s="8"/>
      <c r="E19" s="29">
        <v>21259637.170000002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6">
        <v>712009252</v>
      </c>
    </row>
    <row r="22" spans="1:5" ht="15.75" x14ac:dyDescent="0.25">
      <c r="A22" s="8"/>
      <c r="B22" s="8"/>
      <c r="C22" s="8" t="s">
        <v>31</v>
      </c>
      <c r="D22" s="8"/>
      <c r="E22" s="42">
        <v>334457.86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36">
        <v>15242.78</v>
      </c>
    </row>
    <row r="30" spans="1:5" ht="15.75" x14ac:dyDescent="0.25">
      <c r="A30" s="8"/>
      <c r="B30" s="8"/>
      <c r="C30" s="8"/>
      <c r="D30" s="8" t="s">
        <v>39</v>
      </c>
      <c r="E30" s="57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745244175.10000002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6">
        <v>118326958.64</v>
      </c>
    </row>
    <row r="43" spans="1:5" ht="15.75" x14ac:dyDescent="0.25">
      <c r="A43" s="8"/>
      <c r="B43" s="8"/>
      <c r="C43" s="8"/>
      <c r="D43" s="8" t="s">
        <v>11</v>
      </c>
      <c r="E43" s="56">
        <v>235370099.63</v>
      </c>
    </row>
    <row r="44" spans="1:5" ht="15.75" x14ac:dyDescent="0.25">
      <c r="A44" s="8"/>
      <c r="B44" s="8"/>
      <c r="C44" s="8"/>
      <c r="D44" s="8" t="s">
        <v>12</v>
      </c>
      <c r="E44" s="56">
        <v>5882278.5999999996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1">
        <v>217499.86</v>
      </c>
    </row>
    <row r="47" spans="1:5" ht="15.75" x14ac:dyDescent="0.25">
      <c r="A47" s="8"/>
      <c r="B47" s="8"/>
      <c r="C47" s="8"/>
      <c r="D47" s="8" t="s">
        <v>11</v>
      </c>
      <c r="E47" s="56">
        <v>20201657.129999999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6">
        <v>26466306.23</v>
      </c>
    </row>
    <row r="51" spans="1:5" ht="15.75" x14ac:dyDescent="0.25">
      <c r="A51" s="8"/>
      <c r="B51" s="8"/>
      <c r="C51" s="8"/>
      <c r="D51" s="8" t="s">
        <v>11</v>
      </c>
      <c r="E51" s="56">
        <v>25624734.539999999</v>
      </c>
    </row>
    <row r="52" spans="1:5" ht="15.75" x14ac:dyDescent="0.25">
      <c r="A52" s="8"/>
      <c r="B52" s="8"/>
      <c r="C52" s="8"/>
      <c r="D52" s="8" t="s">
        <v>12</v>
      </c>
      <c r="E52" s="56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3998800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56">
        <v>0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6">
        <v>7187400.2699999996</v>
      </c>
    </row>
    <row r="63" spans="1:5" ht="15.75" x14ac:dyDescent="0.25">
      <c r="A63" s="8"/>
      <c r="B63" s="12"/>
      <c r="C63" s="8"/>
      <c r="D63" s="8" t="s">
        <v>11</v>
      </c>
      <c r="E63" s="56">
        <v>29682992.309999999</v>
      </c>
    </row>
    <row r="64" spans="1:5" ht="16.5" thickBot="1" x14ac:dyDescent="0.3">
      <c r="A64" s="8"/>
      <c r="B64" s="8"/>
      <c r="C64" s="8"/>
      <c r="D64" s="8" t="s">
        <v>12</v>
      </c>
      <c r="E64" s="62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6">
        <v>37233443.369999997</v>
      </c>
    </row>
    <row r="67" spans="1:5" ht="15.75" x14ac:dyDescent="0.25">
      <c r="A67" s="8"/>
      <c r="B67" s="8"/>
      <c r="C67" s="8"/>
      <c r="D67" s="8" t="s">
        <v>11</v>
      </c>
      <c r="E67" s="56">
        <v>19798258.120000001</v>
      </c>
    </row>
    <row r="68" spans="1:5" ht="15.75" x14ac:dyDescent="0.25">
      <c r="A68" s="8"/>
      <c r="B68" s="8"/>
      <c r="C68" s="8"/>
      <c r="D68" s="8" t="s">
        <v>12</v>
      </c>
      <c r="E68" s="56">
        <v>183248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33">
        <v>30402928.100000001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6">
        <v>16431253.630000001</v>
      </c>
    </row>
    <row r="79" spans="1:5" ht="15.75" x14ac:dyDescent="0.25">
      <c r="A79" s="8"/>
      <c r="B79" s="8"/>
      <c r="C79" s="8"/>
      <c r="D79" s="8" t="s">
        <v>50</v>
      </c>
      <c r="E79" s="57">
        <v>1260440.55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97">
        <v>14151928.5</v>
      </c>
    </row>
    <row r="82" spans="1:9" ht="15.75" x14ac:dyDescent="0.25">
      <c r="A82" s="8"/>
      <c r="B82" s="8"/>
      <c r="C82" s="8"/>
      <c r="D82" s="15" t="s">
        <v>50</v>
      </c>
      <c r="E82" s="56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7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6">
        <v>0</v>
      </c>
    </row>
    <row r="91" spans="1:9" ht="15.75" x14ac:dyDescent="0.25">
      <c r="A91" s="8"/>
      <c r="B91" s="8"/>
      <c r="C91" s="8"/>
      <c r="D91" s="8" t="s">
        <v>49</v>
      </c>
      <c r="E91" s="56">
        <v>0</v>
      </c>
    </row>
    <row r="92" spans="1:9" ht="15.75" x14ac:dyDescent="0.25">
      <c r="A92" s="8"/>
      <c r="B92" s="8"/>
      <c r="C92" s="8"/>
      <c r="D92" s="8" t="s">
        <v>50</v>
      </c>
      <c r="E92" s="56">
        <v>0</v>
      </c>
    </row>
    <row r="93" spans="1:9" ht="15.75" x14ac:dyDescent="0.25">
      <c r="A93" s="12" t="s">
        <v>59</v>
      </c>
      <c r="D93" s="8"/>
      <c r="E93" s="34">
        <v>592420227.48000002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6">
        <v>7265289.46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478655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7">
        <v>48326204.719999999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6">
        <v>47075763.160000004</v>
      </c>
    </row>
    <row r="111" spans="1:9" ht="15.75" x14ac:dyDescent="0.25">
      <c r="A111" s="12" t="s">
        <v>58</v>
      </c>
      <c r="E111" s="64">
        <v>103145912.34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695566139.82000005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Bacolod</vt:lpstr>
      <vt:lpstr>Bago</vt:lpstr>
      <vt:lpstr>Bais</vt:lpstr>
      <vt:lpstr>Bayawan</vt:lpstr>
      <vt:lpstr>Cadiz</vt:lpstr>
      <vt:lpstr>Canlaon</vt:lpstr>
      <vt:lpstr>Dumaguete</vt:lpstr>
      <vt:lpstr>Escalante</vt:lpstr>
      <vt:lpstr>Guihulngan</vt:lpstr>
      <vt:lpstr>Himamaylan</vt:lpstr>
      <vt:lpstr>Kabankalan</vt:lpstr>
      <vt:lpstr>Sagay</vt:lpstr>
      <vt:lpstr>San Carlos</vt:lpstr>
      <vt:lpstr>Silay</vt:lpstr>
      <vt:lpstr>Talisay</vt:lpstr>
      <vt:lpstr>Sipalay</vt:lpstr>
      <vt:lpstr>Tanjay</vt:lpstr>
      <vt:lpstr>Victorias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2021-11-10T17:00:48Z</dcterms:modified>
</cp:coreProperties>
</file>