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9\"/>
    </mc:Choice>
  </mc:AlternateContent>
  <xr:revisionPtr revIDLastSave="0" documentId="13_ncr:1_{5762FC97-9812-4832-88B7-C520FAC0CB94}" xr6:coauthVersionLast="47" xr6:coauthVersionMax="47" xr10:uidLastSave="{00000000-0000-0000-0000-000000000000}"/>
  <bookViews>
    <workbookView xWindow="3180" yWindow="1005" windowWidth="14880" windowHeight="11070" activeTab="4" xr2:uid="{360BF9DE-B15B-43CE-9291-7E05B391F461}"/>
  </bookViews>
  <sheets>
    <sheet name="Digos" sheetId="10" r:id="rId1"/>
    <sheet name="Davao" sheetId="14" r:id="rId2"/>
    <sheet name="Samal" sheetId="15" r:id="rId3"/>
    <sheet name="Panabo" sheetId="16" r:id="rId4"/>
    <sheet name="Mati" sheetId="17" r:id="rId5"/>
    <sheet name="Tagum" sheetId="1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3" i="18" l="1"/>
  <c r="E111" i="18"/>
  <c r="E19" i="18"/>
  <c r="E14" i="18"/>
  <c r="E37" i="18" s="1"/>
  <c r="E93" i="16"/>
  <c r="E111" i="16"/>
  <c r="E19" i="16"/>
  <c r="E14" i="16"/>
  <c r="E37" i="16" s="1"/>
  <c r="E112" i="16" l="1"/>
  <c r="E112" i="18"/>
</calcChain>
</file>

<file path=xl/sharedStrings.xml><?xml version="1.0" encoding="utf-8"?>
<sst xmlns="http://schemas.openxmlformats.org/spreadsheetml/2006/main" count="654" uniqueCount="70">
  <si>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</si>
  <si>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</si>
  <si>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</si>
  <si>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</si>
  <si>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</si>
  <si>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</si>
  <si>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</si>
  <si>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</si>
  <si>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</si>
  <si>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</si>
  <si>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</si>
  <si>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</si>
  <si>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</si>
  <si>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</si>
  <si>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</si>
  <si>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</si>
  <si>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</si>
  <si>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</si>
  <si>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</si>
  <si>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</si>
  <si>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</si>
  <si>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</si>
  <si>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</si>
  <si>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</si>
  <si>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</si>
  <si>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</si>
  <si>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</si>
  <si>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</si>
  <si>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</si>
  <si>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</si>
  <si>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</si>
  <si>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</si>
  <si>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</si>
  <si>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</si>
  <si>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</si>
  <si>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</si>
  <si>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</si>
  <si>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</si>
  <si>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</si>
  <si>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</si>
  <si>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</si>
  <si>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</si>
  <si>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</si>
  <si>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</si>
  <si>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</si>
  <si>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</si>
  <si>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</si>
  <si>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</si>
  <si>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</si>
  <si>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</si>
  <si>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</si>
  <si>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</si>
  <si>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</si>
  <si>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</si>
  <si>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</si>
  <si>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</si>
  <si>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</si>
  <si>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</si>
  <si>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</si>
  <si>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</si>
  <si>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</si>
  <si>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</si>
  <si>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</si>
  <si>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DIGOS</t>
  </si>
  <si>
    <t>CITY OF DAVAO</t>
  </si>
  <si>
    <t>CITY OF SAMAL</t>
  </si>
  <si>
    <t>CITY OF PANABO</t>
  </si>
  <si>
    <t>CITY OF MATI</t>
  </si>
  <si>
    <t>CITY OF TAGUM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</si>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</sst>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73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6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6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10" fillId="0" borderId="3" xfId="82" applyNumberFormat="1" applyFont="1" applyBorder="1"/>
    <xf numFmtId="4" fontId="3" fillId="0" borderId="17" xfId="8" applyNumberFormat="1" applyFont="1" applyFill="1" applyBorder="1"/>
    <xf numFmtId="4" fontId="10" fillId="0" borderId="0" xfId="69" applyNumberFormat="1" applyFont="1" applyFill="1" applyAlignment="1">
      <alignment horizontal="right"/>
    </xf>
    <xf numFmtId="4" fontId="10" fillId="0" borderId="0" xfId="69" applyNumberFormat="1" applyFont="1" applyAlignment="1">
      <alignment horizontal="right"/>
    </xf>
    <xf numFmtId="4" fontId="10" fillId="0" borderId="19" xfId="8" applyNumberFormat="1" applyFont="1" applyBorder="1"/>
    <xf numFmtId="4" fontId="10" fillId="0" borderId="0" xfId="8" applyNumberFormat="1" applyFont="1" applyBorder="1"/>
    <xf numFmtId="4" fontId="10" fillId="0" borderId="0" xfId="0" applyNumberFormat="1" applyFont="1" applyAlignment="1">
      <alignment horizontal="right" vertical="center" wrapText="1"/>
    </xf>
    <xf numFmtId="4" fontId="3" fillId="0" borderId="0" xfId="0" applyNumberFormat="1" applyFont="1"/>
    <xf numFmtId="4" fontId="10" fillId="0" borderId="0" xfId="83" applyNumberFormat="1" applyFont="1" applyFill="1"/>
    <xf numFmtId="4" fontId="10" fillId="0" borderId="0" xfId="83" applyNumberFormat="1" applyFont="1"/>
    <xf numFmtId="4" fontId="11" fillId="18" borderId="15" xfId="0" applyNumberFormat="1" applyFont="1" applyFill="1" applyBorder="1" applyAlignment="1">
      <alignment horizontal="right"/>
    </xf>
    <xf numFmtId="4" fontId="11" fillId="18" borderId="20" xfId="0" applyNumberFormat="1" applyFont="1" applyFill="1" applyBorder="1" applyAlignment="1">
      <alignment horizontal="right"/>
    </xf>
    <xf numFmtId="39" fontId="35" fillId="0" borderId="17" xfId="83" applyNumberFormat="1" applyFont="1" applyFill="1" applyBorder="1"/>
    <xf numFmtId="39" fontId="35" fillId="0" borderId="18" xfId="83" applyNumberFormat="1" applyFont="1" applyFill="1" applyBorder="1"/>
    <xf numFmtId="39" fontId="35" fillId="0" borderId="17" xfId="0" applyNumberFormat="1" applyFont="1" applyBorder="1"/>
    <xf numFmtId="39" fontId="35" fillId="19" borderId="17" xfId="83" applyNumberFormat="1" applyFont="1" applyFill="1" applyBorder="1"/>
    <xf numFmtId="4" fontId="3" fillId="19" borderId="19" xfId="83" applyNumberFormat="1" applyFont="1" applyFill="1" applyBorder="1" applyAlignment="1">
      <alignment vertical="center"/>
    </xf>
    <xf numFmtId="4" fontId="3" fillId="19" borderId="19" xfId="83" applyNumberFormat="1" applyFont="1" applyFill="1" applyBorder="1"/>
    <xf numFmtId="4" fontId="3" fillId="0" borderId="3" xfId="0" applyNumberFormat="1" applyFont="1" applyBorder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4" fontId="3" fillId="0" borderId="0" xfId="83" applyNumberFormat="1" applyFont="1"/>
    <xf numFmtId="4" fontId="10" fillId="0" borderId="0" xfId="0" applyNumberFormat="1" applyFont="1"/>
    <xf numFmtId="4" fontId="10" fillId="0" borderId="3" xfId="0" applyNumberFormat="1" applyFont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E4" zoomScale="115" zoomScaleNormal="115" workbookViewId="0">
      <selection activeCell="F20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</row>
    <row r="2" spans="1:9" ht="15.75" x14ac:dyDescent="0.25">
      <c r="A2" s="70" t="s">
        <v>0</v>
      </c>
      <c r="B2" s="70"/>
      <c r="C2" s="70"/>
      <c r="D2" s="70"/>
      <c r="E2" s="70"/>
      <c r="F2" s="70"/>
      <c r="G2" s="70"/>
      <c r="H2" s="70"/>
      <c r="I2" s="70"/>
    </row>
    <row r="3" spans="1:9" ht="15.75" x14ac:dyDescent="0.25">
      <c r="A3" s="69" t="s">
        <v>69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9" t="s">
        <v>1</v>
      </c>
      <c r="B6" s="69"/>
      <c r="C6" s="69"/>
      <c r="D6" s="69"/>
      <c r="E6" s="71" t="s">
        <v>2</v>
      </c>
    </row>
    <row r="7" spans="1:9" ht="15" customHeight="1" x14ac:dyDescent="0.25">
      <c r="A7" s="69"/>
      <c r="B7" s="69"/>
      <c r="C7" s="69"/>
      <c r="D7" s="69"/>
      <c r="E7" s="7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8">
        <v>26607700.460000001</v>
      </c>
    </row>
    <row r="12" spans="1:9" ht="15.75" x14ac:dyDescent="0.25">
      <c r="A12" s="8"/>
      <c r="B12" s="8"/>
      <c r="C12" s="8"/>
      <c r="D12" s="8" t="s">
        <v>24</v>
      </c>
      <c r="E12" s="58">
        <v>100373376.27</v>
      </c>
    </row>
    <row r="13" spans="1:9" ht="16.5" thickBot="1" x14ac:dyDescent="0.3">
      <c r="A13" s="8"/>
      <c r="B13" s="8"/>
      <c r="C13" s="8"/>
      <c r="D13" s="8" t="s">
        <v>25</v>
      </c>
      <c r="E13" s="40">
        <v>0</v>
      </c>
    </row>
    <row r="14" spans="1:9" ht="15.75" x14ac:dyDescent="0.25">
      <c r="A14" s="8"/>
      <c r="B14" s="8"/>
      <c r="C14" s="8" t="s">
        <v>4</v>
      </c>
      <c r="D14" s="8"/>
      <c r="E14" s="29">
        <v>126981076.72999999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8">
        <v>91351626.039999992</v>
      </c>
    </row>
    <row r="17" spans="1:5" ht="15.75" x14ac:dyDescent="0.25">
      <c r="A17" s="8"/>
      <c r="B17" s="8"/>
      <c r="C17" s="8"/>
      <c r="D17" s="8" t="s">
        <v>27</v>
      </c>
      <c r="E17" s="58">
        <v>246537466.44</v>
      </c>
    </row>
    <row r="18" spans="1:5" ht="15.75" x14ac:dyDescent="0.25">
      <c r="A18" s="8"/>
      <c r="B18" s="8"/>
      <c r="C18" s="11"/>
      <c r="D18" s="8" t="s">
        <v>28</v>
      </c>
      <c r="E18" s="59">
        <v>8786086.370000001</v>
      </c>
    </row>
    <row r="19" spans="1:5" ht="15.75" x14ac:dyDescent="0.25">
      <c r="A19" s="8"/>
      <c r="B19" s="8"/>
      <c r="C19" s="8" t="s">
        <v>6</v>
      </c>
      <c r="D19" s="8"/>
      <c r="E19" s="29">
        <v>346675178.85000002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8">
        <v>744954237</v>
      </c>
    </row>
    <row r="22" spans="1:5" ht="15.75" x14ac:dyDescent="0.25">
      <c r="A22" s="8"/>
      <c r="B22" s="8"/>
      <c r="C22" s="8" t="s">
        <v>31</v>
      </c>
      <c r="D22" s="8"/>
      <c r="E22" s="58">
        <v>497282.58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1">
        <v>0</v>
      </c>
    </row>
    <row r="25" spans="1:5" ht="15.75" x14ac:dyDescent="0.25">
      <c r="A25" s="8"/>
      <c r="B25" s="8"/>
      <c r="C25" s="8"/>
      <c r="D25" s="8" t="s">
        <v>34</v>
      </c>
      <c r="E25" s="58">
        <v>115330.67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47">
        <v>0</v>
      </c>
    </row>
    <row r="31" spans="1:5" ht="15.75" x14ac:dyDescent="0.25">
      <c r="A31" s="8"/>
      <c r="B31" s="8"/>
      <c r="C31" s="8" t="s">
        <v>40</v>
      </c>
      <c r="D31" s="8"/>
      <c r="E31" s="39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2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1219223105.8299999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60">
        <v>178014196.34</v>
      </c>
    </row>
    <row r="43" spans="1:5" ht="15.75" x14ac:dyDescent="0.25">
      <c r="A43" s="8"/>
      <c r="B43" s="8"/>
      <c r="C43" s="8"/>
      <c r="D43" s="8" t="s">
        <v>11</v>
      </c>
      <c r="E43" s="60">
        <v>53230892.039999999</v>
      </c>
    </row>
    <row r="44" spans="1:5" ht="15.75" x14ac:dyDescent="0.25">
      <c r="A44" s="8"/>
      <c r="B44" s="8"/>
      <c r="C44" s="8"/>
      <c r="D44" s="8" t="s">
        <v>12</v>
      </c>
      <c r="E44" s="60">
        <v>1807182.78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38">
        <v>0</v>
      </c>
    </row>
    <row r="47" spans="1:5" ht="15.75" x14ac:dyDescent="0.25">
      <c r="A47" s="8"/>
      <c r="B47" s="8"/>
      <c r="C47" s="8"/>
      <c r="D47" s="8" t="s">
        <v>11</v>
      </c>
      <c r="E47" s="38">
        <v>0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60">
        <v>22934248.41</v>
      </c>
    </row>
    <row r="51" spans="1:5" ht="15.75" x14ac:dyDescent="0.25">
      <c r="A51" s="8"/>
      <c r="B51" s="8"/>
      <c r="C51" s="8"/>
      <c r="D51" s="8" t="s">
        <v>11</v>
      </c>
      <c r="E51" s="60">
        <v>1501863.98</v>
      </c>
    </row>
    <row r="52" spans="1:5" ht="15.75" x14ac:dyDescent="0.25">
      <c r="A52" s="8"/>
      <c r="B52" s="8"/>
      <c r="C52" s="8"/>
      <c r="D52" s="8" t="s">
        <v>12</v>
      </c>
      <c r="E52" s="58">
        <v>99000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7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8">
        <v>0</v>
      </c>
    </row>
    <row r="59" spans="1:5" ht="15.75" x14ac:dyDescent="0.25">
      <c r="A59" s="8"/>
      <c r="B59" s="8"/>
      <c r="C59" s="8"/>
      <c r="D59" s="8" t="s">
        <v>11</v>
      </c>
      <c r="E59" s="43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60">
        <v>7298568.7300000004</v>
      </c>
    </row>
    <row r="63" spans="1:5" ht="15.75" x14ac:dyDescent="0.25">
      <c r="A63" s="8"/>
      <c r="B63" s="12"/>
      <c r="C63" s="8"/>
      <c r="D63" s="8" t="s">
        <v>11</v>
      </c>
      <c r="E63" s="60">
        <v>1551742.29</v>
      </c>
    </row>
    <row r="64" spans="1:5" ht="15.75" x14ac:dyDescent="0.25">
      <c r="A64" s="8"/>
      <c r="B64" s="8"/>
      <c r="C64" s="8"/>
      <c r="D64" s="8" t="s">
        <v>12</v>
      </c>
      <c r="E64" s="60">
        <v>65200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60">
        <v>45849652.25</v>
      </c>
    </row>
    <row r="67" spans="1:5" ht="15.75" x14ac:dyDescent="0.25">
      <c r="A67" s="8"/>
      <c r="B67" s="8"/>
      <c r="C67" s="8"/>
      <c r="D67" s="8" t="s">
        <v>11</v>
      </c>
      <c r="E67" s="60">
        <v>46413459.960000001</v>
      </c>
    </row>
    <row r="68" spans="1:5" ht="15.75" x14ac:dyDescent="0.25">
      <c r="A68" s="8"/>
      <c r="B68" s="8"/>
      <c r="C68" s="8"/>
      <c r="D68" s="8" t="s">
        <v>12</v>
      </c>
      <c r="E68" s="60">
        <v>5017191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8">
        <v>20144254.07</v>
      </c>
    </row>
    <row r="76" spans="1:5" ht="15.75" x14ac:dyDescent="0.25">
      <c r="A76" s="8"/>
      <c r="B76" s="8"/>
      <c r="C76" s="8"/>
      <c r="D76" s="8" t="s">
        <v>48</v>
      </c>
      <c r="E76" s="61">
        <v>62572647.979999997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3">
        <v>0</v>
      </c>
    </row>
    <row r="79" spans="1:5" ht="15.75" x14ac:dyDescent="0.25">
      <c r="A79" s="8"/>
      <c r="B79" s="8"/>
      <c r="C79" s="8"/>
      <c r="D79" s="8" t="s">
        <v>50</v>
      </c>
      <c r="E79" s="38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8">
        <v>13551330.1</v>
      </c>
    </row>
    <row r="82" spans="1:9" ht="15.75" x14ac:dyDescent="0.25">
      <c r="A82" s="8"/>
      <c r="B82" s="8"/>
      <c r="C82" s="8"/>
      <c r="D82" s="15" t="s">
        <v>50</v>
      </c>
      <c r="E82" s="58">
        <v>60933376.719999999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8">
        <v>231338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7">
        <v>0</v>
      </c>
    </row>
    <row r="91" spans="1:9" ht="15.75" x14ac:dyDescent="0.25">
      <c r="A91" s="8"/>
      <c r="B91" s="8"/>
      <c r="C91" s="8"/>
      <c r="D91" s="8" t="s">
        <v>49</v>
      </c>
      <c r="E91" s="58">
        <v>469445397.49000001</v>
      </c>
    </row>
    <row r="92" spans="1:9" ht="15.75" x14ac:dyDescent="0.25">
      <c r="A92" s="8"/>
      <c r="B92" s="8"/>
      <c r="C92" s="8"/>
      <c r="D92" s="8" t="s">
        <v>50</v>
      </c>
      <c r="E92" s="58">
        <v>4298586.5</v>
      </c>
    </row>
    <row r="93" spans="1:9" ht="15.75" x14ac:dyDescent="0.25">
      <c r="A93" s="12" t="s">
        <v>59</v>
      </c>
      <c r="D93" s="8"/>
      <c r="E93" s="34">
        <v>994960128.63999999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0">
        <v>100000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8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7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8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8">
        <v>38737127.93</v>
      </c>
    </row>
    <row r="111" spans="1:9" ht="15.75" x14ac:dyDescent="0.25">
      <c r="A111" s="12" t="s">
        <v>58</v>
      </c>
      <c r="E111" s="22">
        <v>38837127.93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1033797256.5699999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EDA-E51F-4ADA-8EBE-287218B179DA}">
  <dimension ref="A1:I112"/>
  <sheetViews>
    <sheetView topLeftCell="E1" zoomScale="115" zoomScaleNormal="115" workbookViewId="0">
      <selection activeCell="F16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9" t="s">
        <v>64</v>
      </c>
      <c r="B1" s="69"/>
      <c r="C1" s="69"/>
      <c r="D1" s="69"/>
      <c r="E1" s="69"/>
      <c r="F1" s="69"/>
      <c r="G1" s="69"/>
      <c r="H1" s="69"/>
      <c r="I1" s="69"/>
    </row>
    <row r="2" spans="1:9" ht="15.75" x14ac:dyDescent="0.25">
      <c r="A2" s="70" t="s">
        <v>0</v>
      </c>
      <c r="B2" s="70"/>
      <c r="C2" s="70"/>
      <c r="D2" s="70"/>
      <c r="E2" s="70"/>
      <c r="F2" s="70"/>
      <c r="G2" s="70"/>
      <c r="H2" s="70"/>
      <c r="I2" s="70"/>
    </row>
    <row r="3" spans="1:9" ht="15.75" x14ac:dyDescent="0.25">
      <c r="A3" s="69" t="s">
        <v>69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9" t="s">
        <v>1</v>
      </c>
      <c r="B6" s="69"/>
      <c r="C6" s="69"/>
      <c r="D6" s="69"/>
      <c r="E6" s="71" t="s">
        <v>2</v>
      </c>
    </row>
    <row r="7" spans="1:9" ht="15" customHeight="1" x14ac:dyDescent="0.25">
      <c r="A7" s="69"/>
      <c r="B7" s="69"/>
      <c r="C7" s="69"/>
      <c r="D7" s="69"/>
      <c r="E7" s="7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8">
        <v>1508803030.8600001</v>
      </c>
    </row>
    <row r="12" spans="1:9" ht="15.75" x14ac:dyDescent="0.25">
      <c r="A12" s="8"/>
      <c r="B12" s="8"/>
      <c r="C12" s="8"/>
      <c r="D12" s="8" t="s">
        <v>24</v>
      </c>
      <c r="E12" s="48">
        <v>2439862451.5799999</v>
      </c>
    </row>
    <row r="13" spans="1:9" ht="15.75" x14ac:dyDescent="0.25">
      <c r="A13" s="8"/>
      <c r="B13" s="8"/>
      <c r="C13" s="8"/>
      <c r="D13" s="8" t="s">
        <v>25</v>
      </c>
      <c r="E13" s="48">
        <v>187476486.80000019</v>
      </c>
    </row>
    <row r="14" spans="1:9" ht="15.75" x14ac:dyDescent="0.25">
      <c r="A14" s="8"/>
      <c r="B14" s="8"/>
      <c r="C14" s="8" t="s">
        <v>4</v>
      </c>
      <c r="D14" s="8"/>
      <c r="E14" s="29">
        <v>4136141969.2400002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8">
        <v>691016785.93000007</v>
      </c>
    </row>
    <row r="17" spans="1:5" ht="15.75" x14ac:dyDescent="0.25">
      <c r="A17" s="8"/>
      <c r="B17" s="8"/>
      <c r="C17" s="8"/>
      <c r="D17" s="8" t="s">
        <v>27</v>
      </c>
      <c r="E17" s="48">
        <v>480051775.44000006</v>
      </c>
    </row>
    <row r="18" spans="1:5" ht="15.75" x14ac:dyDescent="0.25">
      <c r="A18" s="8"/>
      <c r="B18" s="8"/>
      <c r="C18" s="11"/>
      <c r="D18" s="8" t="s">
        <v>28</v>
      </c>
      <c r="E18" s="48">
        <v>9981694.4100000001</v>
      </c>
    </row>
    <row r="19" spans="1:5" ht="15.75" x14ac:dyDescent="0.25">
      <c r="A19" s="8"/>
      <c r="B19" s="8"/>
      <c r="C19" s="8" t="s">
        <v>6</v>
      </c>
      <c r="D19" s="8"/>
      <c r="E19" s="29">
        <v>1181050255.7800002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8">
        <v>4935559092</v>
      </c>
    </row>
    <row r="22" spans="1:5" ht="15.75" x14ac:dyDescent="0.25">
      <c r="A22" s="8"/>
      <c r="B22" s="8"/>
      <c r="C22" s="8" t="s">
        <v>31</v>
      </c>
      <c r="D22" s="8"/>
      <c r="E22" s="48">
        <v>5989689.21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8">
        <v>24233142.809999999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48">
        <v>670553.96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48">
        <v>0</v>
      </c>
    </row>
    <row r="30" spans="1:5" ht="15.75" x14ac:dyDescent="0.25">
      <c r="A30" s="8"/>
      <c r="B30" s="8"/>
      <c r="C30" s="8"/>
      <c r="D30" s="8" t="s">
        <v>39</v>
      </c>
      <c r="E30" s="23">
        <v>2277213158.5999999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48">
        <v>3018830.5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12563876692.099998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8">
        <v>680900813.76999998</v>
      </c>
    </row>
    <row r="43" spans="1:5" ht="15.75" x14ac:dyDescent="0.25">
      <c r="A43" s="8"/>
      <c r="B43" s="8"/>
      <c r="C43" s="8"/>
      <c r="D43" s="8" t="s">
        <v>11</v>
      </c>
      <c r="E43" s="48">
        <v>3530623635.6499996</v>
      </c>
    </row>
    <row r="44" spans="1:5" ht="15.75" x14ac:dyDescent="0.25">
      <c r="A44" s="8"/>
      <c r="B44" s="8"/>
      <c r="C44" s="8"/>
      <c r="D44" s="8" t="s">
        <v>12</v>
      </c>
      <c r="E44" s="48">
        <v>120284022.20999999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8">
        <v>68986382.650000006</v>
      </c>
    </row>
    <row r="47" spans="1:5" ht="15.75" x14ac:dyDescent="0.25">
      <c r="A47" s="8"/>
      <c r="B47" s="8"/>
      <c r="C47" s="8"/>
      <c r="D47" s="8" t="s">
        <v>11</v>
      </c>
      <c r="E47" s="48">
        <v>269861156.38</v>
      </c>
    </row>
    <row r="48" spans="1:5" ht="15.75" x14ac:dyDescent="0.25">
      <c r="A48" s="8"/>
      <c r="B48" s="8"/>
      <c r="C48" s="8"/>
      <c r="D48" s="8" t="s">
        <v>12</v>
      </c>
      <c r="E48" s="48">
        <v>110062218.75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8">
        <v>200175611.84</v>
      </c>
    </row>
    <row r="51" spans="1:5" ht="15.75" x14ac:dyDescent="0.25">
      <c r="A51" s="8"/>
      <c r="B51" s="8"/>
      <c r="C51" s="8"/>
      <c r="D51" s="8" t="s">
        <v>11</v>
      </c>
      <c r="E51" s="48">
        <v>142264539.93000001</v>
      </c>
    </row>
    <row r="52" spans="1:5" ht="15.75" x14ac:dyDescent="0.25">
      <c r="A52" s="8"/>
      <c r="B52" s="8"/>
      <c r="C52" s="8"/>
      <c r="D52" s="8" t="s">
        <v>12</v>
      </c>
      <c r="E52" s="48">
        <v>5113439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48">
        <v>2532412.79</v>
      </c>
    </row>
    <row r="55" spans="1:5" ht="15.75" x14ac:dyDescent="0.25">
      <c r="A55" s="8"/>
      <c r="B55" s="8"/>
      <c r="C55" s="8"/>
      <c r="D55" s="8" t="s">
        <v>11</v>
      </c>
      <c r="E55" s="48">
        <v>1180457.76</v>
      </c>
    </row>
    <row r="56" spans="1:5" ht="15.75" x14ac:dyDescent="0.25">
      <c r="A56" s="8"/>
      <c r="B56" s="8"/>
      <c r="C56" s="13"/>
      <c r="D56" s="8" t="s">
        <v>12</v>
      </c>
      <c r="E56" s="48">
        <v>45360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8">
        <v>35051557.550000004</v>
      </c>
    </row>
    <row r="59" spans="1:5" ht="15.75" x14ac:dyDescent="0.25">
      <c r="A59" s="8"/>
      <c r="B59" s="8"/>
      <c r="C59" s="8"/>
      <c r="D59" s="8" t="s">
        <v>11</v>
      </c>
      <c r="E59" s="48">
        <v>454147126.13999993</v>
      </c>
    </row>
    <row r="60" spans="1:5" ht="15.75" x14ac:dyDescent="0.25">
      <c r="A60" s="8"/>
      <c r="B60" s="8"/>
      <c r="C60" s="8"/>
      <c r="D60" s="8" t="s">
        <v>12</v>
      </c>
      <c r="E60" s="48">
        <v>1825298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8">
        <v>50188551.130000003</v>
      </c>
    </row>
    <row r="63" spans="1:5" ht="15.75" x14ac:dyDescent="0.25">
      <c r="A63" s="8"/>
      <c r="B63" s="12"/>
      <c r="C63" s="8"/>
      <c r="D63" s="8" t="s">
        <v>11</v>
      </c>
      <c r="E63" s="48">
        <v>93219862.609999999</v>
      </c>
    </row>
    <row r="64" spans="1:5" ht="15.75" x14ac:dyDescent="0.25">
      <c r="A64" s="8"/>
      <c r="B64" s="8"/>
      <c r="C64" s="8"/>
      <c r="D64" s="8" t="s">
        <v>12</v>
      </c>
      <c r="E64" s="48">
        <v>462680.4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8">
        <v>253378833.73000002</v>
      </c>
    </row>
    <row r="67" spans="1:5" ht="15.75" x14ac:dyDescent="0.25">
      <c r="A67" s="8"/>
      <c r="B67" s="8"/>
      <c r="C67" s="8"/>
      <c r="D67" s="8" t="s">
        <v>11</v>
      </c>
      <c r="E67" s="48">
        <v>474488383.19000006</v>
      </c>
    </row>
    <row r="68" spans="1:5" ht="15.75" x14ac:dyDescent="0.25">
      <c r="A68" s="8"/>
      <c r="B68" s="8"/>
      <c r="C68" s="8"/>
      <c r="D68" s="8" t="s">
        <v>12</v>
      </c>
      <c r="E68" s="48">
        <v>5320466.5199999996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48">
        <v>156903426.65000001</v>
      </c>
    </row>
    <row r="71" spans="1:5" ht="15.75" x14ac:dyDescent="0.25">
      <c r="A71" s="8"/>
      <c r="B71" s="8"/>
      <c r="C71" s="8"/>
      <c r="D71" s="8" t="s">
        <v>11</v>
      </c>
      <c r="E71" s="48">
        <v>430467610.05999988</v>
      </c>
    </row>
    <row r="72" spans="1:5" ht="15.75" x14ac:dyDescent="0.25">
      <c r="A72" s="8"/>
      <c r="B72" s="8"/>
      <c r="C72" s="8"/>
      <c r="D72" s="8" t="s">
        <v>12</v>
      </c>
      <c r="E72" s="48">
        <v>4181204.5399999991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8">
        <v>20954385.610000003</v>
      </c>
    </row>
    <row r="76" spans="1:5" ht="15.75" x14ac:dyDescent="0.25">
      <c r="A76" s="8"/>
      <c r="B76" s="8"/>
      <c r="C76" s="8"/>
      <c r="D76" s="8" t="s">
        <v>48</v>
      </c>
      <c r="E76" s="48">
        <v>207816200.14999998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8">
        <v>143787759.59999999</v>
      </c>
    </row>
    <row r="79" spans="1:5" ht="15.75" x14ac:dyDescent="0.25">
      <c r="A79" s="8"/>
      <c r="B79" s="8"/>
      <c r="C79" s="8"/>
      <c r="D79" s="8" t="s">
        <v>50</v>
      </c>
      <c r="E79" s="48">
        <v>2900058.24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8">
        <v>498624673.5</v>
      </c>
    </row>
    <row r="82" spans="1:9" ht="15.75" x14ac:dyDescent="0.25">
      <c r="A82" s="8"/>
      <c r="B82" s="8"/>
      <c r="C82" s="8"/>
      <c r="D82" s="15" t="s">
        <v>50</v>
      </c>
      <c r="E82" s="48">
        <v>412149104.82999986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9">
        <v>3950557.04</v>
      </c>
    </row>
    <row r="88" spans="1:9" ht="15.75" x14ac:dyDescent="0.25">
      <c r="A88" s="8"/>
      <c r="B88" s="8"/>
      <c r="C88" s="8"/>
      <c r="D88" s="8" t="s">
        <v>50</v>
      </c>
      <c r="E88" s="49">
        <v>45750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7">
        <v>0</v>
      </c>
    </row>
    <row r="91" spans="1:9" ht="15.75" x14ac:dyDescent="0.25">
      <c r="A91" s="8"/>
      <c r="B91" s="8"/>
      <c r="C91" s="8"/>
      <c r="D91" s="8" t="s">
        <v>49</v>
      </c>
      <c r="E91" s="44">
        <v>0</v>
      </c>
    </row>
    <row r="92" spans="1:9" ht="15.75" x14ac:dyDescent="0.25">
      <c r="A92" s="8"/>
      <c r="B92" s="8"/>
      <c r="C92" s="8"/>
      <c r="D92" s="8" t="s">
        <v>50</v>
      </c>
      <c r="E92" s="44">
        <v>0</v>
      </c>
    </row>
    <row r="93" spans="1:9" ht="15.75" x14ac:dyDescent="0.25">
      <c r="A93" s="12" t="s">
        <v>59</v>
      </c>
      <c r="D93" s="8"/>
      <c r="E93" s="34">
        <v>8381893540.2199984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7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7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7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44">
        <v>0</v>
      </c>
    </row>
    <row r="111" spans="1:9" ht="15.75" x14ac:dyDescent="0.25">
      <c r="A111" s="12" t="s">
        <v>58</v>
      </c>
      <c r="E111" s="22"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8381893540.2199984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7E2F-6921-492A-994A-2D9F2EE4CA90}">
  <dimension ref="A1:I112"/>
  <sheetViews>
    <sheetView topLeftCell="E4" zoomScale="115" zoomScaleNormal="115" workbookViewId="0">
      <selection activeCell="F18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9" t="s">
        <v>65</v>
      </c>
      <c r="B1" s="69"/>
      <c r="C1" s="69"/>
      <c r="D1" s="69"/>
      <c r="E1" s="69"/>
      <c r="F1" s="69"/>
      <c r="G1" s="69"/>
      <c r="H1" s="69"/>
      <c r="I1" s="69"/>
    </row>
    <row r="2" spans="1:9" ht="15.75" x14ac:dyDescent="0.25">
      <c r="A2" s="70" t="s">
        <v>0</v>
      </c>
      <c r="B2" s="70"/>
      <c r="C2" s="70"/>
      <c r="D2" s="70"/>
      <c r="E2" s="70"/>
      <c r="F2" s="70"/>
      <c r="G2" s="70"/>
      <c r="H2" s="70"/>
      <c r="I2" s="70"/>
    </row>
    <row r="3" spans="1:9" ht="15.75" x14ac:dyDescent="0.25">
      <c r="A3" s="69" t="s">
        <v>69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9" t="s">
        <v>1</v>
      </c>
      <c r="B6" s="69"/>
      <c r="C6" s="69"/>
      <c r="D6" s="69"/>
      <c r="E6" s="71" t="s">
        <v>2</v>
      </c>
    </row>
    <row r="7" spans="1:9" ht="15" customHeight="1" x14ac:dyDescent="0.25">
      <c r="A7" s="69"/>
      <c r="B7" s="69"/>
      <c r="C7" s="69"/>
      <c r="D7" s="69"/>
      <c r="E7" s="7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62">
        <v>43041299.130000003</v>
      </c>
    </row>
    <row r="12" spans="1:9" ht="15.75" x14ac:dyDescent="0.25">
      <c r="A12" s="8"/>
      <c r="B12" s="8"/>
      <c r="C12" s="8"/>
      <c r="D12" s="8" t="s">
        <v>24</v>
      </c>
      <c r="E12" s="62">
        <v>29986070.48</v>
      </c>
    </row>
    <row r="13" spans="1:9" ht="15.75" x14ac:dyDescent="0.25">
      <c r="A13" s="8"/>
      <c r="B13" s="8"/>
      <c r="C13" s="8"/>
      <c r="D13" s="8" t="s">
        <v>25</v>
      </c>
      <c r="E13" s="62">
        <v>6991494.1100000003</v>
      </c>
    </row>
    <row r="14" spans="1:9" ht="15.75" x14ac:dyDescent="0.25">
      <c r="A14" s="8"/>
      <c r="B14" s="8"/>
      <c r="C14" s="8" t="s">
        <v>4</v>
      </c>
      <c r="D14" s="8"/>
      <c r="E14" s="29">
        <v>80018863.719999999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62">
        <v>26240001.379999999</v>
      </c>
    </row>
    <row r="17" spans="1:5" ht="15.75" x14ac:dyDescent="0.25">
      <c r="A17" s="8"/>
      <c r="B17" s="8"/>
      <c r="C17" s="8"/>
      <c r="D17" s="8" t="s">
        <v>27</v>
      </c>
      <c r="E17" s="62">
        <v>38415442.359999999</v>
      </c>
    </row>
    <row r="18" spans="1:5" ht="15.75" x14ac:dyDescent="0.25">
      <c r="A18" s="8"/>
      <c r="B18" s="8"/>
      <c r="C18" s="11"/>
      <c r="D18" s="8" t="s">
        <v>28</v>
      </c>
      <c r="E18" s="62">
        <v>705480.91</v>
      </c>
    </row>
    <row r="19" spans="1:5" ht="15.75" x14ac:dyDescent="0.25">
      <c r="A19" s="8"/>
      <c r="B19" s="8"/>
      <c r="C19" s="8" t="s">
        <v>6</v>
      </c>
      <c r="D19" s="8"/>
      <c r="E19" s="29">
        <v>65360924.649999991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2">
        <v>651405673</v>
      </c>
    </row>
    <row r="22" spans="1:5" ht="15.75" x14ac:dyDescent="0.25">
      <c r="A22" s="8"/>
      <c r="B22" s="8"/>
      <c r="C22" s="8" t="s">
        <v>31</v>
      </c>
      <c r="D22" s="8"/>
      <c r="E22" s="62">
        <v>306674.01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45">
        <v>0</v>
      </c>
    </row>
    <row r="30" spans="1:5" ht="15.75" x14ac:dyDescent="0.25">
      <c r="A30" s="8"/>
      <c r="B30" s="8"/>
      <c r="C30" s="8"/>
      <c r="D30" s="8" t="s">
        <v>39</v>
      </c>
      <c r="E30" s="51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797092135.38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62">
        <v>195369308.43000001</v>
      </c>
    </row>
    <row r="43" spans="1:5" ht="15.75" x14ac:dyDescent="0.25">
      <c r="A43" s="8"/>
      <c r="B43" s="8"/>
      <c r="C43" s="8"/>
      <c r="D43" s="8" t="s">
        <v>11</v>
      </c>
      <c r="E43" s="62">
        <v>161182428.06999999</v>
      </c>
    </row>
    <row r="44" spans="1:5" ht="15.75" x14ac:dyDescent="0.25">
      <c r="A44" s="8"/>
      <c r="B44" s="8"/>
      <c r="C44" s="8"/>
      <c r="D44" s="8" t="s">
        <v>12</v>
      </c>
      <c r="E44" s="62">
        <v>9823155.6500000004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2">
        <v>715527.04</v>
      </c>
    </row>
    <row r="47" spans="1:5" ht="15.75" x14ac:dyDescent="0.25">
      <c r="A47" s="8"/>
      <c r="B47" s="8"/>
      <c r="C47" s="8"/>
      <c r="D47" s="8" t="s">
        <v>11</v>
      </c>
      <c r="E47" s="62">
        <v>5554236.4400000004</v>
      </c>
    </row>
    <row r="48" spans="1:5" ht="15.75" x14ac:dyDescent="0.25">
      <c r="A48" s="8"/>
      <c r="B48" s="8"/>
      <c r="C48" s="8"/>
      <c r="D48" s="8" t="s">
        <v>12</v>
      </c>
      <c r="E48" s="62">
        <v>2955482.4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62">
        <v>44517853.630000003</v>
      </c>
    </row>
    <row r="51" spans="1:5" ht="15.75" x14ac:dyDescent="0.25">
      <c r="A51" s="8"/>
      <c r="B51" s="8"/>
      <c r="C51" s="8"/>
      <c r="D51" s="8" t="s">
        <v>11</v>
      </c>
      <c r="E51" s="63">
        <v>19309568.960000001</v>
      </c>
    </row>
    <row r="52" spans="1:5" ht="15.75" x14ac:dyDescent="0.25">
      <c r="A52" s="8"/>
      <c r="B52" s="8"/>
      <c r="C52" s="8"/>
      <c r="D52" s="8" t="s">
        <v>12</v>
      </c>
      <c r="E52" s="63">
        <v>347685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62">
        <v>24000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4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62">
        <v>10263878.84</v>
      </c>
    </row>
    <row r="63" spans="1:5" ht="15.75" x14ac:dyDescent="0.25">
      <c r="A63" s="8"/>
      <c r="B63" s="12"/>
      <c r="C63" s="8"/>
      <c r="D63" s="8" t="s">
        <v>11</v>
      </c>
      <c r="E63" s="62">
        <v>11794684.300000001</v>
      </c>
    </row>
    <row r="64" spans="1:5" ht="15.75" x14ac:dyDescent="0.25">
      <c r="A64" s="8"/>
      <c r="B64" s="8"/>
      <c r="C64" s="8"/>
      <c r="D64" s="8" t="s">
        <v>12</v>
      </c>
      <c r="E64" s="62">
        <v>196000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62">
        <v>67243539.790000007</v>
      </c>
    </row>
    <row r="67" spans="1:5" ht="15.75" x14ac:dyDescent="0.25">
      <c r="A67" s="8"/>
      <c r="B67" s="8"/>
      <c r="C67" s="8"/>
      <c r="D67" s="8" t="s">
        <v>11</v>
      </c>
      <c r="E67" s="62">
        <v>54517908.560000002</v>
      </c>
    </row>
    <row r="68" spans="1:5" ht="15.75" x14ac:dyDescent="0.25">
      <c r="A68" s="8"/>
      <c r="B68" s="8"/>
      <c r="C68" s="8"/>
      <c r="D68" s="8" t="s">
        <v>12</v>
      </c>
      <c r="E68" s="62">
        <v>8444973.8399999999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62">
        <v>7690245.8799999999</v>
      </c>
    </row>
    <row r="76" spans="1:5" ht="15.75" x14ac:dyDescent="0.25">
      <c r="A76" s="8"/>
      <c r="B76" s="8"/>
      <c r="C76" s="8"/>
      <c r="D76" s="8" t="s">
        <v>48</v>
      </c>
      <c r="E76" s="62">
        <v>15964985.460000001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62">
        <v>34674899.979999997</v>
      </c>
    </row>
    <row r="79" spans="1:5" ht="15.75" x14ac:dyDescent="0.25">
      <c r="A79" s="8"/>
      <c r="B79" s="8"/>
      <c r="C79" s="8"/>
      <c r="D79" s="8" t="s">
        <v>50</v>
      </c>
      <c r="E79" s="62">
        <v>2681716.2999999998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0">
        <v>0</v>
      </c>
    </row>
    <row r="82" spans="1:9" ht="15.75" x14ac:dyDescent="0.25">
      <c r="A82" s="8"/>
      <c r="B82" s="8"/>
      <c r="C82" s="8"/>
      <c r="D82" s="15" t="s">
        <v>50</v>
      </c>
      <c r="E82" s="62">
        <v>86452561.579999998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4">
        <v>0</v>
      </c>
    </row>
    <row r="88" spans="1:9" ht="15.75" x14ac:dyDescent="0.25">
      <c r="A88" s="8"/>
      <c r="B88" s="8"/>
      <c r="C88" s="8"/>
      <c r="D88" s="8" t="s">
        <v>50</v>
      </c>
      <c r="E88" s="44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0">
        <v>0</v>
      </c>
    </row>
    <row r="91" spans="1:9" ht="15.75" x14ac:dyDescent="0.25">
      <c r="A91" s="8"/>
      <c r="B91" s="8"/>
      <c r="C91" s="8"/>
      <c r="D91" s="8" t="s">
        <v>49</v>
      </c>
      <c r="E91" s="62">
        <v>5293414.3600000003</v>
      </c>
    </row>
    <row r="92" spans="1:9" ht="15.75" x14ac:dyDescent="0.25">
      <c r="A92" s="8"/>
      <c r="B92" s="8"/>
      <c r="C92" s="8"/>
      <c r="D92" s="8" t="s">
        <v>50</v>
      </c>
      <c r="E92" s="62">
        <v>15039358.359999999</v>
      </c>
    </row>
    <row r="93" spans="1:9" ht="15.75" x14ac:dyDescent="0.25">
      <c r="A93" s="12" t="s">
        <v>59</v>
      </c>
      <c r="D93" s="8"/>
      <c r="E93" s="34">
        <v>760057412.87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2">
        <v>15963751.369999999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62">
        <v>314055.36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62">
        <v>128568.2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2">
        <v>70181737.840000004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2">
        <v>21502355.690000001</v>
      </c>
    </row>
    <row r="111" spans="1:9" ht="15.75" x14ac:dyDescent="0.25">
      <c r="A111" s="12" t="s">
        <v>58</v>
      </c>
      <c r="E111" s="22">
        <v>108090468.45999999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868147881.33000004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9B9-B218-4FFB-B4D4-8EC300B4DA81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9" t="s">
        <v>66</v>
      </c>
      <c r="B1" s="69"/>
      <c r="C1" s="69"/>
      <c r="D1" s="69"/>
      <c r="E1" s="69"/>
      <c r="F1" s="69"/>
      <c r="G1" s="69"/>
      <c r="H1" s="69"/>
      <c r="I1" s="69"/>
    </row>
    <row r="2" spans="1:9" ht="15.75" x14ac:dyDescent="0.25">
      <c r="A2" s="70" t="s">
        <v>0</v>
      </c>
      <c r="B2" s="70"/>
      <c r="C2" s="70"/>
      <c r="D2" s="70"/>
      <c r="E2" s="70"/>
      <c r="F2" s="70"/>
      <c r="G2" s="70"/>
      <c r="H2" s="70"/>
      <c r="I2" s="70"/>
    </row>
    <row r="3" spans="1:9" ht="15.75" x14ac:dyDescent="0.25">
      <c r="A3" s="69" t="s">
        <v>69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9" t="s">
        <v>1</v>
      </c>
      <c r="B6" s="69"/>
      <c r="C6" s="69"/>
      <c r="D6" s="69"/>
      <c r="E6" s="71" t="s">
        <v>2</v>
      </c>
    </row>
    <row r="7" spans="1:9" ht="15" customHeight="1" x14ac:dyDescent="0.25">
      <c r="A7" s="69"/>
      <c r="B7" s="69"/>
      <c r="C7" s="69"/>
      <c r="D7" s="69"/>
      <c r="E7" s="7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2">
        <v>89081161.599999994</v>
      </c>
    </row>
    <row r="12" spans="1:9" ht="15.75" x14ac:dyDescent="0.25">
      <c r="A12" s="8"/>
      <c r="B12" s="8"/>
      <c r="C12" s="8"/>
      <c r="D12" s="8" t="s">
        <v>24</v>
      </c>
      <c r="E12" s="52">
        <v>165153427.53999996</v>
      </c>
    </row>
    <row r="13" spans="1:9" ht="15.75" x14ac:dyDescent="0.25">
      <c r="A13" s="8"/>
      <c r="B13" s="8"/>
      <c r="C13" s="8"/>
      <c r="D13" s="8" t="s">
        <v>25</v>
      </c>
      <c r="E13" s="64">
        <v>13204978.5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267439567.63999996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65">
        <v>53617271.100000001</v>
      </c>
    </row>
    <row r="17" spans="1:5" ht="15.75" x14ac:dyDescent="0.25">
      <c r="A17" s="8"/>
      <c r="B17" s="8"/>
      <c r="C17" s="8"/>
      <c r="D17" s="8" t="s">
        <v>27</v>
      </c>
      <c r="E17" s="65">
        <v>94104603.640000001</v>
      </c>
    </row>
    <row r="18" spans="1:5" ht="15.75" x14ac:dyDescent="0.25">
      <c r="A18" s="8"/>
      <c r="B18" s="8"/>
      <c r="C18" s="11"/>
      <c r="D18" s="8" t="s">
        <v>28</v>
      </c>
      <c r="E18" s="64">
        <v>3814980.2399999998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151536854.98000002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3">
        <v>739212764.99999988</v>
      </c>
    </row>
    <row r="22" spans="1:5" ht="15.75" x14ac:dyDescent="0.25">
      <c r="A22" s="8"/>
      <c r="B22" s="8"/>
      <c r="C22" s="8" t="s">
        <v>31</v>
      </c>
      <c r="D22" s="8"/>
      <c r="E22" s="53">
        <v>637969.80000000005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53">
        <v>131334.6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54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54">
        <v>0</v>
      </c>
    </row>
    <row r="31" spans="1:5" ht="15.75" x14ac:dyDescent="0.25">
      <c r="A31" s="8"/>
      <c r="B31" s="8"/>
      <c r="C31" s="8" t="s">
        <v>40</v>
      </c>
      <c r="D31" s="8"/>
      <c r="E31" s="66">
        <v>12932883.960000001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53">
        <v>94028150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1265919525.9799998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65">
        <v>197039098.71000001</v>
      </c>
    </row>
    <row r="43" spans="1:5" ht="15.75" x14ac:dyDescent="0.25">
      <c r="A43" s="8"/>
      <c r="B43" s="8"/>
      <c r="C43" s="8"/>
      <c r="D43" s="8" t="s">
        <v>11</v>
      </c>
      <c r="E43" s="65">
        <v>193741274.16</v>
      </c>
    </row>
    <row r="44" spans="1:5" ht="15.75" x14ac:dyDescent="0.25">
      <c r="A44" s="8"/>
      <c r="B44" s="8"/>
      <c r="C44" s="8"/>
      <c r="D44" s="8" t="s">
        <v>12</v>
      </c>
      <c r="E44" s="65">
        <v>12427984.580000002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5">
        <v>5470655.4800000004</v>
      </c>
    </row>
    <row r="47" spans="1:5" ht="15.75" x14ac:dyDescent="0.25">
      <c r="A47" s="8"/>
      <c r="B47" s="8"/>
      <c r="C47" s="8"/>
      <c r="D47" s="8" t="s">
        <v>11</v>
      </c>
      <c r="E47" s="52">
        <v>15683879.430000002</v>
      </c>
    </row>
    <row r="48" spans="1:5" ht="15.75" x14ac:dyDescent="0.25">
      <c r="A48" s="8"/>
      <c r="B48" s="8"/>
      <c r="C48" s="8"/>
      <c r="D48" s="8" t="s">
        <v>12</v>
      </c>
      <c r="E48" s="52">
        <v>24927009.09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2">
        <v>28736008.290000003</v>
      </c>
    </row>
    <row r="51" spans="1:5" ht="15.75" x14ac:dyDescent="0.25">
      <c r="A51" s="8"/>
      <c r="B51" s="8"/>
      <c r="C51" s="8"/>
      <c r="D51" s="8" t="s">
        <v>11</v>
      </c>
      <c r="E51" s="52">
        <v>16571803.879999999</v>
      </c>
    </row>
    <row r="52" spans="1:5" ht="15.75" x14ac:dyDescent="0.25">
      <c r="A52" s="8"/>
      <c r="B52" s="8"/>
      <c r="C52" s="8"/>
      <c r="D52" s="8" t="s">
        <v>12</v>
      </c>
      <c r="E52" s="52">
        <v>218261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7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4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2">
        <v>10696012.66</v>
      </c>
    </row>
    <row r="63" spans="1:5" ht="15.75" x14ac:dyDescent="0.25">
      <c r="A63" s="8"/>
      <c r="B63" s="12"/>
      <c r="C63" s="8"/>
      <c r="D63" s="8" t="s">
        <v>11</v>
      </c>
      <c r="E63" s="52">
        <v>24243671.250000004</v>
      </c>
    </row>
    <row r="64" spans="1:5" ht="15.75" x14ac:dyDescent="0.25">
      <c r="A64" s="8"/>
      <c r="B64" s="8"/>
      <c r="C64" s="8"/>
      <c r="D64" s="8" t="s">
        <v>12</v>
      </c>
      <c r="E64" s="52">
        <v>99100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2">
        <v>54838172.299999997</v>
      </c>
    </row>
    <row r="67" spans="1:5" ht="15.75" x14ac:dyDescent="0.25">
      <c r="A67" s="8"/>
      <c r="B67" s="8"/>
      <c r="C67" s="8"/>
      <c r="D67" s="8" t="s">
        <v>11</v>
      </c>
      <c r="E67" s="52">
        <v>113886943.92</v>
      </c>
    </row>
    <row r="68" spans="1:5" ht="15.75" x14ac:dyDescent="0.25">
      <c r="A68" s="8"/>
      <c r="B68" s="8"/>
      <c r="C68" s="8"/>
      <c r="D68" s="8" t="s">
        <v>12</v>
      </c>
      <c r="E68" s="52">
        <v>77448530.370000005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67">
        <v>11691830.67</v>
      </c>
    </row>
    <row r="76" spans="1:5" ht="15.75" x14ac:dyDescent="0.25">
      <c r="A76" s="8"/>
      <c r="B76" s="8"/>
      <c r="C76" s="8"/>
      <c r="D76" s="8" t="s">
        <v>48</v>
      </c>
      <c r="E76" s="53">
        <v>29173516.300000001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2">
        <v>7870254.5300000003</v>
      </c>
    </row>
    <row r="79" spans="1:5" ht="15.75" x14ac:dyDescent="0.25">
      <c r="A79" s="8"/>
      <c r="B79" s="8"/>
      <c r="C79" s="8"/>
      <c r="D79" s="8" t="s">
        <v>50</v>
      </c>
      <c r="E79" s="52">
        <v>5225005.0199999996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4">
        <v>0</v>
      </c>
    </row>
    <row r="82" spans="1:9" ht="15.75" x14ac:dyDescent="0.25">
      <c r="A82" s="8"/>
      <c r="B82" s="8"/>
      <c r="C82" s="8"/>
      <c r="D82" s="15" t="s">
        <v>50</v>
      </c>
      <c r="E82" s="52">
        <v>76570674.290000007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4">
        <v>0</v>
      </c>
    </row>
    <row r="88" spans="1:9" ht="15.75" x14ac:dyDescent="0.25">
      <c r="A88" s="8"/>
      <c r="B88" s="8"/>
      <c r="C88" s="8"/>
      <c r="D88" s="8" t="s">
        <v>50</v>
      </c>
      <c r="E88" s="44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7">
        <v>0</v>
      </c>
    </row>
    <row r="91" spans="1:9" ht="15.75" x14ac:dyDescent="0.25">
      <c r="A91" s="8"/>
      <c r="B91" s="8"/>
      <c r="C91" s="8"/>
      <c r="D91" s="8" t="s">
        <v>49</v>
      </c>
      <c r="E91" s="44">
        <v>75461428.219999999</v>
      </c>
    </row>
    <row r="92" spans="1:9" ht="15.75" x14ac:dyDescent="0.25">
      <c r="A92" s="8"/>
      <c r="B92" s="8"/>
      <c r="C92" s="8"/>
      <c r="D92" s="8" t="s">
        <v>50</v>
      </c>
      <c r="E92" s="44">
        <v>0</v>
      </c>
    </row>
    <row r="93" spans="1:9" ht="15.75" x14ac:dyDescent="0.25">
      <c r="A93" s="12" t="s">
        <v>59</v>
      </c>
      <c r="D93" s="8"/>
      <c r="E93" s="34">
        <f>SUM(E41:E92)</f>
        <v>982021114.14999986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7">
        <v>25034205.780000001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67">
        <v>19462711.800000004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5">
        <v>14950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5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7">
        <v>77463610.979999989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8">
        <v>65381242.43</v>
      </c>
    </row>
    <row r="111" spans="1:9" ht="15.75" x14ac:dyDescent="0.25">
      <c r="A111" s="12" t="s">
        <v>58</v>
      </c>
      <c r="E111" s="22">
        <f>SUM(E95:E110)</f>
        <v>187356720.99000001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1169377835.1399999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D2DF-E051-4277-93AB-C7AB36FD6A7D}">
  <dimension ref="A1:I112"/>
  <sheetViews>
    <sheetView tabSelected="1" topLeftCell="E1" zoomScale="115" zoomScaleNormal="115" workbookViewId="0">
      <selection activeCell="H15" sqref="H1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9" t="s">
        <v>67</v>
      </c>
      <c r="B1" s="69"/>
      <c r="C1" s="69"/>
      <c r="D1" s="69"/>
      <c r="E1" s="69"/>
      <c r="F1" s="69"/>
      <c r="G1" s="69"/>
      <c r="H1" s="69"/>
      <c r="I1" s="69"/>
    </row>
    <row r="2" spans="1:9" ht="15.75" x14ac:dyDescent="0.25">
      <c r="A2" s="70" t="s">
        <v>0</v>
      </c>
      <c r="B2" s="70"/>
      <c r="C2" s="70"/>
      <c r="D2" s="70"/>
      <c r="E2" s="70"/>
      <c r="F2" s="70"/>
      <c r="G2" s="70"/>
      <c r="H2" s="70"/>
      <c r="I2" s="70"/>
    </row>
    <row r="3" spans="1:9" ht="15.75" x14ac:dyDescent="0.25">
      <c r="A3" s="69" t="s">
        <v>69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9" t="s">
        <v>1</v>
      </c>
      <c r="B6" s="69"/>
      <c r="C6" s="69"/>
      <c r="D6" s="69"/>
      <c r="E6" s="71" t="s">
        <v>2</v>
      </c>
    </row>
    <row r="7" spans="1:9" ht="15" customHeight="1" x14ac:dyDescent="0.25">
      <c r="A7" s="69"/>
      <c r="B7" s="69"/>
      <c r="C7" s="69"/>
      <c r="D7" s="69"/>
      <c r="E7" s="7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6">
        <v>37464572.359999999</v>
      </c>
    </row>
    <row r="12" spans="1:9" ht="15.75" x14ac:dyDescent="0.25">
      <c r="A12" s="8"/>
      <c r="B12" s="8"/>
      <c r="C12" s="8"/>
      <c r="D12" s="8" t="s">
        <v>24</v>
      </c>
      <c r="E12" s="56">
        <v>43925505.539999999</v>
      </c>
    </row>
    <row r="13" spans="1:9" ht="15.75" x14ac:dyDescent="0.25">
      <c r="A13" s="8"/>
      <c r="B13" s="8"/>
      <c r="C13" s="8"/>
      <c r="D13" s="8" t="s">
        <v>25</v>
      </c>
      <c r="E13" s="56">
        <v>4607045.2</v>
      </c>
    </row>
    <row r="14" spans="1:9" ht="15.75" x14ac:dyDescent="0.25">
      <c r="A14" s="8"/>
      <c r="B14" s="8"/>
      <c r="C14" s="8" t="s">
        <v>4</v>
      </c>
      <c r="D14" s="8"/>
      <c r="E14" s="29">
        <v>85997123.100000009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6">
        <v>14941511.380000001</v>
      </c>
    </row>
    <row r="17" spans="1:5" ht="15.75" x14ac:dyDescent="0.25">
      <c r="A17" s="8"/>
      <c r="B17" s="8"/>
      <c r="C17" s="8"/>
      <c r="D17" s="8" t="s">
        <v>27</v>
      </c>
      <c r="E17" s="56">
        <v>23614727.309999999</v>
      </c>
    </row>
    <row r="18" spans="1:5" ht="15.75" x14ac:dyDescent="0.25">
      <c r="A18" s="8"/>
      <c r="B18" s="8"/>
      <c r="C18" s="11"/>
      <c r="D18" s="8" t="s">
        <v>28</v>
      </c>
      <c r="E18" s="56">
        <v>1584286.54</v>
      </c>
    </row>
    <row r="19" spans="1:5" ht="15.75" x14ac:dyDescent="0.25">
      <c r="A19" s="8"/>
      <c r="B19" s="8"/>
      <c r="C19" s="8" t="s">
        <v>6</v>
      </c>
      <c r="D19" s="8"/>
      <c r="E19" s="29">
        <v>40140525.229999997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6">
        <v>1005301070</v>
      </c>
    </row>
    <row r="22" spans="1:5" ht="15.75" x14ac:dyDescent="0.25">
      <c r="A22" s="8"/>
      <c r="B22" s="8"/>
      <c r="C22" s="8" t="s">
        <v>31</v>
      </c>
      <c r="D22" s="8"/>
      <c r="E22" s="56">
        <v>167964.98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6">
        <v>5000</v>
      </c>
    </row>
    <row r="30" spans="1:5" ht="15.75" x14ac:dyDescent="0.25">
      <c r="A30" s="8"/>
      <c r="B30" s="8"/>
      <c r="C30" s="8"/>
      <c r="D30" s="8" t="s">
        <v>39</v>
      </c>
      <c r="E30" s="56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v>1131611683.3099999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6">
        <v>145707196.49000001</v>
      </c>
    </row>
    <row r="43" spans="1:5" ht="15.75" x14ac:dyDescent="0.25">
      <c r="A43" s="8"/>
      <c r="B43" s="8"/>
      <c r="C43" s="8"/>
      <c r="D43" s="8" t="s">
        <v>11</v>
      </c>
      <c r="E43" s="56">
        <v>506636547.18000001</v>
      </c>
    </row>
    <row r="44" spans="1:5" ht="15.75" x14ac:dyDescent="0.25">
      <c r="A44" s="8"/>
      <c r="B44" s="8"/>
      <c r="C44" s="8"/>
      <c r="D44" s="8" t="s">
        <v>12</v>
      </c>
      <c r="E44" s="56">
        <v>14770557.6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6">
        <v>7409000</v>
      </c>
    </row>
    <row r="47" spans="1:5" ht="15.75" x14ac:dyDescent="0.25">
      <c r="A47" s="8"/>
      <c r="B47" s="8"/>
      <c r="C47" s="8"/>
      <c r="D47" s="8" t="s">
        <v>11</v>
      </c>
      <c r="E47" s="56">
        <v>4948725.49</v>
      </c>
    </row>
    <row r="48" spans="1:5" ht="15.75" x14ac:dyDescent="0.25">
      <c r="A48" s="8"/>
      <c r="B48" s="8"/>
      <c r="C48" s="8"/>
      <c r="D48" s="8" t="s">
        <v>12</v>
      </c>
      <c r="E48" s="56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6">
        <v>30775513.850000001</v>
      </c>
    </row>
    <row r="51" spans="1:5" ht="15.75" x14ac:dyDescent="0.25">
      <c r="A51" s="8"/>
      <c r="B51" s="8"/>
      <c r="C51" s="8"/>
      <c r="D51" s="8" t="s">
        <v>11</v>
      </c>
      <c r="E51" s="56">
        <v>13266273.050000001</v>
      </c>
    </row>
    <row r="52" spans="1:5" ht="15.75" x14ac:dyDescent="0.25">
      <c r="A52" s="8"/>
      <c r="B52" s="8"/>
      <c r="C52" s="8"/>
      <c r="D52" s="8" t="s">
        <v>12</v>
      </c>
      <c r="E52" s="56">
        <v>384540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6">
        <v>1507704.67</v>
      </c>
    </row>
    <row r="55" spans="1:5" ht="15.75" x14ac:dyDescent="0.25">
      <c r="A55" s="8"/>
      <c r="B55" s="8"/>
      <c r="C55" s="8"/>
      <c r="D55" s="8" t="s">
        <v>11</v>
      </c>
      <c r="E55" s="56">
        <v>5988868.7699999996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4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6">
        <v>5816345.6299999999</v>
      </c>
    </row>
    <row r="63" spans="1:5" ht="15.75" x14ac:dyDescent="0.25">
      <c r="A63" s="8"/>
      <c r="B63" s="12"/>
      <c r="C63" s="8"/>
      <c r="D63" s="8" t="s">
        <v>11</v>
      </c>
      <c r="E63" s="56">
        <v>7099479.7699999996</v>
      </c>
    </row>
    <row r="64" spans="1:5" ht="15.75" x14ac:dyDescent="0.25">
      <c r="A64" s="8"/>
      <c r="B64" s="8"/>
      <c r="C64" s="8"/>
      <c r="D64" s="8" t="s">
        <v>12</v>
      </c>
      <c r="E64" s="56">
        <v>80000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6">
        <v>45877979.460000001</v>
      </c>
    </row>
    <row r="67" spans="1:5" ht="15.75" x14ac:dyDescent="0.25">
      <c r="A67" s="8"/>
      <c r="B67" s="8"/>
      <c r="C67" s="8"/>
      <c r="D67" s="8" t="s">
        <v>11</v>
      </c>
      <c r="E67" s="56">
        <v>17232835.559999999</v>
      </c>
    </row>
    <row r="68" spans="1:5" ht="15.75" x14ac:dyDescent="0.25">
      <c r="A68" s="8"/>
      <c r="B68" s="8"/>
      <c r="C68" s="8"/>
      <c r="D68" s="8" t="s">
        <v>12</v>
      </c>
      <c r="E68" s="56">
        <v>1369180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4">
        <v>0</v>
      </c>
    </row>
    <row r="76" spans="1:5" ht="15.75" x14ac:dyDescent="0.25">
      <c r="A76" s="8"/>
      <c r="B76" s="8"/>
      <c r="C76" s="8"/>
      <c r="D76" s="8" t="s">
        <v>48</v>
      </c>
      <c r="E76" s="56">
        <v>42961001.299999997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6">
        <v>13873016.859999999</v>
      </c>
    </row>
    <row r="79" spans="1:5" ht="15.75" x14ac:dyDescent="0.25">
      <c r="A79" s="8"/>
      <c r="B79" s="8"/>
      <c r="C79" s="8"/>
      <c r="D79" s="8" t="s">
        <v>50</v>
      </c>
      <c r="E79" s="56">
        <v>23094094.620000001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6">
        <v>26660559.800000001</v>
      </c>
    </row>
    <row r="82" spans="1:9" ht="15.75" x14ac:dyDescent="0.25">
      <c r="A82" s="8"/>
      <c r="B82" s="8"/>
      <c r="C82" s="8"/>
      <c r="D82" s="15" t="s">
        <v>50</v>
      </c>
      <c r="E82" s="56">
        <v>91517682.480000004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6">
        <v>3932578.16</v>
      </c>
    </row>
    <row r="88" spans="1:9" ht="15.75" x14ac:dyDescent="0.25">
      <c r="A88" s="8"/>
      <c r="B88" s="8"/>
      <c r="C88" s="8"/>
      <c r="D88" s="8" t="s">
        <v>50</v>
      </c>
      <c r="E88" s="56">
        <v>26100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6">
        <v>21560991.239999998</v>
      </c>
    </row>
    <row r="91" spans="1:9" ht="15.75" x14ac:dyDescent="0.25">
      <c r="A91" s="8"/>
      <c r="B91" s="8"/>
      <c r="C91" s="8"/>
      <c r="D91" s="8" t="s">
        <v>49</v>
      </c>
      <c r="E91" s="56">
        <v>2835092.73</v>
      </c>
    </row>
    <row r="92" spans="1:9" ht="15.75" x14ac:dyDescent="0.25">
      <c r="A92" s="8"/>
      <c r="B92" s="8"/>
      <c r="C92" s="8"/>
      <c r="D92" s="8" t="s">
        <v>50</v>
      </c>
      <c r="E92" s="44">
        <v>0</v>
      </c>
    </row>
    <row r="93" spans="1:9" ht="15.75" x14ac:dyDescent="0.25">
      <c r="A93" s="12" t="s">
        <v>59</v>
      </c>
      <c r="D93" s="8"/>
      <c r="E93" s="34">
        <v>1035331864.7099999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6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7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7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7">
        <v>19306390.07</v>
      </c>
    </row>
    <row r="111" spans="1:9" ht="15.75" x14ac:dyDescent="0.25">
      <c r="A111" s="12" t="s">
        <v>58</v>
      </c>
      <c r="E111" s="22">
        <v>19306390.07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v>1054638254.78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712B-5FD4-4158-B8CC-8666A2A98AB3}">
  <dimension ref="A1:I112"/>
  <sheetViews>
    <sheetView zoomScale="115" zoomScaleNormal="115" workbookViewId="0">
      <selection activeCell="F8" sqref="F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9" t="s">
        <v>68</v>
      </c>
      <c r="B1" s="69"/>
      <c r="C1" s="69"/>
      <c r="D1" s="69"/>
      <c r="E1" s="69"/>
      <c r="F1" s="69"/>
      <c r="G1" s="69"/>
      <c r="H1" s="69"/>
      <c r="I1" s="69"/>
    </row>
    <row r="2" spans="1:9" ht="15.75" x14ac:dyDescent="0.25">
      <c r="A2" s="70" t="s">
        <v>0</v>
      </c>
      <c r="B2" s="70"/>
      <c r="C2" s="70"/>
      <c r="D2" s="70"/>
      <c r="E2" s="70"/>
      <c r="F2" s="70"/>
      <c r="G2" s="70"/>
      <c r="H2" s="70"/>
      <c r="I2" s="70"/>
    </row>
    <row r="3" spans="1:9" ht="15.75" x14ac:dyDescent="0.25">
      <c r="A3" s="69" t="s">
        <v>69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9" t="s">
        <v>1</v>
      </c>
      <c r="B6" s="69"/>
      <c r="C6" s="69"/>
      <c r="D6" s="69"/>
      <c r="E6" s="71" t="s">
        <v>2</v>
      </c>
    </row>
    <row r="7" spans="1:9" ht="15" customHeight="1" x14ac:dyDescent="0.25">
      <c r="A7" s="69"/>
      <c r="B7" s="69"/>
      <c r="C7" s="69"/>
      <c r="D7" s="69"/>
      <c r="E7" s="7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4">
        <v>210511754.69</v>
      </c>
    </row>
    <row r="12" spans="1:9" ht="15.75" x14ac:dyDescent="0.25">
      <c r="A12" s="8"/>
      <c r="B12" s="8"/>
      <c r="C12" s="8"/>
      <c r="D12" s="8" t="s">
        <v>24</v>
      </c>
      <c r="E12" s="44">
        <v>293364528.75</v>
      </c>
    </row>
    <row r="13" spans="1:9" ht="15.75" x14ac:dyDescent="0.25">
      <c r="A13" s="8"/>
      <c r="B13" s="8"/>
      <c r="C13" s="8"/>
      <c r="D13" s="8" t="s">
        <v>25</v>
      </c>
      <c r="E13" s="44">
        <v>25220374.379999999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529096657.81999999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4">
        <v>131021015.11</v>
      </c>
    </row>
    <row r="17" spans="1:5" ht="15.75" x14ac:dyDescent="0.25">
      <c r="A17" s="8"/>
      <c r="B17" s="8"/>
      <c r="C17" s="8"/>
      <c r="D17" s="8" t="s">
        <v>27</v>
      </c>
      <c r="E17" s="44">
        <v>145338577.03999999</v>
      </c>
    </row>
    <row r="18" spans="1:5" ht="15.75" x14ac:dyDescent="0.25">
      <c r="A18" s="8"/>
      <c r="B18" s="8"/>
      <c r="C18" s="11"/>
      <c r="D18" s="8" t="s">
        <v>28</v>
      </c>
      <c r="E18" s="44">
        <v>5144469.7300000004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281504061.88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4">
        <v>813380605</v>
      </c>
    </row>
    <row r="22" spans="1:5" ht="15.75" x14ac:dyDescent="0.25">
      <c r="A22" s="8"/>
      <c r="B22" s="8"/>
      <c r="C22" s="8" t="s">
        <v>31</v>
      </c>
      <c r="D22" s="8"/>
      <c r="E22" s="44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45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1623981324.7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4">
        <v>256284079.56</v>
      </c>
    </row>
    <row r="43" spans="1:5" ht="15.75" x14ac:dyDescent="0.25">
      <c r="A43" s="8"/>
      <c r="B43" s="8"/>
      <c r="C43" s="8"/>
      <c r="D43" s="8" t="s">
        <v>11</v>
      </c>
      <c r="E43" s="44">
        <v>459768091.63</v>
      </c>
    </row>
    <row r="44" spans="1:5" ht="15.75" x14ac:dyDescent="0.25">
      <c r="A44" s="8"/>
      <c r="B44" s="8"/>
      <c r="C44" s="8"/>
      <c r="D44" s="8" t="s">
        <v>12</v>
      </c>
      <c r="E44" s="46">
        <v>34592921.280000001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5">
        <v>0</v>
      </c>
    </row>
    <row r="47" spans="1:5" ht="15.75" x14ac:dyDescent="0.25">
      <c r="A47" s="8"/>
      <c r="B47" s="8"/>
      <c r="C47" s="8"/>
      <c r="D47" s="8" t="s">
        <v>11</v>
      </c>
      <c r="E47" s="23">
        <v>65715490.399999999</v>
      </c>
    </row>
    <row r="48" spans="1:5" ht="15.75" x14ac:dyDescent="0.25">
      <c r="A48" s="8"/>
      <c r="B48" s="8"/>
      <c r="C48" s="8"/>
      <c r="D48" s="8" t="s">
        <v>12</v>
      </c>
      <c r="E48" s="23">
        <v>19950220.649999999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4">
        <v>50545894.799999997</v>
      </c>
    </row>
    <row r="51" spans="1:5" ht="15.75" x14ac:dyDescent="0.25">
      <c r="A51" s="8"/>
      <c r="B51" s="8"/>
      <c r="C51" s="8"/>
      <c r="D51" s="8" t="s">
        <v>11</v>
      </c>
      <c r="E51" s="44">
        <v>18373514.289999999</v>
      </c>
    </row>
    <row r="52" spans="1:5" ht="15.75" x14ac:dyDescent="0.25">
      <c r="A52" s="8"/>
      <c r="B52" s="8"/>
      <c r="C52" s="8"/>
      <c r="D52" s="8" t="s">
        <v>12</v>
      </c>
      <c r="E52" s="37">
        <v>118099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9731868.6799999997</v>
      </c>
    </row>
    <row r="55" spans="1:5" ht="15.75" x14ac:dyDescent="0.25">
      <c r="A55" s="8"/>
      <c r="B55" s="8"/>
      <c r="C55" s="8"/>
      <c r="D55" s="8" t="s">
        <v>11</v>
      </c>
      <c r="E55" s="37">
        <v>17295121.039999999</v>
      </c>
    </row>
    <row r="56" spans="1:5" ht="15.75" x14ac:dyDescent="0.25">
      <c r="A56" s="8"/>
      <c r="B56" s="8"/>
      <c r="C56" s="13"/>
      <c r="D56" s="8" t="s">
        <v>12</v>
      </c>
      <c r="E56" s="18">
        <v>777963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4">
        <v>18049867.219999999</v>
      </c>
    </row>
    <row r="59" spans="1:5" ht="15.75" x14ac:dyDescent="0.25">
      <c r="A59" s="8"/>
      <c r="B59" s="8"/>
      <c r="C59" s="8"/>
      <c r="D59" s="8" t="s">
        <v>11</v>
      </c>
      <c r="E59" s="24">
        <v>29507134.84</v>
      </c>
    </row>
    <row r="60" spans="1:5" ht="15.75" x14ac:dyDescent="0.25">
      <c r="A60" s="8"/>
      <c r="B60" s="8"/>
      <c r="C60" s="8"/>
      <c r="D60" s="8" t="s">
        <v>12</v>
      </c>
      <c r="E60" s="67">
        <v>2657051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4">
        <v>7915082.2599999998</v>
      </c>
    </row>
    <row r="63" spans="1:5" ht="15.75" x14ac:dyDescent="0.25">
      <c r="A63" s="8"/>
      <c r="B63" s="12"/>
      <c r="C63" s="8"/>
      <c r="D63" s="8" t="s">
        <v>11</v>
      </c>
      <c r="E63" s="44">
        <v>7411212.8300000001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4">
        <v>132076715.72</v>
      </c>
    </row>
    <row r="67" spans="1:5" ht="15.75" x14ac:dyDescent="0.25">
      <c r="A67" s="8"/>
      <c r="B67" s="8"/>
      <c r="C67" s="8"/>
      <c r="D67" s="8" t="s">
        <v>11</v>
      </c>
      <c r="E67" s="44">
        <v>183216713.83000001</v>
      </c>
    </row>
    <row r="68" spans="1:5" ht="15.75" x14ac:dyDescent="0.25">
      <c r="A68" s="8"/>
      <c r="B68" s="8"/>
      <c r="C68" s="8"/>
      <c r="D68" s="8" t="s">
        <v>12</v>
      </c>
      <c r="E68" s="44">
        <v>13344756.810000001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4">
        <v>16437478.210000001</v>
      </c>
    </row>
    <row r="76" spans="1:5" ht="15.75" x14ac:dyDescent="0.25">
      <c r="A76" s="8"/>
      <c r="B76" s="8"/>
      <c r="C76" s="8"/>
      <c r="D76" s="8" t="s">
        <v>48</v>
      </c>
      <c r="E76" s="44">
        <v>57640054.899999999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4">
        <v>51661559</v>
      </c>
    </row>
    <row r="79" spans="1:5" ht="15.75" x14ac:dyDescent="0.25">
      <c r="A79" s="8"/>
      <c r="B79" s="8"/>
      <c r="C79" s="8"/>
      <c r="D79" s="8" t="s">
        <v>50</v>
      </c>
      <c r="E79" s="44">
        <v>15309765.84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4">
        <v>22025577.73</v>
      </c>
    </row>
    <row r="82" spans="1:9" ht="15.75" x14ac:dyDescent="0.25">
      <c r="A82" s="8"/>
      <c r="B82" s="8"/>
      <c r="C82" s="8"/>
      <c r="D82" s="15" t="s">
        <v>50</v>
      </c>
      <c r="E82" s="44">
        <v>101816012.40000001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4">
        <v>3933537.23</v>
      </c>
    </row>
    <row r="88" spans="1:9" ht="15.75" x14ac:dyDescent="0.25">
      <c r="A88" s="8"/>
      <c r="B88" s="8"/>
      <c r="C88" s="8"/>
      <c r="D88" s="8" t="s">
        <v>50</v>
      </c>
      <c r="E88" s="44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7">
        <v>49334018.350000001</v>
      </c>
    </row>
    <row r="91" spans="1:9" ht="15.75" x14ac:dyDescent="0.25">
      <c r="A91" s="8"/>
      <c r="B91" s="8"/>
      <c r="C91" s="8"/>
      <c r="D91" s="8" t="s">
        <v>49</v>
      </c>
      <c r="E91" s="44">
        <v>4038417.68</v>
      </c>
    </row>
    <row r="92" spans="1:9" ht="15.75" x14ac:dyDescent="0.25">
      <c r="A92" s="8"/>
      <c r="B92" s="8"/>
      <c r="C92" s="8"/>
      <c r="D92" s="8" t="s">
        <v>50</v>
      </c>
      <c r="E92" s="44">
        <v>0</v>
      </c>
    </row>
    <row r="93" spans="1:9" ht="15.75" x14ac:dyDescent="0.25">
      <c r="A93" s="12" t="s">
        <v>59</v>
      </c>
      <c r="D93" s="8"/>
      <c r="E93" s="34">
        <f>SUM(E41:E92)</f>
        <v>1649528220.1799998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7">
        <v>54237467.469999999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4279614.07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7">
        <v>13211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7">
        <v>29070736.02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44">
        <v>46486329.020000003</v>
      </c>
    </row>
    <row r="111" spans="1:9" ht="15.75" x14ac:dyDescent="0.25">
      <c r="A111" s="12" t="s">
        <v>58</v>
      </c>
      <c r="E111" s="22">
        <f>SUM(E95:E110)</f>
        <v>134087357.58000001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1783615577.7599998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Digos</vt:lpstr>
      <vt:lpstr>Davao</vt:lpstr>
      <vt:lpstr>Samal</vt:lpstr>
      <vt:lpstr>Panabo</vt:lpstr>
      <vt:lpstr>Mati</vt:lpstr>
      <vt:lpstr>Tagum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2021-11-10T16:55:11Z</dcterms:modified>
</cp:coreProperties>
</file>