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67A11C3F-A898-4D26-A67E-AFC4359A798D}" xr6:coauthVersionLast="47" xr6:coauthVersionMax="47" xr10:uidLastSave="{00000000-0000-0000-0000-000000000000}"/>
  <bookViews>
    <workbookView xWindow="3180" yWindow="1005" windowWidth="14880" windowHeight="11070" firstSheet="15" activeTab="19" xr2:uid="{360BF9DE-B15B-43CE-9291-7E05B391F461}"/>
  </bookViews>
  <sheets>
    <sheet name="Batangas" sheetId="1" r:id="rId1"/>
    <sheet name="Lipa" sheetId="2" r:id="rId2"/>
    <sheet name="Santo Tomas" sheetId="3" r:id="rId3"/>
    <sheet name="Tanauan" sheetId="4" r:id="rId4"/>
    <sheet name="Bacoor" sheetId="5" r:id="rId5"/>
    <sheet name="Cavite" sheetId="6" r:id="rId6"/>
    <sheet name="Dasmariñas" sheetId="7" r:id="rId7"/>
    <sheet name="General Trias" sheetId="8" r:id="rId8"/>
    <sheet name="Imus" sheetId="9" r:id="rId9"/>
    <sheet name="Tagaytay" sheetId="10" r:id="rId10"/>
    <sheet name="Trece Martires" sheetId="11" r:id="rId11"/>
    <sheet name="Biñan" sheetId="12" r:id="rId12"/>
    <sheet name="Cabuyao" sheetId="13" r:id="rId13"/>
    <sheet name="Calamba" sheetId="14" r:id="rId14"/>
    <sheet name="San Pablo" sheetId="15" r:id="rId15"/>
    <sheet name="San Pedro" sheetId="16" r:id="rId16"/>
    <sheet name="Santa Rosa" sheetId="17" r:id="rId17"/>
    <sheet name="Lucena" sheetId="19" r:id="rId18"/>
    <sheet name="Tayabas" sheetId="20" r:id="rId19"/>
    <sheet name="Antipolo" sheetId="21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0" l="1"/>
  <c r="E19" i="20"/>
  <c r="E93" i="20"/>
  <c r="E111" i="20"/>
  <c r="E14" i="19"/>
  <c r="E19" i="19"/>
  <c r="E93" i="19"/>
  <c r="E111" i="19"/>
  <c r="E37" i="20" l="1"/>
  <c r="E112" i="20"/>
  <c r="E112" i="19"/>
  <c r="E37" i="19"/>
  <c r="E14" i="17"/>
  <c r="E19" i="17"/>
  <c r="E37" i="17"/>
  <c r="E93" i="17"/>
  <c r="E112" i="17" s="1"/>
  <c r="E111" i="17"/>
  <c r="E14" i="16"/>
  <c r="E19" i="16"/>
  <c r="E93" i="16"/>
  <c r="E111" i="16"/>
  <c r="E14" i="15"/>
  <c r="E19" i="15"/>
  <c r="E37" i="15"/>
  <c r="E93" i="15"/>
  <c r="E111" i="15"/>
  <c r="E14" i="14"/>
  <c r="E19" i="14"/>
  <c r="E93" i="14"/>
  <c r="E112" i="14" s="1"/>
  <c r="E111" i="14"/>
  <c r="E14" i="13"/>
  <c r="E37" i="13" s="1"/>
  <c r="E19" i="13"/>
  <c r="E93" i="13"/>
  <c r="E111" i="13"/>
  <c r="E14" i="12"/>
  <c r="E19" i="12"/>
  <c r="E37" i="12"/>
  <c r="E93" i="12"/>
  <c r="E111" i="12"/>
  <c r="E37" i="14" l="1"/>
  <c r="E112" i="16"/>
  <c r="E37" i="16"/>
  <c r="E112" i="15"/>
  <c r="E112" i="13"/>
  <c r="E112" i="12"/>
  <c r="E14" i="11"/>
  <c r="E37" i="11" s="1"/>
  <c r="E19" i="11"/>
  <c r="E93" i="11"/>
  <c r="E112" i="11" s="1"/>
  <c r="E111" i="11"/>
  <c r="E14" i="10"/>
  <c r="E37" i="10" s="1"/>
  <c r="E19" i="10"/>
  <c r="E93" i="10"/>
  <c r="E111" i="10"/>
  <c r="E14" i="9"/>
  <c r="E37" i="9" s="1"/>
  <c r="E19" i="9"/>
  <c r="E93" i="9"/>
  <c r="E112" i="9" s="1"/>
  <c r="E111" i="9"/>
  <c r="E14" i="8"/>
  <c r="E19" i="8"/>
  <c r="E93" i="8"/>
  <c r="E112" i="8" s="1"/>
  <c r="E111" i="8"/>
  <c r="E14" i="7"/>
  <c r="E37" i="7" s="1"/>
  <c r="E19" i="7"/>
  <c r="E93" i="7"/>
  <c r="E111" i="7"/>
  <c r="E14" i="5"/>
  <c r="E19" i="5"/>
  <c r="E37" i="5" s="1"/>
  <c r="E93" i="5"/>
  <c r="E112" i="5" s="1"/>
  <c r="E111" i="5"/>
  <c r="E112" i="10" l="1"/>
  <c r="E37" i="8"/>
  <c r="E112" i="7"/>
  <c r="E111" i="3"/>
  <c r="E93" i="3"/>
  <c r="E19" i="3"/>
  <c r="E14" i="3"/>
  <c r="E111" i="2"/>
  <c r="E93" i="2"/>
  <c r="E112" i="2" s="1"/>
  <c r="E19" i="2"/>
  <c r="E14" i="2"/>
  <c r="E37" i="2" s="1"/>
  <c r="E111" i="1"/>
  <c r="E112" i="3" l="1"/>
  <c r="E37" i="3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<sst xmlns="http://schemas.openxmlformats.org/spreadsheetml/2006/main" count="2180" uniqueCount="84">
  <si>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</si>
  <si>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</si>
  <si>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</si>
  <si>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</si>
  <si>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</si>
  <si>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</si>
  <si>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</si>
  <si>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</si>
  <si>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</si>
  <si>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</si>
  <si>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</si>
  <si>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</si>
  <si>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</si>
  <si>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</si>
  <si>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</si>
  <si>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</si>
  <si>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</si>
  <si>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</si>
  <si>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</si>
  <si>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</si>
  <si>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</si>
  <si>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</si>
  <si>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</si>
  <si>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</si>
  <si>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</si>
  <si>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</si>
  <si>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</si>
  <si>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</si>
  <si>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</si>
  <si>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</si>
  <si>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</si>
  <si>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</si>
  <si>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</si>
  <si>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</si>
  <si>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</si>
  <si>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</si>
  <si>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</si>
  <si>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</si>
  <si>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</si>
  <si>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</si>
  <si>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</si>
  <si>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</si>
  <si>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</si>
  <si>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</si>
  <si>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</si>
  <si>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</si>
  <si>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</si>
  <si>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</si>
  <si>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</si>
  <si>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</si>
  <si>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</si>
  <si>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</si>
  <si>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</si>
  <si>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</si>
  <si>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</si>
  <si>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</si>
  <si>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</si>
  <si>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</si>
  <si>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</si>
  <si>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</si>
  <si>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</si>
  <si>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</si>
  <si>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</si>
  <si>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BATANGAS</t>
  </si>
  <si>
    <t>CITY OF SANTO TOMAS</t>
  </si>
  <si>
    <t>CITY OF TANAUAN</t>
  </si>
  <si>
    <t>CITY OF BACOOR</t>
  </si>
  <si>
    <t>CITY OF CAVITE</t>
  </si>
  <si>
    <t>CITY OF IMUS</t>
  </si>
  <si>
    <t>CITY OF TAGAYTAY</t>
  </si>
  <si>
    <t>CITY OF TRECE MARTIRES</t>
  </si>
  <si>
    <t>CITY OF BIÑAN</t>
  </si>
  <si>
    <t>CITY OF CABUYAO</t>
  </si>
  <si>
    <t>CITY OF CALAMBA</t>
  </si>
  <si>
    <t>CITY OF SAN PABLO</t>
  </si>
  <si>
    <t>CITY OF SAN PEDRO</t>
  </si>
  <si>
    <t>CITY OF SANTA ROSA</t>
  </si>
  <si>
    <t>CITY OF LUCENA</t>
  </si>
  <si>
    <t>CITY OF TAYABAS</t>
  </si>
  <si>
    <t>CITY OF ANTIPOLO</t>
  </si>
  <si>
    <t>For the Year Ended December 31, 2019</t>
  </si>
  <si>
    <t>CITY OF GENERAL TRIAS</t>
  </si>
  <si>
    <t>CITY OF DASMARIÑAS</t>
  </si>
  <si>
    <t>CITY OF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</si>
</sst>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960872170.50999999</v>
      </c>
    </row>
    <row r="12" spans="1:9" ht="15.75" x14ac:dyDescent="0.25">
      <c r="A12" s="8"/>
      <c r="B12" s="8"/>
      <c r="C12" s="8"/>
      <c r="D12" s="8" t="s">
        <v>24</v>
      </c>
      <c r="E12" s="33">
        <v>839002394.41999996</v>
      </c>
    </row>
    <row r="13" spans="1:9" ht="15.75" x14ac:dyDescent="0.25">
      <c r="A13" s="8"/>
      <c r="B13" s="8"/>
      <c r="C13" s="8"/>
      <c r="D13" s="8" t="s">
        <v>25</v>
      </c>
      <c r="E13" s="33">
        <v>20356164.280000001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1820230729.2099998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117938916.2</v>
      </c>
    </row>
    <row r="17" spans="1:5" ht="15.75" x14ac:dyDescent="0.25">
      <c r="A17" s="8"/>
      <c r="B17" s="8"/>
      <c r="C17" s="8"/>
      <c r="D17" s="8" t="s">
        <v>27</v>
      </c>
      <c r="E17" s="33">
        <v>78752637.5</v>
      </c>
    </row>
    <row r="18" spans="1:5" ht="15.75" x14ac:dyDescent="0.25">
      <c r="A18" s="8"/>
      <c r="B18" s="8"/>
      <c r="C18" s="11"/>
      <c r="D18" s="8" t="s">
        <v>28</v>
      </c>
      <c r="E18" s="33">
        <v>8172937.9199999999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204864491.61999997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1000988068</v>
      </c>
    </row>
    <row r="22" spans="1:5" ht="15.75" x14ac:dyDescent="0.25">
      <c r="A22" s="8"/>
      <c r="B22" s="8"/>
      <c r="C22" s="8" t="s">
        <v>31</v>
      </c>
      <c r="D22" s="8"/>
      <c r="E22" s="33">
        <v>1150239.6399999999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53594657.200000003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3080828185.6699996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438687484.62</v>
      </c>
    </row>
    <row r="43" spans="1:5" ht="15.75" x14ac:dyDescent="0.25">
      <c r="A43" s="8"/>
      <c r="B43" s="8"/>
      <c r="C43" s="8"/>
      <c r="D43" s="8" t="s">
        <v>11</v>
      </c>
      <c r="E43" s="34">
        <v>827349777.79999995</v>
      </c>
    </row>
    <row r="44" spans="1:5" ht="15.75" x14ac:dyDescent="0.25">
      <c r="A44" s="8"/>
      <c r="B44" s="8"/>
      <c r="C44" s="8"/>
      <c r="D44" s="8" t="s">
        <v>12</v>
      </c>
      <c r="E44" s="34">
        <v>107401934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31896038.010000002</v>
      </c>
    </row>
    <row r="47" spans="1:5" ht="15.75" x14ac:dyDescent="0.25">
      <c r="A47" s="8"/>
      <c r="B47" s="8"/>
      <c r="C47" s="8"/>
      <c r="D47" s="8" t="s">
        <v>11</v>
      </c>
      <c r="E47" s="34">
        <v>161332789.77000001</v>
      </c>
    </row>
    <row r="48" spans="1:5" ht="15.75" x14ac:dyDescent="0.25">
      <c r="A48" s="8"/>
      <c r="B48" s="8"/>
      <c r="C48" s="8"/>
      <c r="D48" s="8" t="s">
        <v>12</v>
      </c>
      <c r="E48" s="34">
        <v>103528157.94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101646289.8</v>
      </c>
    </row>
    <row r="51" spans="1:5" ht="15.75" x14ac:dyDescent="0.25">
      <c r="A51" s="8"/>
      <c r="B51" s="8"/>
      <c r="C51" s="8"/>
      <c r="D51" s="8" t="s">
        <v>11</v>
      </c>
      <c r="E51" s="34">
        <v>28237018.489999998</v>
      </c>
    </row>
    <row r="52" spans="1:5" ht="15.75" x14ac:dyDescent="0.25">
      <c r="A52" s="8"/>
      <c r="B52" s="8"/>
      <c r="C52" s="8"/>
      <c r="D52" s="8" t="s">
        <v>12</v>
      </c>
      <c r="E52" s="34">
        <v>285110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27469146.620000001</v>
      </c>
    </row>
    <row r="63" spans="1:5" ht="15.75" x14ac:dyDescent="0.25">
      <c r="A63" s="8"/>
      <c r="B63" s="12"/>
      <c r="C63" s="8"/>
      <c r="D63" s="8" t="s">
        <v>11</v>
      </c>
      <c r="E63" s="34">
        <v>17763919.59</v>
      </c>
    </row>
    <row r="64" spans="1:5" ht="15.75" x14ac:dyDescent="0.25">
      <c r="A64" s="8"/>
      <c r="B64" s="8"/>
      <c r="C64" s="8"/>
      <c r="D64" s="8" t="s">
        <v>12</v>
      </c>
      <c r="E64" s="34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149463370.97</v>
      </c>
    </row>
    <row r="67" spans="1:5" ht="15.75" x14ac:dyDescent="0.25">
      <c r="A67" s="8"/>
      <c r="B67" s="8"/>
      <c r="C67" s="8"/>
      <c r="D67" s="8" t="s">
        <v>11</v>
      </c>
      <c r="E67" s="34">
        <v>51483002.799999997</v>
      </c>
    </row>
    <row r="68" spans="1:5" ht="15.75" x14ac:dyDescent="0.25">
      <c r="A68" s="8"/>
      <c r="B68" s="8"/>
      <c r="C68" s="8"/>
      <c r="D68" s="8" t="s">
        <v>12</v>
      </c>
      <c r="E68" s="34">
        <v>3878773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107937572.20999999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65570998</v>
      </c>
    </row>
    <row r="79" spans="1:5" ht="15.75" x14ac:dyDescent="0.25">
      <c r="A79" s="8"/>
      <c r="B79" s="8"/>
      <c r="C79" s="8"/>
      <c r="D79" s="8" t="s">
        <v>50</v>
      </c>
      <c r="E79" s="34">
        <v>27810275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80778630.780000001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99114944.659999996</v>
      </c>
    </row>
    <row r="92" spans="1:9" ht="15.75" x14ac:dyDescent="0.25">
      <c r="A92" s="8"/>
      <c r="B92" s="8"/>
      <c r="C92" s="8"/>
      <c r="D92" s="8" t="s">
        <v>50</v>
      </c>
      <c r="E92" s="34">
        <v>189712.5</v>
      </c>
    </row>
    <row r="93" spans="1:9" ht="15.75" x14ac:dyDescent="0.25">
      <c r="A93" s="12" t="s">
        <v>59</v>
      </c>
      <c r="D93" s="8"/>
      <c r="E93" s="30">
        <f>SUM(E41:E92)</f>
        <v>2431824946.5599999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71145540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67494090.700000003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999780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19427056.960000001</v>
      </c>
    </row>
    <row r="111" spans="1:9" ht="15.75" x14ac:dyDescent="0.25">
      <c r="A111" s="12" t="s">
        <v>58</v>
      </c>
      <c r="E111" s="32">
        <f>SUM(E95:E110)</f>
        <v>159066467.66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2590891414.2199998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222F-B626-4CE5-850A-07C46EEFE5D0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492509267.14999998</v>
      </c>
    </row>
    <row r="12" spans="1:9" ht="15.75" x14ac:dyDescent="0.25">
      <c r="A12" s="8"/>
      <c r="B12" s="8"/>
      <c r="C12" s="8"/>
      <c r="D12" s="8" t="s">
        <v>24</v>
      </c>
      <c r="E12" s="21">
        <v>0</v>
      </c>
    </row>
    <row r="13" spans="1:9" ht="15.75" x14ac:dyDescent="0.25">
      <c r="A13" s="8"/>
      <c r="B13" s="8"/>
      <c r="C13" s="8"/>
      <c r="D13" s="8" t="s">
        <v>25</v>
      </c>
      <c r="E13" s="35">
        <v>232921817.05000001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725431084.20000005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94977651.129999995</v>
      </c>
    </row>
    <row r="17" spans="1:5" ht="15.75" x14ac:dyDescent="0.25">
      <c r="A17" s="8"/>
      <c r="B17" s="8"/>
      <c r="C17" s="8"/>
      <c r="D17" s="8" t="s">
        <v>27</v>
      </c>
      <c r="E17" s="35">
        <v>53678312.299999997</v>
      </c>
    </row>
    <row r="18" spans="1:5" ht="15.75" x14ac:dyDescent="0.25">
      <c r="A18" s="8"/>
      <c r="B18" s="8"/>
      <c r="C18" s="11"/>
      <c r="D18" s="8" t="s">
        <v>28</v>
      </c>
      <c r="E18" s="35">
        <v>152863766.19999999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301519729.63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398306317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14466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1425271596.8299999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213172462.75999999</v>
      </c>
    </row>
    <row r="43" spans="1:5" ht="15.75" x14ac:dyDescent="0.25">
      <c r="A43" s="8"/>
      <c r="B43" s="8"/>
      <c r="C43" s="8"/>
      <c r="D43" s="8" t="s">
        <v>11</v>
      </c>
      <c r="E43" s="37">
        <v>404382897.57999998</v>
      </c>
    </row>
    <row r="44" spans="1:5" ht="15.75" x14ac:dyDescent="0.25">
      <c r="A44" s="8"/>
      <c r="B44" s="8"/>
      <c r="C44" s="8"/>
      <c r="D44" s="8" t="s">
        <v>12</v>
      </c>
      <c r="E44" s="37">
        <v>300250260.92000002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4465232.47</v>
      </c>
    </row>
    <row r="47" spans="1:5" ht="15.75" x14ac:dyDescent="0.25">
      <c r="A47" s="8"/>
      <c r="B47" s="8"/>
      <c r="C47" s="8"/>
      <c r="D47" s="8" t="s">
        <v>11</v>
      </c>
      <c r="E47" s="36">
        <v>92458603.560000002</v>
      </c>
    </row>
    <row r="48" spans="1:5" ht="15.75" x14ac:dyDescent="0.25">
      <c r="A48" s="8"/>
      <c r="B48" s="8"/>
      <c r="C48" s="8"/>
      <c r="D48" s="8" t="s">
        <v>12</v>
      </c>
      <c r="E48" s="36">
        <v>141136390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25338305.510000002</v>
      </c>
    </row>
    <row r="51" spans="1:5" ht="15.75" x14ac:dyDescent="0.25">
      <c r="A51" s="8"/>
      <c r="B51" s="8"/>
      <c r="C51" s="8"/>
      <c r="D51" s="8" t="s">
        <v>11</v>
      </c>
      <c r="E51" s="38">
        <v>11867364.07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4161730.3</v>
      </c>
    </row>
    <row r="55" spans="1:5" ht="15.75" x14ac:dyDescent="0.25">
      <c r="A55" s="8"/>
      <c r="B55" s="8"/>
      <c r="C55" s="8"/>
      <c r="D55" s="8" t="s">
        <v>11</v>
      </c>
      <c r="E55" s="34">
        <v>795800.46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198243.24</v>
      </c>
    </row>
    <row r="59" spans="1:5" ht="15.75" x14ac:dyDescent="0.25">
      <c r="A59" s="8"/>
      <c r="B59" s="8"/>
      <c r="C59" s="8"/>
      <c r="D59" s="8" t="s">
        <v>11</v>
      </c>
      <c r="E59" s="18">
        <v>49963.24</v>
      </c>
    </row>
    <row r="60" spans="1:5" ht="15.75" x14ac:dyDescent="0.25">
      <c r="A60" s="8"/>
      <c r="B60" s="8"/>
      <c r="C60" s="8"/>
      <c r="D60" s="8" t="s">
        <v>12</v>
      </c>
      <c r="E60" s="27">
        <v>6372901.0800000001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5424232.54</v>
      </c>
    </row>
    <row r="63" spans="1:5" ht="15.75" x14ac:dyDescent="0.25">
      <c r="A63" s="8"/>
      <c r="B63" s="12"/>
      <c r="C63" s="8"/>
      <c r="D63" s="8" t="s">
        <v>11</v>
      </c>
      <c r="E63" s="38">
        <v>1662714.8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3793702.88</v>
      </c>
    </row>
    <row r="67" spans="1:5" ht="15.75" x14ac:dyDescent="0.25">
      <c r="A67" s="8"/>
      <c r="B67" s="8"/>
      <c r="C67" s="8"/>
      <c r="D67" s="8" t="s">
        <v>11</v>
      </c>
      <c r="E67" s="38">
        <v>198648.49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8246993.71</v>
      </c>
    </row>
    <row r="76" spans="1:5" ht="15.75" x14ac:dyDescent="0.25">
      <c r="A76" s="8"/>
      <c r="B76" s="8"/>
      <c r="C76" s="8"/>
      <c r="D76" s="8" t="s">
        <v>48</v>
      </c>
      <c r="E76" s="36">
        <v>17360139.129999999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54296372.549999997</v>
      </c>
    </row>
    <row r="79" spans="1:5" ht="15.75" x14ac:dyDescent="0.25">
      <c r="A79" s="8"/>
      <c r="B79" s="8"/>
      <c r="C79" s="8"/>
      <c r="D79" s="8" t="s">
        <v>50</v>
      </c>
      <c r="E79" s="36">
        <v>5869730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79661263.400000006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14128863.5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1395292816.1900001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125836318.7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6942400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3530000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31025473.600000001</v>
      </c>
    </row>
    <row r="111" spans="1:9" ht="15.75" x14ac:dyDescent="0.25">
      <c r="A111" s="12" t="s">
        <v>58</v>
      </c>
      <c r="E111" s="32">
        <f>SUM(E95:E110)</f>
        <v>167334192.29999998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1562627008.49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597E-1984-4682-84AC-0AC87A5874EF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113945318.13</v>
      </c>
    </row>
    <row r="12" spans="1:9" ht="15.75" x14ac:dyDescent="0.25">
      <c r="A12" s="8"/>
      <c r="B12" s="8"/>
      <c r="C12" s="8"/>
      <c r="D12" s="8" t="s">
        <v>24</v>
      </c>
      <c r="E12" s="21">
        <v>138861526.56</v>
      </c>
    </row>
    <row r="13" spans="1:9" ht="15.75" x14ac:dyDescent="0.25">
      <c r="A13" s="8"/>
      <c r="B13" s="8"/>
      <c r="C13" s="8"/>
      <c r="D13" s="8" t="s">
        <v>25</v>
      </c>
      <c r="E13" s="35">
        <v>9033544.6600000001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261840389.34999999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41256797.18</v>
      </c>
    </row>
    <row r="17" spans="1:5" ht="15.75" x14ac:dyDescent="0.25">
      <c r="A17" s="8"/>
      <c r="B17" s="8"/>
      <c r="C17" s="8"/>
      <c r="D17" s="8" t="s">
        <v>27</v>
      </c>
      <c r="E17" s="35">
        <v>46996006.960000001</v>
      </c>
    </row>
    <row r="18" spans="1:5" ht="15.75" x14ac:dyDescent="0.25">
      <c r="A18" s="8"/>
      <c r="B18" s="8"/>
      <c r="C18" s="11"/>
      <c r="D18" s="8" t="s">
        <v>28</v>
      </c>
      <c r="E18" s="35">
        <v>11936347.220000001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100189151.36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513111995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875141535.71000004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134030109.39</v>
      </c>
    </row>
    <row r="43" spans="1:5" ht="15.75" x14ac:dyDescent="0.25">
      <c r="A43" s="8"/>
      <c r="B43" s="8"/>
      <c r="C43" s="8"/>
      <c r="D43" s="8" t="s">
        <v>11</v>
      </c>
      <c r="E43" s="37">
        <v>85569979.819999993</v>
      </c>
    </row>
    <row r="44" spans="1:5" ht="15.75" x14ac:dyDescent="0.25">
      <c r="A44" s="8"/>
      <c r="B44" s="8"/>
      <c r="C44" s="8"/>
      <c r="D44" s="8" t="s">
        <v>12</v>
      </c>
      <c r="E44" s="37">
        <v>9527220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2974323.26</v>
      </c>
    </row>
    <row r="47" spans="1:5" ht="15.75" x14ac:dyDescent="0.25">
      <c r="A47" s="8"/>
      <c r="B47" s="8"/>
      <c r="C47" s="8"/>
      <c r="D47" s="8" t="s">
        <v>11</v>
      </c>
      <c r="E47" s="36">
        <v>7145580.1299999999</v>
      </c>
    </row>
    <row r="48" spans="1:5" ht="15.75" x14ac:dyDescent="0.25">
      <c r="A48" s="8"/>
      <c r="B48" s="8"/>
      <c r="C48" s="8"/>
      <c r="D48" s="8" t="s">
        <v>12</v>
      </c>
      <c r="E48" s="36">
        <v>616700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0</v>
      </c>
    </row>
    <row r="51" spans="1:5" ht="15.75" x14ac:dyDescent="0.25">
      <c r="A51" s="8"/>
      <c r="B51" s="8"/>
      <c r="C51" s="8"/>
      <c r="D51" s="8" t="s">
        <v>11</v>
      </c>
      <c r="E51" s="38">
        <v>0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47516785.509999998</v>
      </c>
    </row>
    <row r="63" spans="1:5" ht="15.75" x14ac:dyDescent="0.25">
      <c r="A63" s="8"/>
      <c r="B63" s="12"/>
      <c r="C63" s="8"/>
      <c r="D63" s="8" t="s">
        <v>11</v>
      </c>
      <c r="E63" s="38">
        <v>83233196.150000006</v>
      </c>
    </row>
    <row r="64" spans="1:5" ht="15.75" x14ac:dyDescent="0.25">
      <c r="A64" s="8"/>
      <c r="B64" s="8"/>
      <c r="C64" s="8"/>
      <c r="D64" s="8" t="s">
        <v>12</v>
      </c>
      <c r="E64" s="38">
        <v>101061233.01000001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43279585.509999998</v>
      </c>
    </row>
    <row r="67" spans="1:5" ht="15.75" x14ac:dyDescent="0.25">
      <c r="A67" s="8"/>
      <c r="B67" s="8"/>
      <c r="C67" s="8"/>
      <c r="D67" s="8" t="s">
        <v>11</v>
      </c>
      <c r="E67" s="38">
        <v>146517182.40000001</v>
      </c>
    </row>
    <row r="68" spans="1:5" ht="15.75" x14ac:dyDescent="0.25">
      <c r="A68" s="8"/>
      <c r="B68" s="8"/>
      <c r="C68" s="8"/>
      <c r="D68" s="8" t="s">
        <v>12</v>
      </c>
      <c r="E68" s="38">
        <v>5482043.8499999996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33916457.399999999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8201374.5700000003</v>
      </c>
    </row>
    <row r="79" spans="1:5" ht="15.75" x14ac:dyDescent="0.25">
      <c r="A79" s="8"/>
      <c r="B79" s="8"/>
      <c r="C79" s="8"/>
      <c r="D79" s="8" t="s">
        <v>50</v>
      </c>
      <c r="E79" s="36">
        <v>10000000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44960324.219999999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45537563.359999999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809569658.58000004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103506833.69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103506833.69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913076492.26999998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A03D-8B0F-45C5-9DC2-55CE3DB26028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413822120.80000001</v>
      </c>
    </row>
    <row r="12" spans="1:9" ht="15.75" x14ac:dyDescent="0.25">
      <c r="A12" s="8"/>
      <c r="B12" s="8"/>
      <c r="C12" s="8"/>
      <c r="D12" s="8" t="s">
        <v>24</v>
      </c>
      <c r="E12" s="18">
        <v>685576267.98000002</v>
      </c>
    </row>
    <row r="13" spans="1:9" ht="15.75" x14ac:dyDescent="0.25">
      <c r="A13" s="8"/>
      <c r="B13" s="8"/>
      <c r="C13" s="8"/>
      <c r="D13" s="8" t="s">
        <v>25</v>
      </c>
      <c r="E13" s="18">
        <v>82811139.109999999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1182209527.8899999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0</v>
      </c>
    </row>
    <row r="17" spans="1:5" ht="15.75" x14ac:dyDescent="0.25">
      <c r="A17" s="8"/>
      <c r="B17" s="8"/>
      <c r="C17" s="8"/>
      <c r="D17" s="8" t="s">
        <v>27</v>
      </c>
      <c r="E17" s="18">
        <v>212178466.44999999</v>
      </c>
    </row>
    <row r="18" spans="1:5" ht="15.75" x14ac:dyDescent="0.25">
      <c r="A18" s="8"/>
      <c r="B18" s="8"/>
      <c r="C18" s="11"/>
      <c r="D18" s="8" t="s">
        <v>28</v>
      </c>
      <c r="E18" s="18">
        <v>11804755.869999999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223983222.31999999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803592046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567408535.23000002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720115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1056555.1200000001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2778970001.5599999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288193208.72000003</v>
      </c>
    </row>
    <row r="43" spans="1:5" ht="15.75" x14ac:dyDescent="0.25">
      <c r="A43" s="8"/>
      <c r="B43" s="8"/>
      <c r="C43" s="8"/>
      <c r="D43" s="8" t="s">
        <v>11</v>
      </c>
      <c r="E43" s="18">
        <v>830946151.99000001</v>
      </c>
    </row>
    <row r="44" spans="1:5" ht="15.75" x14ac:dyDescent="0.25">
      <c r="A44" s="8"/>
      <c r="B44" s="8"/>
      <c r="C44" s="8"/>
      <c r="D44" s="8" t="s">
        <v>12</v>
      </c>
      <c r="E44" s="18">
        <v>36281045.5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8181923.3200000003</v>
      </c>
    </row>
    <row r="47" spans="1:5" ht="15.75" x14ac:dyDescent="0.25">
      <c r="A47" s="8"/>
      <c r="B47" s="8"/>
      <c r="C47" s="8"/>
      <c r="D47" s="8" t="s">
        <v>11</v>
      </c>
      <c r="E47" s="18">
        <v>119122744.79000001</v>
      </c>
    </row>
    <row r="48" spans="1:5" ht="15.75" x14ac:dyDescent="0.25">
      <c r="A48" s="8"/>
      <c r="B48" s="8"/>
      <c r="C48" s="8"/>
      <c r="D48" s="8" t="s">
        <v>12</v>
      </c>
      <c r="E48" s="18">
        <v>102263804.79000001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150532784.41999999</v>
      </c>
    </row>
    <row r="51" spans="1:5" ht="15.75" x14ac:dyDescent="0.25">
      <c r="A51" s="8"/>
      <c r="B51" s="8"/>
      <c r="C51" s="8"/>
      <c r="D51" s="8" t="s">
        <v>11</v>
      </c>
      <c r="E51" s="39">
        <v>93709882.299999997</v>
      </c>
    </row>
    <row r="52" spans="1:5" ht="15.75" x14ac:dyDescent="0.25">
      <c r="A52" s="8"/>
      <c r="B52" s="8"/>
      <c r="C52" s="8"/>
      <c r="D52" s="8" t="s">
        <v>12</v>
      </c>
      <c r="E52" s="18">
        <v>38536286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4293423.96</v>
      </c>
    </row>
    <row r="55" spans="1:5" ht="15.75" x14ac:dyDescent="0.25">
      <c r="A55" s="8"/>
      <c r="B55" s="8"/>
      <c r="C55" s="8"/>
      <c r="D55" s="8" t="s">
        <v>11</v>
      </c>
      <c r="E55" s="18">
        <v>13903853.359999999</v>
      </c>
    </row>
    <row r="56" spans="1:5" ht="15.75" x14ac:dyDescent="0.25">
      <c r="A56" s="8"/>
      <c r="B56" s="8"/>
      <c r="C56" s="13"/>
      <c r="D56" s="8" t="s">
        <v>12</v>
      </c>
      <c r="E56" s="22">
        <v>234500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11814546.52</v>
      </c>
    </row>
    <row r="63" spans="1:5" ht="15.75" x14ac:dyDescent="0.25">
      <c r="A63" s="8"/>
      <c r="B63" s="12"/>
      <c r="C63" s="8"/>
      <c r="D63" s="8" t="s">
        <v>11</v>
      </c>
      <c r="E63" s="18">
        <v>48850533</v>
      </c>
    </row>
    <row r="64" spans="1:5" ht="15.75" x14ac:dyDescent="0.25">
      <c r="A64" s="8"/>
      <c r="B64" s="8"/>
      <c r="C64" s="8"/>
      <c r="D64" s="8" t="s">
        <v>12</v>
      </c>
      <c r="E64" s="18">
        <v>282685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31290800.899999999</v>
      </c>
    </row>
    <row r="67" spans="1:5" ht="15.75" x14ac:dyDescent="0.25">
      <c r="A67" s="8"/>
      <c r="B67" s="8"/>
      <c r="C67" s="8"/>
      <c r="D67" s="8" t="s">
        <v>11</v>
      </c>
      <c r="E67" s="18">
        <v>75191388.200000003</v>
      </c>
    </row>
    <row r="68" spans="1:5" ht="15.75" x14ac:dyDescent="0.25">
      <c r="A68" s="8"/>
      <c r="B68" s="8"/>
      <c r="C68" s="8"/>
      <c r="D68" s="8" t="s">
        <v>12</v>
      </c>
      <c r="E68" s="22">
        <v>372187490.20999998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198984368.38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28036198.989999998</v>
      </c>
    </row>
    <row r="79" spans="1:5" ht="15.75" x14ac:dyDescent="0.25">
      <c r="A79" s="8"/>
      <c r="B79" s="8"/>
      <c r="C79" s="8"/>
      <c r="D79" s="8" t="s">
        <v>50</v>
      </c>
      <c r="E79" s="18">
        <v>77667357.829999998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23640363.440000001</v>
      </c>
    </row>
    <row r="82" spans="1:9" ht="15.75" x14ac:dyDescent="0.25">
      <c r="A82" s="8"/>
      <c r="B82" s="8"/>
      <c r="C82" s="8"/>
      <c r="D82" s="15" t="s">
        <v>50</v>
      </c>
      <c r="E82" s="18">
        <v>134670232.71000001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25672290.73</v>
      </c>
    </row>
    <row r="88" spans="1:9" ht="15.75" x14ac:dyDescent="0.25">
      <c r="A88" s="8"/>
      <c r="B88" s="8"/>
      <c r="C88" s="8"/>
      <c r="D88" s="8" t="s">
        <v>50</v>
      </c>
      <c r="E88" s="23">
        <v>256949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6089291.5</v>
      </c>
    </row>
    <row r="92" spans="1:9" ht="15.75" x14ac:dyDescent="0.25">
      <c r="A92" s="8"/>
      <c r="B92" s="8"/>
      <c r="C92" s="8"/>
      <c r="D92" s="8" t="s">
        <v>50</v>
      </c>
      <c r="E92" s="23">
        <v>199465</v>
      </c>
    </row>
    <row r="93" spans="1:9" ht="15.75" x14ac:dyDescent="0.25">
      <c r="A93" s="12" t="s">
        <v>59</v>
      </c>
      <c r="D93" s="8"/>
      <c r="E93" s="30">
        <f>SUM(E41:E92)</f>
        <v>2721033570.5599999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32137806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2764413.54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484420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11400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1137655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49273346.990000002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85809041.530000001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2806842612.0900002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E555-7549-496B-AA41-611C3EF3534D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1155690324.8499999</v>
      </c>
    </row>
    <row r="12" spans="1:9" ht="15.75" x14ac:dyDescent="0.25">
      <c r="A12" s="8"/>
      <c r="B12" s="8"/>
      <c r="C12" s="8"/>
      <c r="D12" s="8" t="s">
        <v>24</v>
      </c>
      <c r="E12" s="18">
        <v>1308167427.3199999</v>
      </c>
    </row>
    <row r="13" spans="1:9" ht="15.75" x14ac:dyDescent="0.25">
      <c r="A13" s="8"/>
      <c r="B13" s="8"/>
      <c r="C13" s="8"/>
      <c r="D13" s="8" t="s">
        <v>25</v>
      </c>
      <c r="E13" s="18">
        <v>44371.839999999997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2463902124.0100002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114737967.83</v>
      </c>
    </row>
    <row r="17" spans="1:5" ht="15.75" x14ac:dyDescent="0.25">
      <c r="A17" s="8"/>
      <c r="B17" s="8"/>
      <c r="C17" s="8"/>
      <c r="D17" s="8" t="s">
        <v>27</v>
      </c>
      <c r="E17" s="18">
        <v>78580076.069999993</v>
      </c>
    </row>
    <row r="18" spans="1:5" ht="15.75" x14ac:dyDescent="0.25">
      <c r="A18" s="8"/>
      <c r="B18" s="8"/>
      <c r="C18" s="11"/>
      <c r="D18" s="8" t="s">
        <v>28</v>
      </c>
      <c r="E18" s="18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193318043.89999998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1089655394</v>
      </c>
    </row>
    <row r="22" spans="1:5" ht="15.75" x14ac:dyDescent="0.25">
      <c r="A22" s="8"/>
      <c r="B22" s="8"/>
      <c r="C22" s="8" t="s">
        <v>31</v>
      </c>
      <c r="D22" s="8"/>
      <c r="E22" s="18">
        <v>1840617.53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835047883.00999999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4583764062.4500008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402026761.30000001</v>
      </c>
    </row>
    <row r="43" spans="1:5" ht="15.75" x14ac:dyDescent="0.25">
      <c r="A43" s="8"/>
      <c r="B43" s="8"/>
      <c r="C43" s="8"/>
      <c r="D43" s="8" t="s">
        <v>11</v>
      </c>
      <c r="E43" s="18">
        <v>1556074328.1300001</v>
      </c>
    </row>
    <row r="44" spans="1:5" ht="15.75" x14ac:dyDescent="0.25">
      <c r="A44" s="8"/>
      <c r="B44" s="8"/>
      <c r="C44" s="8"/>
      <c r="D44" s="8" t="s">
        <v>12</v>
      </c>
      <c r="E44" s="18">
        <v>147449105.71000001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21313524.550000001</v>
      </c>
    </row>
    <row r="47" spans="1:5" ht="15.75" x14ac:dyDescent="0.25">
      <c r="A47" s="8"/>
      <c r="B47" s="8"/>
      <c r="C47" s="8"/>
      <c r="D47" s="8" t="s">
        <v>11</v>
      </c>
      <c r="E47" s="18">
        <v>345200704.11000001</v>
      </c>
    </row>
    <row r="48" spans="1:5" ht="15.75" x14ac:dyDescent="0.25">
      <c r="A48" s="8"/>
      <c r="B48" s="8"/>
      <c r="C48" s="8"/>
      <c r="D48" s="8" t="s">
        <v>12</v>
      </c>
      <c r="E48" s="18">
        <v>165631020.43000001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61361136.869999997</v>
      </c>
    </row>
    <row r="51" spans="1:5" ht="15.75" x14ac:dyDescent="0.25">
      <c r="A51" s="8"/>
      <c r="B51" s="8"/>
      <c r="C51" s="8"/>
      <c r="D51" s="8" t="s">
        <v>11</v>
      </c>
      <c r="E51" s="39">
        <v>100288968.37</v>
      </c>
    </row>
    <row r="52" spans="1:5" ht="15.75" x14ac:dyDescent="0.25">
      <c r="A52" s="8"/>
      <c r="B52" s="8"/>
      <c r="C52" s="8"/>
      <c r="D52" s="8" t="s">
        <v>12</v>
      </c>
      <c r="E52" s="18">
        <v>2987381.84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140000226.19999999</v>
      </c>
    </row>
    <row r="55" spans="1:5" ht="15.75" x14ac:dyDescent="0.25">
      <c r="A55" s="8"/>
      <c r="B55" s="8"/>
      <c r="C55" s="8"/>
      <c r="D55" s="8" t="s">
        <v>11</v>
      </c>
      <c r="E55" s="18">
        <v>7178119.0599999996</v>
      </c>
    </row>
    <row r="56" spans="1:5" ht="15.75" x14ac:dyDescent="0.25">
      <c r="A56" s="8"/>
      <c r="B56" s="8"/>
      <c r="C56" s="13"/>
      <c r="D56" s="8" t="s">
        <v>12</v>
      </c>
      <c r="E56" s="22">
        <v>949110.71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18508318.059999999</v>
      </c>
    </row>
    <row r="59" spans="1:5" ht="15.75" x14ac:dyDescent="0.25">
      <c r="A59" s="8"/>
      <c r="B59" s="8"/>
      <c r="C59" s="8"/>
      <c r="D59" s="8" t="s">
        <v>11</v>
      </c>
      <c r="E59" s="18">
        <v>4820404.5599999996</v>
      </c>
    </row>
    <row r="60" spans="1:5" ht="15.75" x14ac:dyDescent="0.25">
      <c r="A60" s="8"/>
      <c r="B60" s="8"/>
      <c r="C60" s="8"/>
      <c r="D60" s="8" t="s">
        <v>12</v>
      </c>
      <c r="E60" s="27">
        <v>987465.5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46060785.93</v>
      </c>
    </row>
    <row r="63" spans="1:5" ht="15.75" x14ac:dyDescent="0.25">
      <c r="A63" s="8"/>
      <c r="B63" s="12"/>
      <c r="C63" s="8"/>
      <c r="D63" s="8" t="s">
        <v>11</v>
      </c>
      <c r="E63" s="18">
        <v>66789327.240000002</v>
      </c>
    </row>
    <row r="64" spans="1:5" ht="15.75" x14ac:dyDescent="0.25">
      <c r="A64" s="8"/>
      <c r="B64" s="8"/>
      <c r="C64" s="8"/>
      <c r="D64" s="8" t="s">
        <v>12</v>
      </c>
      <c r="E64" s="18">
        <v>766850.36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25620481.66</v>
      </c>
    </row>
    <row r="67" spans="1:5" ht="15.75" x14ac:dyDescent="0.25">
      <c r="A67" s="8"/>
      <c r="B67" s="8"/>
      <c r="C67" s="8"/>
      <c r="D67" s="8" t="s">
        <v>11</v>
      </c>
      <c r="E67" s="18">
        <v>24389303.609999999</v>
      </c>
    </row>
    <row r="68" spans="1:5" ht="15.75" x14ac:dyDescent="0.25">
      <c r="A68" s="8"/>
      <c r="B68" s="8"/>
      <c r="C68" s="8"/>
      <c r="D68" s="8" t="s">
        <v>12</v>
      </c>
      <c r="E68" s="22">
        <v>334366.19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27603835.760000002</v>
      </c>
    </row>
    <row r="76" spans="1:5" ht="15.75" x14ac:dyDescent="0.25">
      <c r="A76" s="8"/>
      <c r="B76" s="8"/>
      <c r="C76" s="8"/>
      <c r="D76" s="8" t="s">
        <v>48</v>
      </c>
      <c r="E76" s="18">
        <v>22469459.550000001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48731007.859999999</v>
      </c>
    </row>
    <row r="79" spans="1:5" ht="15.75" x14ac:dyDescent="0.25">
      <c r="A79" s="8"/>
      <c r="B79" s="8"/>
      <c r="C79" s="8"/>
      <c r="D79" s="8" t="s">
        <v>50</v>
      </c>
      <c r="E79" s="18">
        <v>77988213.689999998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134074655.28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21660091.699999999</v>
      </c>
    </row>
    <row r="88" spans="1:9" ht="15.75" x14ac:dyDescent="0.25">
      <c r="A88" s="8"/>
      <c r="B88" s="8"/>
      <c r="C88" s="8"/>
      <c r="D88" s="8" t="s">
        <v>50</v>
      </c>
      <c r="E88" s="23">
        <v>385148.83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15149920.98</v>
      </c>
    </row>
    <row r="91" spans="1:9" ht="15.75" x14ac:dyDescent="0.25">
      <c r="A91" s="8"/>
      <c r="B91" s="8"/>
      <c r="C91" s="8"/>
      <c r="D91" s="8" t="s">
        <v>49</v>
      </c>
      <c r="E91" s="23">
        <v>260910658.13999999</v>
      </c>
    </row>
    <row r="92" spans="1:9" ht="15.75" x14ac:dyDescent="0.25">
      <c r="A92" s="8"/>
      <c r="B92" s="8"/>
      <c r="C92" s="8"/>
      <c r="D92" s="8" t="s">
        <v>50</v>
      </c>
      <c r="E92" s="23">
        <v>35553923.920000002</v>
      </c>
    </row>
    <row r="93" spans="1:9" ht="15.75" x14ac:dyDescent="0.25">
      <c r="A93" s="12" t="s">
        <v>59</v>
      </c>
      <c r="D93" s="8"/>
      <c r="E93" s="30">
        <f>SUM(E41:E92)</f>
        <v>3783264606.0999999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211928992.08000001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149911164.41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4685602.58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42862.85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872266.83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50951.040000000001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161605926.91</v>
      </c>
    </row>
    <row r="111" spans="1:9" ht="15.75" x14ac:dyDescent="0.25">
      <c r="A111" s="12" t="s">
        <v>58</v>
      </c>
      <c r="E111" s="32">
        <f>SUM(E95:E110)</f>
        <v>529097766.70000005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4312362372.8000002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C341-CE61-42F3-9D9B-CFD97C00674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1132101813.49</v>
      </c>
    </row>
    <row r="12" spans="1:9" ht="15.75" x14ac:dyDescent="0.25">
      <c r="A12" s="8"/>
      <c r="B12" s="8"/>
      <c r="C12" s="8"/>
      <c r="D12" s="8" t="s">
        <v>24</v>
      </c>
      <c r="E12" s="18">
        <v>1480090767.5799999</v>
      </c>
    </row>
    <row r="13" spans="1:9" ht="15.75" x14ac:dyDescent="0.25">
      <c r="A13" s="8"/>
      <c r="B13" s="8"/>
      <c r="C13" s="8"/>
      <c r="D13" s="8" t="s">
        <v>25</v>
      </c>
      <c r="E13" s="18">
        <v>0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2612192581.0699997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98036550.290000007</v>
      </c>
    </row>
    <row r="17" spans="1:5" ht="15.75" x14ac:dyDescent="0.25">
      <c r="A17" s="8"/>
      <c r="B17" s="8"/>
      <c r="C17" s="8"/>
      <c r="D17" s="8" t="s">
        <v>27</v>
      </c>
      <c r="E17" s="18">
        <v>56918707.359999999</v>
      </c>
    </row>
    <row r="18" spans="1:5" ht="15.75" x14ac:dyDescent="0.25">
      <c r="A18" s="8"/>
      <c r="B18" s="8"/>
      <c r="C18" s="11"/>
      <c r="D18" s="8" t="s">
        <v>28</v>
      </c>
      <c r="E18" s="18">
        <v>1642284.62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156597542.27000001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1222892472</v>
      </c>
    </row>
    <row r="22" spans="1:5" ht="15.75" x14ac:dyDescent="0.25">
      <c r="A22" s="8"/>
      <c r="B22" s="8"/>
      <c r="C22" s="8" t="s">
        <v>31</v>
      </c>
      <c r="D22" s="8"/>
      <c r="E22" s="18">
        <v>1621483.07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608250766.53999996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1057031.75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101907706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4704519582.6999998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416009651</v>
      </c>
    </row>
    <row r="43" spans="1:5" ht="15.75" x14ac:dyDescent="0.25">
      <c r="A43" s="8"/>
      <c r="B43" s="8"/>
      <c r="C43" s="8"/>
      <c r="D43" s="8" t="s">
        <v>11</v>
      </c>
      <c r="E43" s="18">
        <v>1983778053.8900001</v>
      </c>
    </row>
    <row r="44" spans="1:5" ht="15.75" x14ac:dyDescent="0.25">
      <c r="A44" s="8"/>
      <c r="B44" s="8"/>
      <c r="C44" s="8"/>
      <c r="D44" s="8" t="s">
        <v>12</v>
      </c>
      <c r="E44" s="18">
        <v>102950658.7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25830536.98</v>
      </c>
    </row>
    <row r="47" spans="1:5" ht="15.75" x14ac:dyDescent="0.25">
      <c r="A47" s="8"/>
      <c r="B47" s="8"/>
      <c r="C47" s="8"/>
      <c r="D47" s="8" t="s">
        <v>11</v>
      </c>
      <c r="E47" s="18">
        <v>209467597.59999999</v>
      </c>
    </row>
    <row r="48" spans="1:5" ht="15.75" x14ac:dyDescent="0.25">
      <c r="A48" s="8"/>
      <c r="B48" s="8"/>
      <c r="C48" s="8"/>
      <c r="D48" s="8" t="s">
        <v>12</v>
      </c>
      <c r="E48" s="18">
        <v>132457142.89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70310161.120000005</v>
      </c>
    </row>
    <row r="51" spans="1:5" ht="15.75" x14ac:dyDescent="0.25">
      <c r="A51" s="8"/>
      <c r="B51" s="8"/>
      <c r="C51" s="8"/>
      <c r="D51" s="8" t="s">
        <v>11</v>
      </c>
      <c r="E51" s="39">
        <v>125264210.01000001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15344781.75</v>
      </c>
    </row>
    <row r="55" spans="1:5" ht="15.75" x14ac:dyDescent="0.25">
      <c r="A55" s="8"/>
      <c r="B55" s="8"/>
      <c r="C55" s="8"/>
      <c r="D55" s="8" t="s">
        <v>11</v>
      </c>
      <c r="E55" s="18">
        <v>2098374.4</v>
      </c>
    </row>
    <row r="56" spans="1:5" ht="15.75" x14ac:dyDescent="0.25">
      <c r="A56" s="8"/>
      <c r="B56" s="8"/>
      <c r="C56" s="13"/>
      <c r="D56" s="8" t="s">
        <v>12</v>
      </c>
      <c r="E56" s="22">
        <v>266763.15999999997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18714434.629999999</v>
      </c>
    </row>
    <row r="59" spans="1:5" ht="15.75" x14ac:dyDescent="0.25">
      <c r="A59" s="8"/>
      <c r="B59" s="8"/>
      <c r="C59" s="8"/>
      <c r="D59" s="8" t="s">
        <v>11</v>
      </c>
      <c r="E59" s="18">
        <v>4166675.98</v>
      </c>
    </row>
    <row r="60" spans="1:5" ht="15.75" x14ac:dyDescent="0.25">
      <c r="A60" s="8"/>
      <c r="B60" s="8"/>
      <c r="C60" s="8"/>
      <c r="D60" s="8" t="s">
        <v>12</v>
      </c>
      <c r="E60" s="27">
        <v>228036.9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49334592.450000003</v>
      </c>
    </row>
    <row r="63" spans="1:5" ht="15.75" x14ac:dyDescent="0.25">
      <c r="A63" s="8"/>
      <c r="B63" s="12"/>
      <c r="C63" s="8"/>
      <c r="D63" s="8" t="s">
        <v>11</v>
      </c>
      <c r="E63" s="18">
        <v>64928320.259999998</v>
      </c>
    </row>
    <row r="64" spans="1:5" ht="15.75" x14ac:dyDescent="0.25">
      <c r="A64" s="8"/>
      <c r="B64" s="8"/>
      <c r="C64" s="8"/>
      <c r="D64" s="8" t="s">
        <v>12</v>
      </c>
      <c r="E64" s="18">
        <v>2730439.69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25680698.07</v>
      </c>
    </row>
    <row r="67" spans="1:5" ht="15.75" x14ac:dyDescent="0.25">
      <c r="A67" s="8"/>
      <c r="B67" s="8"/>
      <c r="C67" s="8"/>
      <c r="D67" s="8" t="s">
        <v>11</v>
      </c>
      <c r="E67" s="18">
        <v>14297000.060000001</v>
      </c>
    </row>
    <row r="68" spans="1:5" ht="15.75" x14ac:dyDescent="0.25">
      <c r="A68" s="8"/>
      <c r="B68" s="8"/>
      <c r="C68" s="8"/>
      <c r="D68" s="8" t="s">
        <v>12</v>
      </c>
      <c r="E68" s="22">
        <v>437004.4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69068191.680000007</v>
      </c>
    </row>
    <row r="76" spans="1:5" ht="15.75" x14ac:dyDescent="0.25">
      <c r="A76" s="8"/>
      <c r="B76" s="8"/>
      <c r="C76" s="8"/>
      <c r="D76" s="8" t="s">
        <v>48</v>
      </c>
      <c r="E76" s="18">
        <v>18274710.739999998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60850554.030000001</v>
      </c>
    </row>
    <row r="79" spans="1:5" ht="15.75" x14ac:dyDescent="0.25">
      <c r="A79" s="8"/>
      <c r="B79" s="8"/>
      <c r="C79" s="8"/>
      <c r="D79" s="8" t="s">
        <v>50</v>
      </c>
      <c r="E79" s="18">
        <v>12996823.359999999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167700000</v>
      </c>
    </row>
    <row r="82" spans="1:9" ht="15.75" x14ac:dyDescent="0.25">
      <c r="A82" s="8"/>
      <c r="B82" s="8"/>
      <c r="C82" s="8"/>
      <c r="D82" s="15" t="s">
        <v>50</v>
      </c>
      <c r="E82" s="18">
        <v>628600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4025614.4</v>
      </c>
    </row>
    <row r="88" spans="1:9" ht="15.75" x14ac:dyDescent="0.25">
      <c r="A88" s="8"/>
      <c r="B88" s="8"/>
      <c r="C88" s="8"/>
      <c r="D88" s="8" t="s">
        <v>50</v>
      </c>
      <c r="E88" s="23">
        <v>96903.15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17743687.760000002</v>
      </c>
    </row>
    <row r="91" spans="1:9" ht="15.75" x14ac:dyDescent="0.25">
      <c r="A91" s="8"/>
      <c r="B91" s="8"/>
      <c r="C91" s="8"/>
      <c r="D91" s="8" t="s">
        <v>49</v>
      </c>
      <c r="E91" s="23">
        <v>367701345.77999997</v>
      </c>
    </row>
    <row r="92" spans="1:9" ht="15.75" x14ac:dyDescent="0.25">
      <c r="A92" s="8"/>
      <c r="B92" s="8"/>
      <c r="C92" s="8"/>
      <c r="D92" s="8" t="s">
        <v>50</v>
      </c>
      <c r="E92" s="23">
        <v>39348141.210000001</v>
      </c>
    </row>
    <row r="93" spans="1:9" ht="15.75" x14ac:dyDescent="0.25">
      <c r="A93" s="12" t="s">
        <v>59</v>
      </c>
      <c r="D93" s="8"/>
      <c r="E93" s="30">
        <f>SUM(E41:E92)</f>
        <v>4022729706.0500011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144097256.58000001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174188685.25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2429675.0299999998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1136274.02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1498225.11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1625872.45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64583478.810000002</v>
      </c>
    </row>
    <row r="111" spans="1:9" ht="15.75" x14ac:dyDescent="0.25">
      <c r="A111" s="12" t="s">
        <v>58</v>
      </c>
      <c r="E111" s="32">
        <f>SUM(E95:E110)</f>
        <v>389559467.25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4412289173.3000011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8A92-10E8-4122-93F2-36319D5AA5AA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155942181.75999999</v>
      </c>
    </row>
    <row r="12" spans="1:9" ht="15.75" x14ac:dyDescent="0.25">
      <c r="A12" s="8"/>
      <c r="B12" s="8"/>
      <c r="C12" s="8"/>
      <c r="D12" s="8" t="s">
        <v>24</v>
      </c>
      <c r="E12" s="18">
        <v>184577292.37</v>
      </c>
    </row>
    <row r="13" spans="1:9" ht="15.75" x14ac:dyDescent="0.25">
      <c r="A13" s="8"/>
      <c r="B13" s="8"/>
      <c r="C13" s="8"/>
      <c r="D13" s="8" t="s">
        <v>25</v>
      </c>
      <c r="E13" s="18">
        <v>0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340519474.13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35526700.979999997</v>
      </c>
    </row>
    <row r="17" spans="1:5" ht="15.75" x14ac:dyDescent="0.25">
      <c r="A17" s="8"/>
      <c r="B17" s="8"/>
      <c r="C17" s="8"/>
      <c r="D17" s="8" t="s">
        <v>27</v>
      </c>
      <c r="E17" s="18">
        <v>126093894.89</v>
      </c>
    </row>
    <row r="18" spans="1:5" ht="15.75" x14ac:dyDescent="0.25">
      <c r="A18" s="8"/>
      <c r="B18" s="8"/>
      <c r="C18" s="11"/>
      <c r="D18" s="8" t="s">
        <v>28</v>
      </c>
      <c r="E18" s="18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161620595.87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825581465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3000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265885.99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1327990420.99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223639530.16</v>
      </c>
    </row>
    <row r="43" spans="1:5" ht="15.75" x14ac:dyDescent="0.25">
      <c r="A43" s="8"/>
      <c r="B43" s="8"/>
      <c r="C43" s="8"/>
      <c r="D43" s="8" t="s">
        <v>11</v>
      </c>
      <c r="E43" s="18">
        <v>179978096.43000001</v>
      </c>
    </row>
    <row r="44" spans="1:5" ht="15.75" x14ac:dyDescent="0.25">
      <c r="A44" s="8"/>
      <c r="B44" s="8"/>
      <c r="C44" s="8"/>
      <c r="D44" s="8" t="s">
        <v>12</v>
      </c>
      <c r="E44" s="18">
        <v>7163818.0700000003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3942828.26</v>
      </c>
    </row>
    <row r="47" spans="1:5" ht="15.75" x14ac:dyDescent="0.25">
      <c r="A47" s="8"/>
      <c r="B47" s="8"/>
      <c r="C47" s="8"/>
      <c r="D47" s="8" t="s">
        <v>11</v>
      </c>
      <c r="E47" s="18">
        <v>33509070.809999999</v>
      </c>
    </row>
    <row r="48" spans="1:5" ht="15.75" x14ac:dyDescent="0.25">
      <c r="A48" s="8"/>
      <c r="B48" s="8"/>
      <c r="C48" s="8"/>
      <c r="D48" s="8" t="s">
        <v>12</v>
      </c>
      <c r="E48" s="18">
        <v>14024752.119999999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0</v>
      </c>
    </row>
    <row r="51" spans="1:5" ht="15.75" x14ac:dyDescent="0.25">
      <c r="A51" s="8"/>
      <c r="B51" s="8"/>
      <c r="C51" s="8"/>
      <c r="D51" s="8" t="s">
        <v>11</v>
      </c>
      <c r="E51" s="39">
        <v>0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238254691.25999999</v>
      </c>
    </row>
    <row r="63" spans="1:5" ht="15.75" x14ac:dyDescent="0.25">
      <c r="A63" s="8"/>
      <c r="B63" s="12"/>
      <c r="C63" s="8"/>
      <c r="D63" s="8" t="s">
        <v>11</v>
      </c>
      <c r="E63" s="18">
        <v>106667425.23</v>
      </c>
    </row>
    <row r="64" spans="1:5" ht="15.75" x14ac:dyDescent="0.25">
      <c r="A64" s="8"/>
      <c r="B64" s="8"/>
      <c r="C64" s="8"/>
      <c r="D64" s="8" t="s">
        <v>12</v>
      </c>
      <c r="E64" s="18">
        <v>10613674.380000001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79083926.049999997</v>
      </c>
    </row>
    <row r="67" spans="1:5" ht="15.75" x14ac:dyDescent="0.25">
      <c r="A67" s="8"/>
      <c r="B67" s="8"/>
      <c r="C67" s="8"/>
      <c r="D67" s="8" t="s">
        <v>11</v>
      </c>
      <c r="E67" s="18">
        <v>25639946.030000001</v>
      </c>
    </row>
    <row r="68" spans="1:5" ht="15.75" x14ac:dyDescent="0.25">
      <c r="A68" s="8"/>
      <c r="B68" s="8"/>
      <c r="C68" s="8"/>
      <c r="D68" s="8" t="s">
        <v>12</v>
      </c>
      <c r="E68" s="22">
        <v>362252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8463540.4100000001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22408993.140000001</v>
      </c>
    </row>
    <row r="79" spans="1:5" ht="15.75" x14ac:dyDescent="0.25">
      <c r="A79" s="8"/>
      <c r="B79" s="8"/>
      <c r="C79" s="8"/>
      <c r="D79" s="8" t="s">
        <v>50</v>
      </c>
      <c r="E79" s="18">
        <v>12015691.710000001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7126057.8399999999</v>
      </c>
    </row>
    <row r="82" spans="1:9" ht="15.75" x14ac:dyDescent="0.25">
      <c r="A82" s="8"/>
      <c r="B82" s="8"/>
      <c r="C82" s="8"/>
      <c r="D82" s="15" t="s">
        <v>50</v>
      </c>
      <c r="E82" s="18">
        <v>117390527.45999999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8617144.8399999999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52492043.079999998</v>
      </c>
    </row>
    <row r="92" spans="1:9" ht="15.75" x14ac:dyDescent="0.25">
      <c r="A92" s="8"/>
      <c r="B92" s="8"/>
      <c r="C92" s="8"/>
      <c r="D92" s="8" t="s">
        <v>50</v>
      </c>
      <c r="E92" s="23">
        <v>411000</v>
      </c>
    </row>
    <row r="93" spans="1:9" ht="15.75" x14ac:dyDescent="0.25">
      <c r="A93" s="12" t="s">
        <v>59</v>
      </c>
      <c r="D93" s="8"/>
      <c r="E93" s="30">
        <f>SUM(E41:E92)</f>
        <v>1151805009.2799997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34419889.359999999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2200157.96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36620047.32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1188425056.5999997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F664-B6F9-4E64-AC7E-A758F3BE2604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260218531.47</v>
      </c>
    </row>
    <row r="12" spans="1:9" ht="15.75" x14ac:dyDescent="0.25">
      <c r="A12" s="8"/>
      <c r="B12" s="8"/>
      <c r="C12" s="8"/>
      <c r="D12" s="8" t="s">
        <v>24</v>
      </c>
      <c r="E12" s="18">
        <v>537589775.32000005</v>
      </c>
    </row>
    <row r="13" spans="1:9" ht="15.75" x14ac:dyDescent="0.25">
      <c r="A13" s="8"/>
      <c r="B13" s="8"/>
      <c r="C13" s="8"/>
      <c r="D13" s="8" t="s">
        <v>25</v>
      </c>
      <c r="E13" s="18">
        <v>31888981.989999998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829697288.78000009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106133164.75</v>
      </c>
    </row>
    <row r="17" spans="1:5" ht="15.75" x14ac:dyDescent="0.25">
      <c r="A17" s="8"/>
      <c r="B17" s="8"/>
      <c r="C17" s="8"/>
      <c r="D17" s="8" t="s">
        <v>27</v>
      </c>
      <c r="E17" s="18">
        <v>25824292.27</v>
      </c>
    </row>
    <row r="18" spans="1:5" ht="15.75" x14ac:dyDescent="0.25">
      <c r="A18" s="8"/>
      <c r="B18" s="8"/>
      <c r="C18" s="11"/>
      <c r="D18" s="8" t="s">
        <v>28</v>
      </c>
      <c r="E18" s="18">
        <v>8435647.7899999991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140393104.81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775469576</v>
      </c>
    </row>
    <row r="22" spans="1:5" ht="15.75" x14ac:dyDescent="0.25">
      <c r="A22" s="8"/>
      <c r="B22" s="8"/>
      <c r="C22" s="8" t="s">
        <v>31</v>
      </c>
      <c r="D22" s="8"/>
      <c r="E22" s="18">
        <v>2800703.06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1748360672.6500001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124956829.08</v>
      </c>
    </row>
    <row r="43" spans="1:5" ht="15.75" x14ac:dyDescent="0.25">
      <c r="A43" s="8"/>
      <c r="B43" s="8"/>
      <c r="C43" s="8"/>
      <c r="D43" s="8" t="s">
        <v>11</v>
      </c>
      <c r="E43" s="18">
        <v>332180174.69999999</v>
      </c>
    </row>
    <row r="44" spans="1:5" ht="15.75" x14ac:dyDescent="0.25">
      <c r="A44" s="8"/>
      <c r="B44" s="8"/>
      <c r="C44" s="8"/>
      <c r="D44" s="8" t="s">
        <v>12</v>
      </c>
      <c r="E44" s="18">
        <v>20128900.75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6045031.1299999999</v>
      </c>
    </row>
    <row r="47" spans="1:5" ht="15.75" x14ac:dyDescent="0.25">
      <c r="A47" s="8"/>
      <c r="B47" s="8"/>
      <c r="C47" s="8"/>
      <c r="D47" s="8" t="s">
        <v>11</v>
      </c>
      <c r="E47" s="18">
        <v>60864242</v>
      </c>
    </row>
    <row r="48" spans="1:5" ht="15.75" x14ac:dyDescent="0.25">
      <c r="A48" s="8"/>
      <c r="B48" s="8"/>
      <c r="C48" s="8"/>
      <c r="D48" s="8" t="s">
        <v>12</v>
      </c>
      <c r="E48" s="18">
        <v>76384465.030000001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59534396.579999998</v>
      </c>
    </row>
    <row r="51" spans="1:5" ht="15.75" x14ac:dyDescent="0.25">
      <c r="A51" s="8"/>
      <c r="B51" s="8"/>
      <c r="C51" s="8"/>
      <c r="D51" s="8" t="s">
        <v>11</v>
      </c>
      <c r="E51" s="39">
        <v>53214090.380000003</v>
      </c>
    </row>
    <row r="52" spans="1:5" ht="15.75" x14ac:dyDescent="0.25">
      <c r="A52" s="8"/>
      <c r="B52" s="8"/>
      <c r="C52" s="8"/>
      <c r="D52" s="8" t="s">
        <v>12</v>
      </c>
      <c r="E52" s="18">
        <v>1587515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1659441.12</v>
      </c>
    </row>
    <row r="55" spans="1:5" ht="15.75" x14ac:dyDescent="0.25">
      <c r="A55" s="8"/>
      <c r="B55" s="8"/>
      <c r="C55" s="8"/>
      <c r="D55" s="8" t="s">
        <v>11</v>
      </c>
      <c r="E55" s="18">
        <v>3416670.63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3350970.72</v>
      </c>
    </row>
    <row r="59" spans="1:5" ht="15.75" x14ac:dyDescent="0.25">
      <c r="A59" s="8"/>
      <c r="B59" s="8"/>
      <c r="C59" s="8"/>
      <c r="D59" s="8" t="s">
        <v>11</v>
      </c>
      <c r="E59" s="18">
        <v>104805365.59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15007574.48</v>
      </c>
    </row>
    <row r="63" spans="1:5" ht="15.75" x14ac:dyDescent="0.25">
      <c r="A63" s="8"/>
      <c r="B63" s="12"/>
      <c r="C63" s="8"/>
      <c r="D63" s="8" t="s">
        <v>11</v>
      </c>
      <c r="E63" s="18">
        <v>40567532.460000001</v>
      </c>
    </row>
    <row r="64" spans="1:5" ht="15.75" x14ac:dyDescent="0.25">
      <c r="A64" s="8"/>
      <c r="B64" s="8"/>
      <c r="C64" s="8"/>
      <c r="D64" s="8" t="s">
        <v>12</v>
      </c>
      <c r="E64" s="18">
        <v>3277927.46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23456848.870000001</v>
      </c>
    </row>
    <row r="67" spans="1:5" ht="15.75" x14ac:dyDescent="0.25">
      <c r="A67" s="8"/>
      <c r="B67" s="8"/>
      <c r="C67" s="8"/>
      <c r="D67" s="8" t="s">
        <v>11</v>
      </c>
      <c r="E67" s="18">
        <v>26769612.050000001</v>
      </c>
    </row>
    <row r="68" spans="1:5" ht="15.75" x14ac:dyDescent="0.25">
      <c r="A68" s="8"/>
      <c r="B68" s="8"/>
      <c r="C68" s="8"/>
      <c r="D68" s="8" t="s">
        <v>12</v>
      </c>
      <c r="E68" s="22">
        <v>35788265.740000002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46315088.380000003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145605871.03999999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9415250.9199999999</v>
      </c>
    </row>
    <row r="91" spans="1:9" ht="15.75" x14ac:dyDescent="0.25">
      <c r="A91" s="8"/>
      <c r="B91" s="8"/>
      <c r="C91" s="8"/>
      <c r="D91" s="8" t="s">
        <v>49</v>
      </c>
      <c r="E91" s="23">
        <v>37462524.920000002</v>
      </c>
    </row>
    <row r="92" spans="1:9" ht="15.75" x14ac:dyDescent="0.25">
      <c r="A92" s="8"/>
      <c r="B92" s="8"/>
      <c r="C92" s="8"/>
      <c r="D92" s="8" t="s">
        <v>50</v>
      </c>
      <c r="E92" s="23">
        <v>35734683.439999998</v>
      </c>
    </row>
    <row r="93" spans="1:9" ht="15.75" x14ac:dyDescent="0.25">
      <c r="A93" s="12" t="s">
        <v>59</v>
      </c>
      <c r="D93" s="8"/>
      <c r="E93" s="30">
        <f>SUM(E41:E92)</f>
        <v>1267529272.4700003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4741766.0199999996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38760754.140000001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7533173.7000000002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1468409.91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348000</v>
      </c>
    </row>
    <row r="111" spans="1:9" ht="15.75" x14ac:dyDescent="0.25">
      <c r="A111" s="12" t="s">
        <v>58</v>
      </c>
      <c r="E111" s="32">
        <f>SUM(E95:E110)</f>
        <v>52852103.769999996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1320381376.2400002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07FC-8BFD-4A0E-99A0-908D70A62100}">
  <dimension ref="A1:I112"/>
  <sheetViews>
    <sheetView topLeftCell="A1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1157720477.0899999</v>
      </c>
    </row>
    <row r="12" spans="1:9" ht="15.75" x14ac:dyDescent="0.25">
      <c r="A12" s="8"/>
      <c r="B12" s="8"/>
      <c r="C12" s="8"/>
      <c r="D12" s="8" t="s">
        <v>24</v>
      </c>
      <c r="E12" s="18">
        <v>2018974334.8599999</v>
      </c>
    </row>
    <row r="13" spans="1:9" ht="15.75" x14ac:dyDescent="0.25">
      <c r="A13" s="8"/>
      <c r="B13" s="8"/>
      <c r="C13" s="8"/>
      <c r="D13" s="8" t="s">
        <v>25</v>
      </c>
      <c r="E13" s="18">
        <v>10140188.34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3186835000.29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88765864.069999993</v>
      </c>
    </row>
    <row r="17" spans="1:5" ht="15.75" x14ac:dyDescent="0.25">
      <c r="A17" s="8"/>
      <c r="B17" s="8"/>
      <c r="C17" s="8"/>
      <c r="D17" s="8" t="s">
        <v>27</v>
      </c>
      <c r="E17" s="18">
        <v>73621856.299999997</v>
      </c>
    </row>
    <row r="18" spans="1:5" ht="15.75" x14ac:dyDescent="0.25">
      <c r="A18" s="8"/>
      <c r="B18" s="8"/>
      <c r="C18" s="11"/>
      <c r="D18" s="8" t="s">
        <v>28</v>
      </c>
      <c r="E18" s="18">
        <v>15634945.529999999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178022665.90000001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846120936</v>
      </c>
    </row>
    <row r="22" spans="1:5" ht="15.75" x14ac:dyDescent="0.25">
      <c r="A22" s="8"/>
      <c r="B22" s="8"/>
      <c r="C22" s="8" t="s">
        <v>31</v>
      </c>
      <c r="D22" s="8"/>
      <c r="E22" s="18">
        <v>1874874.7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146985472.09999999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4359838948.9899998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395163430.06</v>
      </c>
    </row>
    <row r="43" spans="1:5" ht="15.75" x14ac:dyDescent="0.25">
      <c r="A43" s="8"/>
      <c r="B43" s="8"/>
      <c r="C43" s="8"/>
      <c r="D43" s="8" t="s">
        <v>11</v>
      </c>
      <c r="E43" s="18">
        <v>620614147.82000005</v>
      </c>
    </row>
    <row r="44" spans="1:5" ht="15.75" x14ac:dyDescent="0.25">
      <c r="A44" s="8"/>
      <c r="B44" s="8"/>
      <c r="C44" s="8"/>
      <c r="D44" s="8" t="s">
        <v>12</v>
      </c>
      <c r="E44" s="18">
        <v>62504159.060000002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32397455.620000001</v>
      </c>
    </row>
    <row r="47" spans="1:5" ht="15.75" x14ac:dyDescent="0.25">
      <c r="A47" s="8"/>
      <c r="B47" s="8"/>
      <c r="C47" s="8"/>
      <c r="D47" s="8" t="s">
        <v>11</v>
      </c>
      <c r="E47" s="18">
        <v>173616247.15000001</v>
      </c>
    </row>
    <row r="48" spans="1:5" ht="15.75" x14ac:dyDescent="0.25">
      <c r="A48" s="8"/>
      <c r="B48" s="8"/>
      <c r="C48" s="8"/>
      <c r="D48" s="8" t="s">
        <v>12</v>
      </c>
      <c r="E48" s="18">
        <v>303912819.19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85493541.430000007</v>
      </c>
    </row>
    <row r="51" spans="1:5" ht="15.75" x14ac:dyDescent="0.25">
      <c r="A51" s="8"/>
      <c r="B51" s="8"/>
      <c r="C51" s="8"/>
      <c r="D51" s="8" t="s">
        <v>11</v>
      </c>
      <c r="E51" s="39">
        <v>207443918.27000001</v>
      </c>
    </row>
    <row r="52" spans="1:5" ht="15.75" x14ac:dyDescent="0.25">
      <c r="A52" s="8"/>
      <c r="B52" s="8"/>
      <c r="C52" s="8"/>
      <c r="D52" s="8" t="s">
        <v>12</v>
      </c>
      <c r="E52" s="18">
        <v>7007820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6091085.8600000003</v>
      </c>
    </row>
    <row r="55" spans="1:5" ht="15.75" x14ac:dyDescent="0.25">
      <c r="A55" s="8"/>
      <c r="B55" s="8"/>
      <c r="C55" s="8"/>
      <c r="D55" s="8" t="s">
        <v>11</v>
      </c>
      <c r="E55" s="18">
        <v>1855457.4</v>
      </c>
    </row>
    <row r="56" spans="1:5" ht="15.75" x14ac:dyDescent="0.25">
      <c r="A56" s="8"/>
      <c r="B56" s="8"/>
      <c r="C56" s="13"/>
      <c r="D56" s="8" t="s">
        <v>12</v>
      </c>
      <c r="E56" s="22">
        <v>326180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5988548.9199999999</v>
      </c>
    </row>
    <row r="59" spans="1:5" ht="15.75" x14ac:dyDescent="0.25">
      <c r="A59" s="8"/>
      <c r="B59" s="8"/>
      <c r="C59" s="8"/>
      <c r="D59" s="8" t="s">
        <v>11</v>
      </c>
      <c r="E59" s="18">
        <v>682749.98</v>
      </c>
    </row>
    <row r="60" spans="1:5" ht="15.75" x14ac:dyDescent="0.25">
      <c r="A60" s="8"/>
      <c r="B60" s="8"/>
      <c r="C60" s="8"/>
      <c r="D60" s="8" t="s">
        <v>12</v>
      </c>
      <c r="E60" s="27">
        <v>50000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261301446.12</v>
      </c>
    </row>
    <row r="63" spans="1:5" ht="15.75" x14ac:dyDescent="0.25">
      <c r="A63" s="8"/>
      <c r="B63" s="12"/>
      <c r="C63" s="8"/>
      <c r="D63" s="8" t="s">
        <v>11</v>
      </c>
      <c r="E63" s="18">
        <v>298622353.42000002</v>
      </c>
    </row>
    <row r="64" spans="1:5" ht="15.75" x14ac:dyDescent="0.25">
      <c r="A64" s="8"/>
      <c r="B64" s="8"/>
      <c r="C64" s="8"/>
      <c r="D64" s="8" t="s">
        <v>12</v>
      </c>
      <c r="E64" s="18">
        <v>36113081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225520961.90000001</v>
      </c>
    </row>
    <row r="67" spans="1:5" ht="15.75" x14ac:dyDescent="0.25">
      <c r="A67" s="8"/>
      <c r="B67" s="8"/>
      <c r="C67" s="8"/>
      <c r="D67" s="8" t="s">
        <v>11</v>
      </c>
      <c r="E67" s="18">
        <v>381981646.54000002</v>
      </c>
    </row>
    <row r="68" spans="1:5" ht="15.75" x14ac:dyDescent="0.25">
      <c r="A68" s="8"/>
      <c r="B68" s="8"/>
      <c r="C68" s="8"/>
      <c r="D68" s="8" t="s">
        <v>12</v>
      </c>
      <c r="E68" s="22">
        <v>482378897.83999997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22247033.620000001</v>
      </c>
    </row>
    <row r="76" spans="1:5" ht="15.75" x14ac:dyDescent="0.25">
      <c r="A76" s="8"/>
      <c r="B76" s="8"/>
      <c r="C76" s="8"/>
      <c r="D76" s="8" t="s">
        <v>48</v>
      </c>
      <c r="E76" s="18">
        <v>96602209.640000001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12127892</v>
      </c>
    </row>
    <row r="79" spans="1:5" ht="15.75" x14ac:dyDescent="0.25">
      <c r="A79" s="8"/>
      <c r="B79" s="8"/>
      <c r="C79" s="8"/>
      <c r="D79" s="8" t="s">
        <v>50</v>
      </c>
      <c r="E79" s="18">
        <v>41260000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113596577.27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25849824.57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23400000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3924149484.6800003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75696144.609999999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33016883.800000001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6110000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699940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125117092.39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11935923.34</v>
      </c>
    </row>
    <row r="111" spans="1:9" ht="15.75" x14ac:dyDescent="0.25">
      <c r="A111" s="12" t="s">
        <v>58</v>
      </c>
      <c r="E111" s="32">
        <f>SUM(E95:E110)</f>
        <v>252575984.14000002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4176725468.8200002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AA6D-A7E1-421C-8FC0-F3C218B5C6C5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149400424.59999999</v>
      </c>
    </row>
    <row r="12" spans="1:9" ht="15.75" x14ac:dyDescent="0.25">
      <c r="A12" s="8"/>
      <c r="B12" s="8"/>
      <c r="C12" s="8"/>
      <c r="D12" s="8" t="s">
        <v>24</v>
      </c>
      <c r="E12" s="18">
        <v>276192140.69999999</v>
      </c>
    </row>
    <row r="13" spans="1:9" ht="15.75" x14ac:dyDescent="0.25">
      <c r="A13" s="8"/>
      <c r="B13" s="8"/>
      <c r="C13" s="8"/>
      <c r="D13" s="8" t="s">
        <v>25</v>
      </c>
      <c r="E13" s="18">
        <v>39176705.380000003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464769270.67999995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38032269.920000002</v>
      </c>
    </row>
    <row r="17" spans="1:5" ht="15.75" x14ac:dyDescent="0.25">
      <c r="A17" s="8"/>
      <c r="B17" s="8"/>
      <c r="C17" s="8"/>
      <c r="D17" s="8" t="s">
        <v>27</v>
      </c>
      <c r="E17" s="18">
        <v>114948335.5</v>
      </c>
    </row>
    <row r="18" spans="1:5" ht="15.75" x14ac:dyDescent="0.25">
      <c r="A18" s="8"/>
      <c r="B18" s="8"/>
      <c r="C18" s="11"/>
      <c r="D18" s="8" t="s">
        <v>28</v>
      </c>
      <c r="E18" s="18">
        <v>8263703.5899999999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161244309.01000002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726636804</v>
      </c>
    </row>
    <row r="22" spans="1:5" ht="15.75" x14ac:dyDescent="0.25">
      <c r="A22" s="8"/>
      <c r="B22" s="8"/>
      <c r="C22" s="8" t="s">
        <v>31</v>
      </c>
      <c r="D22" s="8"/>
      <c r="E22" s="18">
        <v>915437.06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1110400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159497306.03999999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1514173526.79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197014062.63999999</v>
      </c>
    </row>
    <row r="43" spans="1:5" ht="15.75" x14ac:dyDescent="0.25">
      <c r="A43" s="8"/>
      <c r="B43" s="8"/>
      <c r="C43" s="8"/>
      <c r="D43" s="8" t="s">
        <v>11</v>
      </c>
      <c r="E43" s="18">
        <v>352431369.29000002</v>
      </c>
    </row>
    <row r="44" spans="1:5" ht="15.75" x14ac:dyDescent="0.25">
      <c r="A44" s="8"/>
      <c r="B44" s="8"/>
      <c r="C44" s="8"/>
      <c r="D44" s="8" t="s">
        <v>12</v>
      </c>
      <c r="E44" s="18">
        <v>12946895.359999999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23662323.899999999</v>
      </c>
    </row>
    <row r="47" spans="1:5" ht="15.75" x14ac:dyDescent="0.25">
      <c r="A47" s="8"/>
      <c r="B47" s="8"/>
      <c r="C47" s="8"/>
      <c r="D47" s="8" t="s">
        <v>11</v>
      </c>
      <c r="E47" s="18">
        <v>95694369.109999999</v>
      </c>
    </row>
    <row r="48" spans="1:5" ht="15.75" x14ac:dyDescent="0.25">
      <c r="A48" s="8"/>
      <c r="B48" s="8"/>
      <c r="C48" s="8"/>
      <c r="D48" s="8" t="s">
        <v>12</v>
      </c>
      <c r="E48" s="18">
        <v>12960022.23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30966644.219999999</v>
      </c>
    </row>
    <row r="51" spans="1:5" ht="15.75" x14ac:dyDescent="0.25">
      <c r="A51" s="8"/>
      <c r="B51" s="8"/>
      <c r="C51" s="8"/>
      <c r="D51" s="8" t="s">
        <v>11</v>
      </c>
      <c r="E51" s="39">
        <v>31568838.280000001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18385034.370000001</v>
      </c>
    </row>
    <row r="63" spans="1:5" ht="15.75" x14ac:dyDescent="0.25">
      <c r="A63" s="8"/>
      <c r="B63" s="12"/>
      <c r="C63" s="8"/>
      <c r="D63" s="8" t="s">
        <v>11</v>
      </c>
      <c r="E63" s="18">
        <v>173326234.74000001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54992286.350000001</v>
      </c>
    </row>
    <row r="67" spans="1:5" ht="15.75" x14ac:dyDescent="0.25">
      <c r="A67" s="8"/>
      <c r="B67" s="8"/>
      <c r="C67" s="8"/>
      <c r="D67" s="8" t="s">
        <v>11</v>
      </c>
      <c r="E67" s="18">
        <v>76362195.849999994</v>
      </c>
    </row>
    <row r="68" spans="1:5" ht="15.75" x14ac:dyDescent="0.25">
      <c r="A68" s="8"/>
      <c r="B68" s="8"/>
      <c r="C68" s="8"/>
      <c r="D68" s="8" t="s">
        <v>12</v>
      </c>
      <c r="E68" s="22">
        <v>316642.64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22377484.140000001</v>
      </c>
    </row>
    <row r="76" spans="1:5" ht="15.75" x14ac:dyDescent="0.25">
      <c r="A76" s="8"/>
      <c r="B76" s="8"/>
      <c r="C76" s="8"/>
      <c r="D76" s="8" t="s">
        <v>48</v>
      </c>
      <c r="E76" s="18">
        <v>47500000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24655580</v>
      </c>
    </row>
    <row r="79" spans="1:5" ht="15.75" x14ac:dyDescent="0.25">
      <c r="A79" s="8"/>
      <c r="B79" s="8"/>
      <c r="C79" s="8"/>
      <c r="D79" s="8" t="s">
        <v>50</v>
      </c>
      <c r="E79" s="18">
        <v>12556060.939999999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35356724.149999999</v>
      </c>
    </row>
    <row r="82" spans="1:9" ht="15.75" x14ac:dyDescent="0.25">
      <c r="A82" s="8"/>
      <c r="B82" s="8"/>
      <c r="C82" s="8"/>
      <c r="D82" s="15" t="s">
        <v>50</v>
      </c>
      <c r="E82" s="18">
        <v>34465843.270000003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14981069.109999999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1272519680.5900004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8846857.7400000002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16673775.35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691416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234913901.68000001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25345766.43</v>
      </c>
    </row>
    <row r="111" spans="1:9" ht="15.75" x14ac:dyDescent="0.25">
      <c r="A111" s="12" t="s">
        <v>58</v>
      </c>
      <c r="E111" s="32">
        <f>SUM(E95:E110)</f>
        <v>286471717.19999999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1558991397.7900004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702-8367-4411-A0E1-36BD1B411498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52615959.119999997</v>
      </c>
    </row>
    <row r="12" spans="1:9" ht="15.75" x14ac:dyDescent="0.25">
      <c r="A12" s="8"/>
      <c r="B12" s="8"/>
      <c r="C12" s="8"/>
      <c r="D12" s="8" t="s">
        <v>24</v>
      </c>
      <c r="E12" s="18">
        <v>29428322.890000001</v>
      </c>
    </row>
    <row r="13" spans="1:9" ht="15.75" x14ac:dyDescent="0.25">
      <c r="A13" s="8"/>
      <c r="B13" s="8"/>
      <c r="C13" s="8"/>
      <c r="D13" s="8" t="s">
        <v>25</v>
      </c>
      <c r="E13" s="18">
        <v>2715264.03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84759546.039999992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15266166.640000001</v>
      </c>
    </row>
    <row r="17" spans="1:5" ht="15.75" x14ac:dyDescent="0.25">
      <c r="A17" s="8"/>
      <c r="B17" s="8"/>
      <c r="C17" s="8"/>
      <c r="D17" s="8" t="s">
        <v>27</v>
      </c>
      <c r="E17" s="18">
        <v>17944708.670000002</v>
      </c>
    </row>
    <row r="18" spans="1:5" ht="15.75" x14ac:dyDescent="0.25">
      <c r="A18" s="8"/>
      <c r="B18" s="8"/>
      <c r="C18" s="11"/>
      <c r="D18" s="8" t="s">
        <v>28</v>
      </c>
      <c r="E18" s="18">
        <v>526501.98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33737377.289999999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584889705</v>
      </c>
    </row>
    <row r="22" spans="1:5" ht="15.75" x14ac:dyDescent="0.25">
      <c r="A22" s="8"/>
      <c r="B22" s="8"/>
      <c r="C22" s="8" t="s">
        <v>31</v>
      </c>
      <c r="D22" s="8"/>
      <c r="E22" s="18">
        <v>91525.88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219155.98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48000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70389000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774134310.18999994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100645232.48999999</v>
      </c>
    </row>
    <row r="43" spans="1:5" ht="15.75" x14ac:dyDescent="0.25">
      <c r="A43" s="8"/>
      <c r="B43" s="8"/>
      <c r="C43" s="8"/>
      <c r="D43" s="8" t="s">
        <v>11</v>
      </c>
      <c r="E43" s="18">
        <v>110289802.04000001</v>
      </c>
    </row>
    <row r="44" spans="1:5" ht="15.75" x14ac:dyDescent="0.25">
      <c r="A44" s="8"/>
      <c r="B44" s="8"/>
      <c r="C44" s="8"/>
      <c r="D44" s="8" t="s">
        <v>12</v>
      </c>
      <c r="E44" s="18">
        <v>1919069.74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18211332.640000001</v>
      </c>
    </row>
    <row r="48" spans="1:5" ht="15.75" x14ac:dyDescent="0.25">
      <c r="A48" s="8"/>
      <c r="B48" s="8"/>
      <c r="C48" s="8"/>
      <c r="D48" s="8" t="s">
        <v>12</v>
      </c>
      <c r="E48" s="18">
        <v>177000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25856354.390000001</v>
      </c>
    </row>
    <row r="51" spans="1:5" ht="15.75" x14ac:dyDescent="0.25">
      <c r="A51" s="8"/>
      <c r="B51" s="8"/>
      <c r="C51" s="8"/>
      <c r="D51" s="8" t="s">
        <v>11</v>
      </c>
      <c r="E51" s="39">
        <v>24591856.059999999</v>
      </c>
    </row>
    <row r="52" spans="1:5" ht="15.75" x14ac:dyDescent="0.25">
      <c r="A52" s="8"/>
      <c r="B52" s="8"/>
      <c r="C52" s="8"/>
      <c r="D52" s="8" t="s">
        <v>12</v>
      </c>
      <c r="E52" s="18">
        <v>196193.47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3921820.64</v>
      </c>
    </row>
    <row r="63" spans="1:5" ht="15.75" x14ac:dyDescent="0.25">
      <c r="A63" s="8"/>
      <c r="B63" s="12"/>
      <c r="C63" s="8"/>
      <c r="D63" s="8" t="s">
        <v>11</v>
      </c>
      <c r="E63" s="18">
        <v>81976125.409999996</v>
      </c>
    </row>
    <row r="64" spans="1:5" ht="15.75" x14ac:dyDescent="0.25">
      <c r="A64" s="8"/>
      <c r="B64" s="8"/>
      <c r="C64" s="8"/>
      <c r="D64" s="8" t="s">
        <v>12</v>
      </c>
      <c r="E64" s="18">
        <v>25533999.09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31784636.27</v>
      </c>
    </row>
    <row r="67" spans="1:5" ht="15.75" x14ac:dyDescent="0.25">
      <c r="A67" s="8"/>
      <c r="B67" s="8"/>
      <c r="C67" s="8"/>
      <c r="D67" s="8" t="s">
        <v>11</v>
      </c>
      <c r="E67" s="18">
        <v>22037859.210000001</v>
      </c>
    </row>
    <row r="68" spans="1:5" ht="15.75" x14ac:dyDescent="0.25">
      <c r="A68" s="8"/>
      <c r="B68" s="8"/>
      <c r="C68" s="8"/>
      <c r="D68" s="8" t="s">
        <v>12</v>
      </c>
      <c r="E68" s="22">
        <v>36861218.289999999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22164110.399999999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506166610.13999993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73230408.950000003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1201232.25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11947552.65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25226666.75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111605860.60000001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617772470.73999989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opLeftCell="A27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511201892.07999998</v>
      </c>
    </row>
    <row r="12" spans="1:9" ht="15.75" x14ac:dyDescent="0.25">
      <c r="A12" s="8"/>
      <c r="B12" s="8"/>
      <c r="C12" s="8"/>
      <c r="D12" s="8" t="s">
        <v>24</v>
      </c>
      <c r="E12" s="35">
        <v>506665206.27999997</v>
      </c>
    </row>
    <row r="13" spans="1:9" ht="15.75" x14ac:dyDescent="0.25">
      <c r="A13" s="8"/>
      <c r="B13" s="8"/>
      <c r="C13" s="8"/>
      <c r="D13" s="8" t="s">
        <v>25</v>
      </c>
      <c r="E13" s="35">
        <v>13450050.880000001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1031317149.2399999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129484569.15000001</v>
      </c>
    </row>
    <row r="17" spans="1:5" ht="15.75" x14ac:dyDescent="0.25">
      <c r="A17" s="8"/>
      <c r="B17" s="8"/>
      <c r="C17" s="8"/>
      <c r="D17" s="8" t="s">
        <v>27</v>
      </c>
      <c r="E17" s="35">
        <v>59830866.93</v>
      </c>
    </row>
    <row r="18" spans="1:5" ht="15.75" x14ac:dyDescent="0.25">
      <c r="A18" s="8"/>
      <c r="B18" s="8"/>
      <c r="C18" s="11"/>
      <c r="D18" s="8" t="s">
        <v>28</v>
      </c>
      <c r="E18" s="35">
        <v>183799198.81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373114634.88999999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942845330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395704.52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1016000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2348688818.6500001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343768776.95999998</v>
      </c>
    </row>
    <row r="43" spans="1:5" ht="15.75" x14ac:dyDescent="0.25">
      <c r="A43" s="8"/>
      <c r="B43" s="8"/>
      <c r="C43" s="8"/>
      <c r="D43" s="8" t="s">
        <v>11</v>
      </c>
      <c r="E43" s="37">
        <v>292907389.20999998</v>
      </c>
    </row>
    <row r="44" spans="1:5" ht="15.75" x14ac:dyDescent="0.25">
      <c r="A44" s="8"/>
      <c r="B44" s="8"/>
      <c r="C44" s="8"/>
      <c r="D44" s="8" t="s">
        <v>12</v>
      </c>
      <c r="E44" s="37">
        <v>59440777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41522717.130000003</v>
      </c>
    </row>
    <row r="47" spans="1:5" ht="15.75" x14ac:dyDescent="0.25">
      <c r="A47" s="8"/>
      <c r="B47" s="8"/>
      <c r="C47" s="8"/>
      <c r="D47" s="8" t="s">
        <v>11</v>
      </c>
      <c r="E47" s="36">
        <v>53090402.810000002</v>
      </c>
    </row>
    <row r="48" spans="1:5" ht="15.75" x14ac:dyDescent="0.25">
      <c r="A48" s="8"/>
      <c r="B48" s="8"/>
      <c r="C48" s="8"/>
      <c r="D48" s="8" t="s">
        <v>12</v>
      </c>
      <c r="E48" s="36">
        <v>125130000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61617954.039999999</v>
      </c>
    </row>
    <row r="51" spans="1:5" ht="15.75" x14ac:dyDescent="0.25">
      <c r="A51" s="8"/>
      <c r="B51" s="8"/>
      <c r="C51" s="8"/>
      <c r="D51" s="8" t="s">
        <v>11</v>
      </c>
      <c r="E51" s="38">
        <v>116184409.86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38165573.770000003</v>
      </c>
    </row>
    <row r="63" spans="1:5" ht="15.75" x14ac:dyDescent="0.25">
      <c r="A63" s="8"/>
      <c r="B63" s="12"/>
      <c r="C63" s="8"/>
      <c r="D63" s="8" t="s">
        <v>11</v>
      </c>
      <c r="E63" s="38">
        <v>193498778.53999999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106013346.7</v>
      </c>
    </row>
    <row r="67" spans="1:5" ht="15.75" x14ac:dyDescent="0.25">
      <c r="A67" s="8"/>
      <c r="B67" s="8"/>
      <c r="C67" s="8"/>
      <c r="D67" s="8" t="s">
        <v>11</v>
      </c>
      <c r="E67" s="38">
        <v>92614161.060000002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100658014.06999999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37314750.439999998</v>
      </c>
    </row>
    <row r="79" spans="1:5" ht="15.75" x14ac:dyDescent="0.25">
      <c r="A79" s="8"/>
      <c r="B79" s="8"/>
      <c r="C79" s="8"/>
      <c r="D79" s="8" t="s">
        <v>50</v>
      </c>
      <c r="E79" s="36">
        <v>58500000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84300000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1804727051.5899997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70582797.879999995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13998880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84581677.879999995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1889308729.4699998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EA7-A76D-4E33-9E98-A6B41D90AE3C}">
  <dimension ref="A1:I112"/>
  <sheetViews>
    <sheetView tabSelected="1" topLeftCell="E1" zoomScale="130" zoomScaleNormal="130" workbookViewId="0">
      <selection activeCell="H8" sqref="H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742678431.84000003</v>
      </c>
    </row>
    <row r="12" spans="1:9" ht="15.75" x14ac:dyDescent="0.25">
      <c r="A12" s="8"/>
      <c r="B12" s="8"/>
      <c r="C12" s="8"/>
      <c r="D12" s="8" t="s">
        <v>24</v>
      </c>
      <c r="E12" s="18">
        <v>819903399.86000001</v>
      </c>
    </row>
    <row r="13" spans="1:9" ht="15.75" x14ac:dyDescent="0.25">
      <c r="A13" s="8"/>
      <c r="B13" s="8"/>
      <c r="C13" s="8"/>
      <c r="D13" s="8" t="s">
        <v>25</v>
      </c>
      <c r="E13" s="18">
        <v>115905333.72</v>
      </c>
    </row>
    <row r="14" spans="1:9" ht="15.75" x14ac:dyDescent="0.25">
      <c r="A14" s="8"/>
      <c r="B14" s="8"/>
      <c r="C14" s="8" t="s">
        <v>4</v>
      </c>
      <c r="D14" s="8"/>
      <c r="E14" s="19">
        <v>1678487165.4200001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236395917.72</v>
      </c>
    </row>
    <row r="17" spans="1:5" ht="15.75" x14ac:dyDescent="0.25">
      <c r="A17" s="8"/>
      <c r="B17" s="8"/>
      <c r="C17" s="8"/>
      <c r="D17" s="8" t="s">
        <v>27</v>
      </c>
      <c r="E17" s="18">
        <v>208542016.62</v>
      </c>
    </row>
    <row r="18" spans="1:5" ht="15.75" x14ac:dyDescent="0.25">
      <c r="A18" s="8"/>
      <c r="B18" s="8"/>
      <c r="C18" s="11"/>
      <c r="D18" s="8" t="s">
        <v>28</v>
      </c>
      <c r="E18" s="18">
        <v>18293717.870000001</v>
      </c>
    </row>
    <row r="19" spans="1:5" ht="15.75" x14ac:dyDescent="0.25">
      <c r="A19" s="8"/>
      <c r="B19" s="8"/>
      <c r="C19" s="8" t="s">
        <v>6</v>
      </c>
      <c r="D19" s="8"/>
      <c r="E19" s="19">
        <v>463231652.21000004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1742669016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18">
        <v>5957993.3700000001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3890345827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450744113.77999997</v>
      </c>
    </row>
    <row r="43" spans="1:5" ht="15.75" x14ac:dyDescent="0.25">
      <c r="A43" s="8"/>
      <c r="B43" s="8"/>
      <c r="C43" s="8"/>
      <c r="D43" s="8" t="s">
        <v>11</v>
      </c>
      <c r="E43" s="18">
        <v>699770639.35000002</v>
      </c>
    </row>
    <row r="44" spans="1:5" ht="15.75" x14ac:dyDescent="0.25">
      <c r="A44" s="8"/>
      <c r="B44" s="8"/>
      <c r="C44" s="8"/>
      <c r="D44" s="8" t="s">
        <v>12</v>
      </c>
      <c r="E44" s="18">
        <v>10590484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14110927.300000001</v>
      </c>
    </row>
    <row r="47" spans="1:5" ht="15.75" x14ac:dyDescent="0.25">
      <c r="A47" s="8"/>
      <c r="B47" s="8"/>
      <c r="C47" s="8"/>
      <c r="D47" s="8" t="s">
        <v>11</v>
      </c>
      <c r="E47" s="18">
        <v>144057462.46000001</v>
      </c>
    </row>
    <row r="48" spans="1:5" ht="15.75" x14ac:dyDescent="0.25">
      <c r="A48" s="8"/>
      <c r="B48" s="8"/>
      <c r="C48" s="8"/>
      <c r="D48" s="8" t="s">
        <v>12</v>
      </c>
      <c r="E48" s="18">
        <v>83754485.989999995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243775372.52000001</v>
      </c>
    </row>
    <row r="51" spans="1:5" ht="15.75" x14ac:dyDescent="0.25">
      <c r="A51" s="8"/>
      <c r="B51" s="8"/>
      <c r="C51" s="8"/>
      <c r="D51" s="8" t="s">
        <v>11</v>
      </c>
      <c r="E51" s="39">
        <v>170924762.61000001</v>
      </c>
    </row>
    <row r="52" spans="1:5" ht="15.75" x14ac:dyDescent="0.25">
      <c r="A52" s="8"/>
      <c r="B52" s="8"/>
      <c r="C52" s="8"/>
      <c r="D52" s="8" t="s">
        <v>12</v>
      </c>
      <c r="E52" s="18">
        <v>1900186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3499775.28</v>
      </c>
    </row>
    <row r="55" spans="1:5" ht="15.75" x14ac:dyDescent="0.25">
      <c r="A55" s="8"/>
      <c r="B55" s="8"/>
      <c r="C55" s="8"/>
      <c r="D55" s="8" t="s">
        <v>11</v>
      </c>
      <c r="E55" s="18">
        <v>1535108.8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3540070.53</v>
      </c>
    </row>
    <row r="59" spans="1:5" ht="15.75" x14ac:dyDescent="0.25">
      <c r="A59" s="8"/>
      <c r="B59" s="8"/>
      <c r="C59" s="8"/>
      <c r="D59" s="8" t="s">
        <v>11</v>
      </c>
      <c r="E59" s="18">
        <v>414231.71</v>
      </c>
    </row>
    <row r="60" spans="1:5" ht="15.75" x14ac:dyDescent="0.25">
      <c r="A60" s="8"/>
      <c r="B60" s="8"/>
      <c r="C60" s="8"/>
      <c r="D60" s="8" t="s">
        <v>12</v>
      </c>
      <c r="E60" s="27">
        <v>9758821.2899999991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14681620.98</v>
      </c>
    </row>
    <row r="63" spans="1:5" ht="15.75" x14ac:dyDescent="0.25">
      <c r="A63" s="8"/>
      <c r="B63" s="12"/>
      <c r="C63" s="8"/>
      <c r="D63" s="8" t="s">
        <v>11</v>
      </c>
      <c r="E63" s="18">
        <v>28254237.309999999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81821043.670000002</v>
      </c>
    </row>
    <row r="67" spans="1:5" ht="15.75" x14ac:dyDescent="0.25">
      <c r="A67" s="8"/>
      <c r="B67" s="8"/>
      <c r="C67" s="8"/>
      <c r="D67" s="8" t="s">
        <v>11</v>
      </c>
      <c r="E67" s="18">
        <v>124529094.88</v>
      </c>
    </row>
    <row r="68" spans="1:5" ht="15.75" x14ac:dyDescent="0.25">
      <c r="A68" s="8"/>
      <c r="B68" s="8"/>
      <c r="C68" s="8"/>
      <c r="D68" s="8" t="s">
        <v>12</v>
      </c>
      <c r="E68" s="22">
        <v>10047780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8881945.8300000001</v>
      </c>
    </row>
    <row r="76" spans="1:5" ht="15.75" x14ac:dyDescent="0.25">
      <c r="A76" s="8"/>
      <c r="B76" s="8"/>
      <c r="C76" s="8"/>
      <c r="D76" s="8" t="s">
        <v>48</v>
      </c>
      <c r="E76" s="18">
        <v>29650156.829999998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49274218.700000003</v>
      </c>
    </row>
    <row r="79" spans="1:5" ht="15.75" x14ac:dyDescent="0.25">
      <c r="A79" s="8"/>
      <c r="B79" s="8"/>
      <c r="C79" s="8"/>
      <c r="D79" s="8" t="s">
        <v>50</v>
      </c>
      <c r="E79" s="18">
        <v>64451516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215571511.50999999</v>
      </c>
    </row>
    <row r="82" spans="1:9" ht="15.75" x14ac:dyDescent="0.25">
      <c r="A82" s="8"/>
      <c r="B82" s="8"/>
      <c r="C82" s="8"/>
      <c r="D82" s="15" t="s">
        <v>50</v>
      </c>
      <c r="E82" s="18">
        <v>74046599.620000005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23453498.25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v>2563039665.1999998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28622568.300000001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177613446.41999999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16951810.969999999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76562118.069999993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200000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178682644.83000001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22912676.25</v>
      </c>
    </row>
    <row r="111" spans="1:9" ht="15.75" x14ac:dyDescent="0.25">
      <c r="A111" s="12" t="s">
        <v>58</v>
      </c>
      <c r="E111" s="32">
        <v>501545264.84000003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3064584930.04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ACB5-F6CF-41E4-887F-3EF1D7499EF0}">
  <dimension ref="A1:I112"/>
  <sheetViews>
    <sheetView topLeftCell="A8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153843356.88999999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154744884.05000001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308588240.94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31839070.420000002</v>
      </c>
    </row>
    <row r="17" spans="1:5" ht="15.75" x14ac:dyDescent="0.25">
      <c r="A17" s="8"/>
      <c r="B17" s="8"/>
      <c r="C17" s="8"/>
      <c r="D17" s="8" t="s">
        <v>27</v>
      </c>
      <c r="E17" s="35">
        <v>133229023.27</v>
      </c>
    </row>
    <row r="18" spans="1:5" ht="15.75" x14ac:dyDescent="0.25">
      <c r="A18" s="8"/>
      <c r="B18" s="8"/>
      <c r="C18" s="11"/>
      <c r="D18" s="8" t="s">
        <v>28</v>
      </c>
      <c r="E18" s="35">
        <v>8448967.3300000001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173517061.02000001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342937804</v>
      </c>
    </row>
    <row r="22" spans="1:5" ht="15.75" x14ac:dyDescent="0.25">
      <c r="A22" s="8"/>
      <c r="B22" s="8"/>
      <c r="C22" s="8" t="s">
        <v>31</v>
      </c>
      <c r="D22" s="8"/>
      <c r="E22" s="33">
        <v>630618.05000000005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106291764.41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5269213.46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50000</v>
      </c>
    </row>
    <row r="30" spans="1:5" ht="15.75" x14ac:dyDescent="0.25">
      <c r="A30" s="8"/>
      <c r="B30" s="8"/>
      <c r="C30" s="8"/>
      <c r="D30" s="8" t="s">
        <v>39</v>
      </c>
      <c r="E30" s="35">
        <v>3978645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6986009.8099999996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948249356.68999994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120614275.68000001</v>
      </c>
    </row>
    <row r="43" spans="1:5" ht="15.75" x14ac:dyDescent="0.25">
      <c r="A43" s="8"/>
      <c r="B43" s="8"/>
      <c r="C43" s="8"/>
      <c r="D43" s="8" t="s">
        <v>11</v>
      </c>
      <c r="E43" s="37">
        <v>186578643.44999999</v>
      </c>
    </row>
    <row r="44" spans="1:5" ht="15.75" x14ac:dyDescent="0.25">
      <c r="A44" s="8"/>
      <c r="B44" s="8"/>
      <c r="C44" s="8"/>
      <c r="D44" s="8" t="s">
        <v>12</v>
      </c>
      <c r="E44" s="37">
        <v>13314500.1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36">
        <v>9763538.6199999992</v>
      </c>
    </row>
    <row r="48" spans="1:5" ht="15.75" x14ac:dyDescent="0.25">
      <c r="A48" s="8"/>
      <c r="B48" s="8"/>
      <c r="C48" s="8"/>
      <c r="D48" s="8" t="s">
        <v>12</v>
      </c>
      <c r="E48" s="36">
        <v>19444756.09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18627009.739999998</v>
      </c>
    </row>
    <row r="51" spans="1:5" ht="15.75" x14ac:dyDescent="0.25">
      <c r="A51" s="8"/>
      <c r="B51" s="8"/>
      <c r="C51" s="8"/>
      <c r="D51" s="8" t="s">
        <v>11</v>
      </c>
      <c r="E51" s="38">
        <v>67445749.340000004</v>
      </c>
    </row>
    <row r="52" spans="1:5" ht="15.75" x14ac:dyDescent="0.25">
      <c r="A52" s="8"/>
      <c r="B52" s="8"/>
      <c r="C52" s="8"/>
      <c r="D52" s="8" t="s">
        <v>12</v>
      </c>
      <c r="E52" s="38">
        <v>1080607.3899999999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6406691.2300000004</v>
      </c>
    </row>
    <row r="63" spans="1:5" ht="15.75" x14ac:dyDescent="0.25">
      <c r="A63" s="8"/>
      <c r="B63" s="12"/>
      <c r="C63" s="8"/>
      <c r="D63" s="8" t="s">
        <v>11</v>
      </c>
      <c r="E63" s="38">
        <v>37112955.420000002</v>
      </c>
    </row>
    <row r="64" spans="1:5" ht="15.75" x14ac:dyDescent="0.25">
      <c r="A64" s="8"/>
      <c r="B64" s="8"/>
      <c r="C64" s="8"/>
      <c r="D64" s="8" t="s">
        <v>12</v>
      </c>
      <c r="E64" s="38">
        <v>302007.2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41785265.369999997</v>
      </c>
    </row>
    <row r="67" spans="1:5" ht="15.75" x14ac:dyDescent="0.25">
      <c r="A67" s="8"/>
      <c r="B67" s="8"/>
      <c r="C67" s="8"/>
      <c r="D67" s="8" t="s">
        <v>11</v>
      </c>
      <c r="E67" s="38">
        <v>83074919.359999999</v>
      </c>
    </row>
    <row r="68" spans="1:5" ht="15.75" x14ac:dyDescent="0.25">
      <c r="A68" s="8"/>
      <c r="B68" s="8"/>
      <c r="C68" s="8"/>
      <c r="D68" s="8" t="s">
        <v>12</v>
      </c>
      <c r="E68" s="38">
        <v>4868040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10015362.75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0</v>
      </c>
    </row>
    <row r="79" spans="1:5" ht="15.75" x14ac:dyDescent="0.25">
      <c r="A79" s="8"/>
      <c r="B79" s="8"/>
      <c r="C79" s="8"/>
      <c r="D79" s="8" t="s">
        <v>50</v>
      </c>
      <c r="E79" s="36">
        <v>10369335.41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66451293.509999998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8310536.5499999998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705565487.20999992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29266064.969999999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24177412.079999998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997429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66317.2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36000258.509999998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34410568.719999999</v>
      </c>
    </row>
    <row r="111" spans="1:9" ht="15.75" x14ac:dyDescent="0.25">
      <c r="A111" s="12" t="s">
        <v>58</v>
      </c>
      <c r="E111" s="32">
        <f>SUM(E95:E110)</f>
        <v>124918050.47999999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830483537.68999994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AE9A-FDA8-4B4C-9743-DAE8094AF9CC}">
  <dimension ref="A1:I112"/>
  <sheetViews>
    <sheetView topLeftCell="E98" zoomScale="130" zoomScaleNormal="130" workbookViewId="0">
      <selection activeCell="F1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346178555.62</v>
      </c>
    </row>
    <row r="12" spans="1:9" ht="15.75" x14ac:dyDescent="0.25">
      <c r="A12" s="8"/>
      <c r="B12" s="8"/>
      <c r="C12" s="8"/>
      <c r="D12" s="8" t="s">
        <v>24</v>
      </c>
      <c r="E12" s="35">
        <v>323893997.88999999</v>
      </c>
    </row>
    <row r="13" spans="1:9" ht="15.75" x14ac:dyDescent="0.25">
      <c r="A13" s="8"/>
      <c r="B13" s="8"/>
      <c r="C13" s="8"/>
      <c r="D13" s="8" t="s">
        <v>25</v>
      </c>
      <c r="E13" s="35">
        <v>333077382.25999999</v>
      </c>
    </row>
    <row r="14" spans="1:9" ht="15.75" x14ac:dyDescent="0.25">
      <c r="A14" s="8"/>
      <c r="B14" s="8"/>
      <c r="C14" s="8" t="s">
        <v>4</v>
      </c>
      <c r="D14" s="8"/>
      <c r="E14" s="19">
        <v>1003149935.77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34237228.659999996</v>
      </c>
    </row>
    <row r="17" spans="1:5" ht="15.75" x14ac:dyDescent="0.25">
      <c r="A17" s="8"/>
      <c r="B17" s="8"/>
      <c r="C17" s="8"/>
      <c r="D17" s="8" t="s">
        <v>27</v>
      </c>
      <c r="E17" s="35">
        <v>51994312.380000003</v>
      </c>
    </row>
    <row r="18" spans="1:5" ht="15.75" x14ac:dyDescent="0.25">
      <c r="A18" s="8"/>
      <c r="B18" s="8"/>
      <c r="C18" s="11"/>
      <c r="D18" s="8" t="s">
        <v>28</v>
      </c>
      <c r="E18" s="35">
        <v>15846372.220000001</v>
      </c>
    </row>
    <row r="19" spans="1:5" ht="15.75" x14ac:dyDescent="0.25">
      <c r="A19" s="8"/>
      <c r="B19" s="8"/>
      <c r="C19" s="8" t="s">
        <v>6</v>
      </c>
      <c r="D19" s="8"/>
      <c r="E19" s="19">
        <v>102077913.25999999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599215172</v>
      </c>
    </row>
    <row r="22" spans="1:5" ht="15.75" x14ac:dyDescent="0.25">
      <c r="A22" s="8"/>
      <c r="B22" s="8"/>
      <c r="C22" s="8" t="s">
        <v>31</v>
      </c>
      <c r="D22" s="8"/>
      <c r="E22" s="33">
        <v>798357.85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68408140.909999996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1773649519.79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269370001.56999999</v>
      </c>
    </row>
    <row r="43" spans="1:5" ht="15.75" x14ac:dyDescent="0.25">
      <c r="A43" s="8"/>
      <c r="B43" s="8"/>
      <c r="C43" s="8"/>
      <c r="D43" s="8" t="s">
        <v>11</v>
      </c>
      <c r="E43" s="37">
        <v>122769649.55</v>
      </c>
    </row>
    <row r="44" spans="1:5" ht="15.75" x14ac:dyDescent="0.25">
      <c r="A44" s="8"/>
      <c r="B44" s="8"/>
      <c r="C44" s="8"/>
      <c r="D44" s="8" t="s">
        <v>12</v>
      </c>
      <c r="E44" s="37">
        <v>1181253.8899999999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8270655.5999999996</v>
      </c>
    </row>
    <row r="47" spans="1:5" ht="15.75" x14ac:dyDescent="0.25">
      <c r="A47" s="8"/>
      <c r="B47" s="8"/>
      <c r="C47" s="8"/>
      <c r="D47" s="8" t="s">
        <v>11</v>
      </c>
      <c r="E47" s="36">
        <v>107182979.34999999</v>
      </c>
    </row>
    <row r="48" spans="1:5" ht="15.75" x14ac:dyDescent="0.25">
      <c r="A48" s="8"/>
      <c r="B48" s="8"/>
      <c r="C48" s="8"/>
      <c r="D48" s="8" t="s">
        <v>12</v>
      </c>
      <c r="E48" s="36">
        <v>70660688.519999996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34139167.560000002</v>
      </c>
    </row>
    <row r="51" spans="1:5" ht="15.75" x14ac:dyDescent="0.25">
      <c r="A51" s="8"/>
      <c r="B51" s="8"/>
      <c r="C51" s="8"/>
      <c r="D51" s="8" t="s">
        <v>11</v>
      </c>
      <c r="E51" s="38">
        <v>19208567.949999999</v>
      </c>
    </row>
    <row r="52" spans="1:5" ht="15.75" x14ac:dyDescent="0.25">
      <c r="A52" s="8"/>
      <c r="B52" s="8"/>
      <c r="C52" s="8"/>
      <c r="D52" s="8" t="s">
        <v>12</v>
      </c>
      <c r="E52" s="38">
        <v>1908000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661640.94999999995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21925201.629999999</v>
      </c>
    </row>
    <row r="63" spans="1:5" ht="15.75" x14ac:dyDescent="0.25">
      <c r="A63" s="8"/>
      <c r="B63" s="12"/>
      <c r="C63" s="8"/>
      <c r="D63" s="8" t="s">
        <v>11</v>
      </c>
      <c r="E63" s="38">
        <v>148314094.34999999</v>
      </c>
    </row>
    <row r="64" spans="1:5" ht="15.75" x14ac:dyDescent="0.25">
      <c r="A64" s="8"/>
      <c r="B64" s="8"/>
      <c r="C64" s="8"/>
      <c r="D64" s="8" t="s">
        <v>12</v>
      </c>
      <c r="E64" s="38">
        <v>1239075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80739702.340000004</v>
      </c>
    </row>
    <row r="67" spans="1:5" ht="15.75" x14ac:dyDescent="0.25">
      <c r="A67" s="8"/>
      <c r="B67" s="8"/>
      <c r="C67" s="8"/>
      <c r="D67" s="8" t="s">
        <v>11</v>
      </c>
      <c r="E67" s="38">
        <v>136291381.31</v>
      </c>
    </row>
    <row r="68" spans="1:5" ht="15.75" x14ac:dyDescent="0.25">
      <c r="A68" s="8"/>
      <c r="B68" s="8"/>
      <c r="C68" s="8"/>
      <c r="D68" s="8" t="s">
        <v>12</v>
      </c>
      <c r="E68" s="38">
        <v>110185110.08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18626505.48</v>
      </c>
    </row>
    <row r="76" spans="1:5" ht="15.75" x14ac:dyDescent="0.25">
      <c r="A76" s="8"/>
      <c r="B76" s="8"/>
      <c r="C76" s="8"/>
      <c r="D76" s="8" t="s">
        <v>48</v>
      </c>
      <c r="E76" s="36">
        <v>62408438.159999996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24595880.100000001</v>
      </c>
    </row>
    <row r="79" spans="1:5" ht="15.75" x14ac:dyDescent="0.25">
      <c r="A79" s="8"/>
      <c r="B79" s="8"/>
      <c r="C79" s="8"/>
      <c r="D79" s="8" t="s">
        <v>50</v>
      </c>
      <c r="E79" s="36">
        <v>29400004.710000001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61359520.649999999</v>
      </c>
    </row>
    <row r="82" spans="1:9" ht="15.75" x14ac:dyDescent="0.25">
      <c r="A82" s="8"/>
      <c r="B82" s="8"/>
      <c r="C82" s="8"/>
      <c r="D82" s="15" t="s">
        <v>50</v>
      </c>
      <c r="E82" s="3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32430085.010000002</v>
      </c>
    </row>
    <row r="88" spans="1:9" ht="15.75" x14ac:dyDescent="0.25">
      <c r="A88" s="8"/>
      <c r="B88" s="8"/>
      <c r="C88" s="8"/>
      <c r="D88" s="8" t="s">
        <v>50</v>
      </c>
      <c r="E88" s="23">
        <v>18500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480000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v>1363366103.7600002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7170969.7599999998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107451050.55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82995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966410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71459450.159999996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30272122.82</v>
      </c>
    </row>
    <row r="111" spans="1:9" ht="15.75" x14ac:dyDescent="0.25">
      <c r="A111" s="12" t="s">
        <v>58</v>
      </c>
      <c r="E111" s="32">
        <v>217402998.28999999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1580769102.0500002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9910-BAD7-42F8-8F62-E983C9ED71BF}">
  <dimension ref="A1:I112"/>
  <sheetViews>
    <sheetView topLeftCell="A76" zoomScale="130" zoomScaleNormal="130" workbookViewId="0">
      <selection activeCell="F9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222557792.68000001</v>
      </c>
    </row>
    <row r="12" spans="1:9" ht="15.75" x14ac:dyDescent="0.25">
      <c r="A12" s="8"/>
      <c r="B12" s="8"/>
      <c r="C12" s="8"/>
      <c r="D12" s="8" t="s">
        <v>24</v>
      </c>
      <c r="E12" s="33">
        <v>213422171.44999999</v>
      </c>
    </row>
    <row r="13" spans="1:9" ht="15.75" x14ac:dyDescent="0.25">
      <c r="A13" s="8"/>
      <c r="B13" s="8"/>
      <c r="C13" s="8"/>
      <c r="D13" s="8" t="s">
        <v>25</v>
      </c>
      <c r="E13" s="33">
        <v>404400772.22000003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840380736.35000002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113761842.23999999</v>
      </c>
    </row>
    <row r="17" spans="1:5" ht="15.75" x14ac:dyDescent="0.25">
      <c r="A17" s="8"/>
      <c r="B17" s="8"/>
      <c r="C17" s="8"/>
      <c r="D17" s="8" t="s">
        <v>27</v>
      </c>
      <c r="E17" s="33">
        <v>121332483.31999999</v>
      </c>
    </row>
    <row r="18" spans="1:5" ht="15.75" x14ac:dyDescent="0.25">
      <c r="A18" s="8"/>
      <c r="B18" s="8"/>
      <c r="C18" s="11"/>
      <c r="D18" s="8" t="s">
        <v>28</v>
      </c>
      <c r="E18" s="33">
        <v>20211825.25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255306150.81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1218134063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24147524.670000002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2337968474.8299999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273852690.50999999</v>
      </c>
    </row>
    <row r="43" spans="1:5" ht="15.75" x14ac:dyDescent="0.25">
      <c r="A43" s="8"/>
      <c r="B43" s="8"/>
      <c r="C43" s="8"/>
      <c r="D43" s="8" t="s">
        <v>11</v>
      </c>
      <c r="E43" s="34">
        <v>564329476.38</v>
      </c>
    </row>
    <row r="44" spans="1:5" ht="15.75" x14ac:dyDescent="0.25">
      <c r="A44" s="8"/>
      <c r="B44" s="8"/>
      <c r="C44" s="8"/>
      <c r="D44" s="8" t="s">
        <v>12</v>
      </c>
      <c r="E44" s="34">
        <v>80125160.650000006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13001953.039999999</v>
      </c>
    </row>
    <row r="47" spans="1:5" ht="15.75" x14ac:dyDescent="0.25">
      <c r="A47" s="8"/>
      <c r="B47" s="8"/>
      <c r="C47" s="8"/>
      <c r="D47" s="8" t="s">
        <v>11</v>
      </c>
      <c r="E47" s="34">
        <v>59874064.109999999</v>
      </c>
    </row>
    <row r="48" spans="1:5" ht="15.75" x14ac:dyDescent="0.25">
      <c r="A48" s="8"/>
      <c r="B48" s="8"/>
      <c r="C48" s="8"/>
      <c r="D48" s="8" t="s">
        <v>12</v>
      </c>
      <c r="E48" s="34">
        <v>146865847.00999999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55475483.049999997</v>
      </c>
    </row>
    <row r="51" spans="1:5" ht="15.75" x14ac:dyDescent="0.25">
      <c r="A51" s="8"/>
      <c r="B51" s="8"/>
      <c r="C51" s="8"/>
      <c r="D51" s="8" t="s">
        <v>11</v>
      </c>
      <c r="E51" s="34">
        <v>33290063.25</v>
      </c>
    </row>
    <row r="52" spans="1:5" ht="15.75" x14ac:dyDescent="0.25">
      <c r="A52" s="8"/>
      <c r="B52" s="8"/>
      <c r="C52" s="8"/>
      <c r="D52" s="8" t="s">
        <v>12</v>
      </c>
      <c r="E52" s="34">
        <v>4489360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44621325.439999998</v>
      </c>
    </row>
    <row r="63" spans="1:5" ht="15.75" x14ac:dyDescent="0.25">
      <c r="A63" s="8"/>
      <c r="B63" s="12"/>
      <c r="C63" s="8"/>
      <c r="D63" s="8" t="s">
        <v>11</v>
      </c>
      <c r="E63" s="34">
        <v>109594678.55</v>
      </c>
    </row>
    <row r="64" spans="1:5" ht="15.75" x14ac:dyDescent="0.25">
      <c r="A64" s="8"/>
      <c r="B64" s="8"/>
      <c r="C64" s="8"/>
      <c r="D64" s="8" t="s">
        <v>12</v>
      </c>
      <c r="E64" s="34">
        <v>1978115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30868940.870000001</v>
      </c>
    </row>
    <row r="67" spans="1:5" ht="15.75" x14ac:dyDescent="0.25">
      <c r="A67" s="8"/>
      <c r="B67" s="8"/>
      <c r="C67" s="8"/>
      <c r="D67" s="8" t="s">
        <v>11</v>
      </c>
      <c r="E67" s="34">
        <v>332907614.30000001</v>
      </c>
    </row>
    <row r="68" spans="1:5" ht="15.75" x14ac:dyDescent="0.25">
      <c r="A68" s="8"/>
      <c r="B68" s="8"/>
      <c r="C68" s="8"/>
      <c r="D68" s="8" t="s">
        <v>12</v>
      </c>
      <c r="E68" s="34">
        <v>10844006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85388573.530000001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62319643</v>
      </c>
    </row>
    <row r="79" spans="1:5" ht="15.75" x14ac:dyDescent="0.25">
      <c r="A79" s="8"/>
      <c r="B79" s="8"/>
      <c r="C79" s="8"/>
      <c r="D79" s="8" t="s">
        <v>50</v>
      </c>
      <c r="E79" s="34">
        <v>49000000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229973230.41999999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31047712.530000001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0</v>
      </c>
    </row>
    <row r="92" spans="1:9" ht="15.75" x14ac:dyDescent="0.25">
      <c r="A92" s="8"/>
      <c r="B92" s="8"/>
      <c r="C92" s="8"/>
      <c r="D92" s="8" t="s">
        <v>50</v>
      </c>
      <c r="E92" s="34">
        <v>0</v>
      </c>
    </row>
    <row r="93" spans="1:9" ht="15.75" x14ac:dyDescent="0.25">
      <c r="A93" s="12" t="s">
        <v>59</v>
      </c>
      <c r="D93" s="8"/>
      <c r="E93" s="30">
        <f>SUM(E41:E92)</f>
        <v>2219847937.6399999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1881500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1765047.06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29405183.629999999</v>
      </c>
    </row>
    <row r="111" spans="1:9" ht="15.75" x14ac:dyDescent="0.25">
      <c r="A111" s="12" t="s">
        <v>58</v>
      </c>
      <c r="E111" s="32">
        <f>SUM(E95:E110)</f>
        <v>33051730.689999998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2252899668.3299999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BCD7-54E7-47B8-86D5-3AE9CEC38281}">
  <dimension ref="A1:I112"/>
  <sheetViews>
    <sheetView topLeftCell="E78" zoomScale="130" zoomScaleNormal="130" workbookViewId="0">
      <selection activeCell="F9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38842510.399999999</v>
      </c>
    </row>
    <row r="12" spans="1:9" ht="15.75" x14ac:dyDescent="0.25">
      <c r="A12" s="8"/>
      <c r="B12" s="8"/>
      <c r="C12" s="8"/>
      <c r="D12" s="8" t="s">
        <v>24</v>
      </c>
      <c r="E12" s="35">
        <v>45761836.390000001</v>
      </c>
    </row>
    <row r="13" spans="1:9" ht="15.75" x14ac:dyDescent="0.25">
      <c r="A13" s="8"/>
      <c r="B13" s="8"/>
      <c r="C13" s="8"/>
      <c r="D13" s="8" t="s">
        <v>25</v>
      </c>
      <c r="E13" s="35">
        <v>27677141.09</v>
      </c>
    </row>
    <row r="14" spans="1:9" ht="15.75" x14ac:dyDescent="0.25">
      <c r="A14" s="8"/>
      <c r="B14" s="8"/>
      <c r="C14" s="8" t="s">
        <v>4</v>
      </c>
      <c r="D14" s="8"/>
      <c r="E14" s="19">
        <v>112281487.88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15384656.369999999</v>
      </c>
    </row>
    <row r="17" spans="1:5" ht="15.75" x14ac:dyDescent="0.25">
      <c r="A17" s="8"/>
      <c r="B17" s="8"/>
      <c r="C17" s="8"/>
      <c r="D17" s="8" t="s">
        <v>27</v>
      </c>
      <c r="E17" s="35">
        <v>14852935.810000001</v>
      </c>
    </row>
    <row r="18" spans="1:5" ht="15.75" x14ac:dyDescent="0.25">
      <c r="A18" s="8"/>
      <c r="B18" s="8"/>
      <c r="C18" s="11"/>
      <c r="D18" s="8" t="s">
        <v>28</v>
      </c>
      <c r="E18" s="35">
        <v>127691604.56</v>
      </c>
    </row>
    <row r="19" spans="1:5" ht="15.75" x14ac:dyDescent="0.25">
      <c r="A19" s="8"/>
      <c r="B19" s="8"/>
      <c r="C19" s="8" t="s">
        <v>6</v>
      </c>
      <c r="D19" s="8"/>
      <c r="E19" s="19">
        <v>157929196.74000001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403693695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673904379.62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103075654.58</v>
      </c>
    </row>
    <row r="43" spans="1:5" ht="15.75" x14ac:dyDescent="0.25">
      <c r="A43" s="8"/>
      <c r="B43" s="8"/>
      <c r="C43" s="8"/>
      <c r="D43" s="8" t="s">
        <v>11</v>
      </c>
      <c r="E43" s="37">
        <v>227568927.78999999</v>
      </c>
    </row>
    <row r="44" spans="1:5" ht="15.75" x14ac:dyDescent="0.25">
      <c r="A44" s="8"/>
      <c r="B44" s="8"/>
      <c r="C44" s="8"/>
      <c r="D44" s="8" t="s">
        <v>12</v>
      </c>
      <c r="E44" s="37">
        <v>9504536.0700000003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600000</v>
      </c>
    </row>
    <row r="47" spans="1:5" ht="15.75" x14ac:dyDescent="0.25">
      <c r="A47" s="8"/>
      <c r="B47" s="8"/>
      <c r="C47" s="8"/>
      <c r="D47" s="8" t="s">
        <v>11</v>
      </c>
      <c r="E47" s="36">
        <v>2192856.94</v>
      </c>
    </row>
    <row r="48" spans="1:5" ht="15.75" x14ac:dyDescent="0.25">
      <c r="A48" s="8"/>
      <c r="B48" s="8"/>
      <c r="C48" s="8"/>
      <c r="D48" s="8" t="s">
        <v>12</v>
      </c>
      <c r="E48" s="36">
        <v>7562844.6100000003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30894846.48</v>
      </c>
    </row>
    <row r="51" spans="1:5" ht="15.75" x14ac:dyDescent="0.25">
      <c r="A51" s="8"/>
      <c r="B51" s="8"/>
      <c r="C51" s="8"/>
      <c r="D51" s="8" t="s">
        <v>11</v>
      </c>
      <c r="E51" s="38">
        <v>6791982.71</v>
      </c>
    </row>
    <row r="52" spans="1:5" ht="15.75" x14ac:dyDescent="0.25">
      <c r="A52" s="8"/>
      <c r="B52" s="8"/>
      <c r="C52" s="8"/>
      <c r="D52" s="8" t="s">
        <v>12</v>
      </c>
      <c r="E52" s="38">
        <v>476327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7445828.1500000004</v>
      </c>
    </row>
    <row r="63" spans="1:5" ht="15.75" x14ac:dyDescent="0.25">
      <c r="A63" s="8"/>
      <c r="B63" s="12"/>
      <c r="C63" s="8"/>
      <c r="D63" s="8" t="s">
        <v>11</v>
      </c>
      <c r="E63" s="38">
        <v>1007813.36</v>
      </c>
    </row>
    <row r="64" spans="1:5" ht="15.75" x14ac:dyDescent="0.25">
      <c r="A64" s="8"/>
      <c r="B64" s="8"/>
      <c r="C64" s="8"/>
      <c r="D64" s="8" t="s">
        <v>12</v>
      </c>
      <c r="E64" s="38">
        <v>211270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27393053.879999999</v>
      </c>
    </row>
    <row r="67" spans="1:5" ht="15.75" x14ac:dyDescent="0.25">
      <c r="A67" s="8"/>
      <c r="B67" s="8"/>
      <c r="C67" s="8"/>
      <c r="D67" s="8" t="s">
        <v>11</v>
      </c>
      <c r="E67" s="38">
        <v>27192111.690000001</v>
      </c>
    </row>
    <row r="68" spans="1:5" ht="15.75" x14ac:dyDescent="0.25">
      <c r="A68" s="8"/>
      <c r="B68" s="8"/>
      <c r="C68" s="8"/>
      <c r="D68" s="8" t="s">
        <v>12</v>
      </c>
      <c r="E68" s="38">
        <v>185244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16278283.65</v>
      </c>
    </row>
    <row r="76" spans="1:5" ht="15.75" x14ac:dyDescent="0.25">
      <c r="A76" s="8"/>
      <c r="B76" s="8"/>
      <c r="C76" s="8"/>
      <c r="D76" s="8" t="s">
        <v>48</v>
      </c>
      <c r="E76" s="36">
        <v>4520215.51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2084844.1</v>
      </c>
    </row>
    <row r="79" spans="1:5" ht="15.75" x14ac:dyDescent="0.25">
      <c r="A79" s="8"/>
      <c r="B79" s="8"/>
      <c r="C79" s="8"/>
      <c r="D79" s="8" t="s">
        <v>50</v>
      </c>
      <c r="E79" s="36">
        <v>7309803.3099999996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15474071.65</v>
      </c>
    </row>
    <row r="82" spans="1:9" ht="15.75" x14ac:dyDescent="0.25">
      <c r="A82" s="8"/>
      <c r="B82" s="8"/>
      <c r="C82" s="8"/>
      <c r="D82" s="15" t="s">
        <v>50</v>
      </c>
      <c r="E82" s="36">
        <v>63814631.640000001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84000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v>561669147.12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2983054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v>2983054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564652201.12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3E10-5F2D-42F0-B1EB-3CA31E1FF020}">
  <dimension ref="A1:I112"/>
  <sheetViews>
    <sheetView topLeftCell="D1" zoomScale="145" zoomScaleNormal="14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531412993.77999997</v>
      </c>
    </row>
    <row r="12" spans="1:9" ht="15.75" x14ac:dyDescent="0.25">
      <c r="A12" s="8"/>
      <c r="B12" s="8"/>
      <c r="C12" s="8"/>
      <c r="D12" s="8" t="s">
        <v>24</v>
      </c>
      <c r="E12" s="35">
        <v>535500124.95999998</v>
      </c>
    </row>
    <row r="13" spans="1:9" ht="15.75" x14ac:dyDescent="0.25">
      <c r="A13" s="8"/>
      <c r="B13" s="8"/>
      <c r="C13" s="8"/>
      <c r="D13" s="8" t="s">
        <v>25</v>
      </c>
      <c r="E13" s="35">
        <v>14999234.550000001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1081912353.29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151445041.69</v>
      </c>
    </row>
    <row r="17" spans="1:5" ht="15.75" x14ac:dyDescent="0.25">
      <c r="A17" s="8"/>
      <c r="B17" s="8"/>
      <c r="C17" s="8"/>
      <c r="D17" s="8" t="s">
        <v>27</v>
      </c>
      <c r="E17" s="35">
        <v>283845151.94999999</v>
      </c>
    </row>
    <row r="18" spans="1:5" ht="15.75" x14ac:dyDescent="0.25">
      <c r="A18" s="8"/>
      <c r="B18" s="8"/>
      <c r="C18" s="11"/>
      <c r="D18" s="8" t="s">
        <v>28</v>
      </c>
      <c r="E18" s="35">
        <v>22556732.09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457846925.72999996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1370226813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82995726.469999999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2992981818.4899998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204212712.24000001</v>
      </c>
    </row>
    <row r="43" spans="1:5" ht="15.75" x14ac:dyDescent="0.25">
      <c r="A43" s="8"/>
      <c r="B43" s="8"/>
      <c r="C43" s="8"/>
      <c r="D43" s="8" t="s">
        <v>11</v>
      </c>
      <c r="E43" s="37">
        <v>663641341.75</v>
      </c>
    </row>
    <row r="44" spans="1:5" ht="15.75" x14ac:dyDescent="0.25">
      <c r="A44" s="8"/>
      <c r="B44" s="8"/>
      <c r="C44" s="8"/>
      <c r="D44" s="8" t="s">
        <v>12</v>
      </c>
      <c r="E44" s="37">
        <v>319726689.12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1577342.43</v>
      </c>
    </row>
    <row r="47" spans="1:5" ht="15.75" x14ac:dyDescent="0.25">
      <c r="A47" s="8"/>
      <c r="B47" s="8"/>
      <c r="C47" s="8"/>
      <c r="D47" s="8" t="s">
        <v>11</v>
      </c>
      <c r="E47" s="37">
        <v>142157737.09999999</v>
      </c>
    </row>
    <row r="48" spans="1:5" ht="15.75" x14ac:dyDescent="0.25">
      <c r="A48" s="8"/>
      <c r="B48" s="8"/>
      <c r="C48" s="8"/>
      <c r="D48" s="8" t="s">
        <v>12</v>
      </c>
      <c r="E48" s="37">
        <v>319901248.70999998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212082924.83000001</v>
      </c>
    </row>
    <row r="51" spans="1:5" ht="15.75" x14ac:dyDescent="0.25">
      <c r="A51" s="8"/>
      <c r="B51" s="8"/>
      <c r="C51" s="8"/>
      <c r="D51" s="8" t="s">
        <v>11</v>
      </c>
      <c r="E51" s="36">
        <v>315134126.75</v>
      </c>
    </row>
    <row r="52" spans="1:5" ht="15.75" x14ac:dyDescent="0.25">
      <c r="A52" s="8"/>
      <c r="B52" s="8"/>
      <c r="C52" s="8"/>
      <c r="D52" s="8" t="s">
        <v>12</v>
      </c>
      <c r="E52" s="36">
        <v>24526933.390000001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215245275.96000001</v>
      </c>
    </row>
    <row r="60" spans="1:5" ht="15.75" x14ac:dyDescent="0.25">
      <c r="A60" s="8"/>
      <c r="B60" s="8"/>
      <c r="C60" s="8"/>
      <c r="D60" s="8" t="s">
        <v>12</v>
      </c>
      <c r="E60" s="27">
        <v>34562072.310000002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21481798</v>
      </c>
    </row>
    <row r="63" spans="1:5" ht="15.75" x14ac:dyDescent="0.25">
      <c r="A63" s="8"/>
      <c r="B63" s="12"/>
      <c r="C63" s="8"/>
      <c r="D63" s="8" t="s">
        <v>11</v>
      </c>
      <c r="E63" s="38">
        <v>1420166.99</v>
      </c>
    </row>
    <row r="64" spans="1:5" ht="15.75" x14ac:dyDescent="0.25">
      <c r="A64" s="8"/>
      <c r="B64" s="8"/>
      <c r="C64" s="8"/>
      <c r="D64" s="8" t="s">
        <v>12</v>
      </c>
      <c r="E64" s="38">
        <v>278835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42318564.609999999</v>
      </c>
    </row>
    <row r="67" spans="1:5" ht="15.75" x14ac:dyDescent="0.25">
      <c r="A67" s="8"/>
      <c r="B67" s="8"/>
      <c r="C67" s="8"/>
      <c r="D67" s="8" t="s">
        <v>11</v>
      </c>
      <c r="E67" s="38">
        <v>39988297.149999999</v>
      </c>
    </row>
    <row r="68" spans="1:5" ht="15.75" x14ac:dyDescent="0.25">
      <c r="A68" s="8"/>
      <c r="B68" s="8"/>
      <c r="C68" s="8"/>
      <c r="D68" s="8" t="s">
        <v>12</v>
      </c>
      <c r="E68" s="38">
        <v>648410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49981715.630000003</v>
      </c>
    </row>
    <row r="79" spans="1:5" ht="15.75" x14ac:dyDescent="0.25">
      <c r="A79" s="8"/>
      <c r="B79" s="8"/>
      <c r="C79" s="8"/>
      <c r="D79" s="8" t="s">
        <v>50</v>
      </c>
      <c r="E79" s="36">
        <v>60290271.5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7280000</v>
      </c>
    </row>
    <row r="82" spans="1:9" ht="15.75" x14ac:dyDescent="0.25">
      <c r="A82" s="8"/>
      <c r="B82" s="8"/>
      <c r="C82" s="8"/>
      <c r="D82" s="15" t="s">
        <v>50</v>
      </c>
      <c r="E82" s="36">
        <v>172559449.69999999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61643399.200000003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81236843.379999995</v>
      </c>
    </row>
    <row r="92" spans="1:9" ht="15.75" x14ac:dyDescent="0.25">
      <c r="A92" s="8"/>
      <c r="B92" s="8"/>
      <c r="C92" s="8"/>
      <c r="D92" s="8" t="s">
        <v>50</v>
      </c>
      <c r="E92" s="36">
        <v>11236843.380000001</v>
      </c>
    </row>
    <row r="93" spans="1:9" ht="15.75" x14ac:dyDescent="0.25">
      <c r="A93" s="12" t="s">
        <v>59</v>
      </c>
      <c r="D93" s="8"/>
      <c r="E93" s="30">
        <f>SUM(E41:E92)</f>
        <v>3003132999.1300001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200786010.81999999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92236843.379999995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5780000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88434136.099999994</v>
      </c>
    </row>
    <row r="111" spans="1:9" ht="15.75" x14ac:dyDescent="0.25">
      <c r="A111" s="12" t="s">
        <v>58</v>
      </c>
      <c r="E111" s="32">
        <f>SUM(E95:E110)</f>
        <v>387236990.29999995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3390369989.4300003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E721-7888-4DFC-878A-167D5B0EBF17}">
  <dimension ref="A1:I112"/>
  <sheetViews>
    <sheetView topLeftCell="A98" zoomScale="130" zoomScaleNormal="130" workbookViewId="0">
      <selection activeCell="E109" sqref="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426783339.51999998</v>
      </c>
    </row>
    <row r="12" spans="1:9" ht="15.75" x14ac:dyDescent="0.25">
      <c r="A12" s="8"/>
      <c r="B12" s="8"/>
      <c r="C12" s="8"/>
      <c r="D12" s="8" t="s">
        <v>24</v>
      </c>
      <c r="E12" s="35">
        <v>297669046.63999999</v>
      </c>
    </row>
    <row r="13" spans="1:9" ht="15.75" x14ac:dyDescent="0.25">
      <c r="A13" s="8"/>
      <c r="B13" s="8"/>
      <c r="C13" s="8"/>
      <c r="D13" s="8" t="s">
        <v>25</v>
      </c>
      <c r="E13" s="35">
        <v>23944348.73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748396734.88999999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61996587.899999999</v>
      </c>
    </row>
    <row r="17" spans="1:5" ht="15.75" x14ac:dyDescent="0.25">
      <c r="A17" s="8"/>
      <c r="B17" s="8"/>
      <c r="C17" s="8"/>
      <c r="D17" s="8" t="s">
        <v>27</v>
      </c>
      <c r="E17" s="35">
        <v>34452225.310000002</v>
      </c>
    </row>
    <row r="18" spans="1:5" ht="15.75" x14ac:dyDescent="0.25">
      <c r="A18" s="8"/>
      <c r="B18" s="8"/>
      <c r="C18" s="11"/>
      <c r="D18" s="8" t="s">
        <v>28</v>
      </c>
      <c r="E18" s="35">
        <v>25298843.34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121747656.55000001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805409869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379263355.07999998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1363408.13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2056181023.6500001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238037442.02000001</v>
      </c>
    </row>
    <row r="43" spans="1:5" ht="15.75" x14ac:dyDescent="0.25">
      <c r="A43" s="8"/>
      <c r="B43" s="8"/>
      <c r="C43" s="8"/>
      <c r="D43" s="8" t="s">
        <v>11</v>
      </c>
      <c r="E43" s="37">
        <v>698530040.51999998</v>
      </c>
    </row>
    <row r="44" spans="1:5" ht="15.75" x14ac:dyDescent="0.25">
      <c r="A44" s="8"/>
      <c r="B44" s="8"/>
      <c r="C44" s="8"/>
      <c r="D44" s="8" t="s">
        <v>12</v>
      </c>
      <c r="E44" s="37">
        <v>111246301.81999999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1456500</v>
      </c>
    </row>
    <row r="47" spans="1:5" ht="15.75" x14ac:dyDescent="0.25">
      <c r="A47" s="8"/>
      <c r="B47" s="8"/>
      <c r="C47" s="8"/>
      <c r="D47" s="8" t="s">
        <v>11</v>
      </c>
      <c r="E47" s="36">
        <v>99477439.920000002</v>
      </c>
    </row>
    <row r="48" spans="1:5" ht="15.75" x14ac:dyDescent="0.25">
      <c r="A48" s="8"/>
      <c r="B48" s="8"/>
      <c r="C48" s="8"/>
      <c r="D48" s="8" t="s">
        <v>12</v>
      </c>
      <c r="E48" s="36">
        <v>14303081.6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38472359.93</v>
      </c>
    </row>
    <row r="51" spans="1:5" ht="15.75" x14ac:dyDescent="0.25">
      <c r="A51" s="8"/>
      <c r="B51" s="8"/>
      <c r="C51" s="8"/>
      <c r="D51" s="8" t="s">
        <v>11</v>
      </c>
      <c r="E51" s="38">
        <v>1823719.72</v>
      </c>
    </row>
    <row r="52" spans="1:5" ht="15.75" x14ac:dyDescent="0.25">
      <c r="A52" s="8"/>
      <c r="B52" s="8"/>
      <c r="C52" s="8"/>
      <c r="D52" s="8" t="s">
        <v>12</v>
      </c>
      <c r="E52" s="38">
        <v>1525439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38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30451412.77</v>
      </c>
    </row>
    <row r="63" spans="1:5" ht="15.75" x14ac:dyDescent="0.25">
      <c r="A63" s="8"/>
      <c r="B63" s="12"/>
      <c r="C63" s="8"/>
      <c r="D63" s="8" t="s">
        <v>11</v>
      </c>
      <c r="E63" s="34">
        <v>600766.22</v>
      </c>
    </row>
    <row r="64" spans="1:5" ht="15.75" x14ac:dyDescent="0.25">
      <c r="A64" s="8"/>
      <c r="B64" s="8"/>
      <c r="C64" s="8"/>
      <c r="D64" s="8" t="s">
        <v>12</v>
      </c>
      <c r="E64" s="22">
        <v>69445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24634575.620000001</v>
      </c>
    </row>
    <row r="67" spans="1:5" ht="15.75" x14ac:dyDescent="0.25">
      <c r="A67" s="8"/>
      <c r="B67" s="8"/>
      <c r="C67" s="8"/>
      <c r="D67" s="8" t="s">
        <v>11</v>
      </c>
      <c r="E67" s="38">
        <v>10729702.199999999</v>
      </c>
    </row>
    <row r="68" spans="1:5" ht="15.75" x14ac:dyDescent="0.25">
      <c r="A68" s="8"/>
      <c r="B68" s="8"/>
      <c r="C68" s="8"/>
      <c r="D68" s="8" t="s">
        <v>12</v>
      </c>
      <c r="E68" s="38">
        <v>767654.9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50225803.530000001</v>
      </c>
    </row>
    <row r="79" spans="1:5" ht="15.75" x14ac:dyDescent="0.25">
      <c r="A79" s="8"/>
      <c r="B79" s="8"/>
      <c r="C79" s="8"/>
      <c r="D79" s="8" t="s">
        <v>50</v>
      </c>
      <c r="E79" s="36">
        <v>38000000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120438637.40000001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15369406.140000001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5626184.96</v>
      </c>
    </row>
    <row r="91" spans="1:9" ht="15.75" x14ac:dyDescent="0.25">
      <c r="A91" s="8"/>
      <c r="B91" s="8"/>
      <c r="C91" s="8"/>
      <c r="D91" s="8" t="s">
        <v>49</v>
      </c>
      <c r="E91" s="36">
        <v>86007126.150000006</v>
      </c>
    </row>
    <row r="92" spans="1:9" ht="15.75" x14ac:dyDescent="0.25">
      <c r="A92" s="8"/>
      <c r="B92" s="8"/>
      <c r="C92" s="8"/>
      <c r="D92" s="8" t="s">
        <v>50</v>
      </c>
      <c r="E92" s="36">
        <v>11542500</v>
      </c>
    </row>
    <row r="93" spans="1:9" ht="15.75" x14ac:dyDescent="0.25">
      <c r="A93" s="12" t="s">
        <v>59</v>
      </c>
      <c r="D93" s="8"/>
      <c r="E93" s="30">
        <f>SUM(E41:E92)</f>
        <v>1599335539.4200003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66438697.289999999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24866653.899999999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20949357.390000001</v>
      </c>
    </row>
    <row r="111" spans="1:9" ht="15.75" x14ac:dyDescent="0.25">
      <c r="A111" s="12" t="s">
        <v>58</v>
      </c>
      <c r="E111" s="32">
        <f>SUM(E95:E110)</f>
        <v>112254708.58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1711590248.0000002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E32-A77B-4A02-96B3-F7D8DFBC8432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296640375.94</v>
      </c>
    </row>
    <row r="12" spans="1:9" ht="15.75" x14ac:dyDescent="0.25">
      <c r="A12" s="8"/>
      <c r="B12" s="8"/>
      <c r="C12" s="8"/>
      <c r="D12" s="8" t="s">
        <v>24</v>
      </c>
      <c r="E12" s="35">
        <v>478694033.39999998</v>
      </c>
    </row>
    <row r="13" spans="1:9" ht="15.75" x14ac:dyDescent="0.25">
      <c r="A13" s="8"/>
      <c r="B13" s="8"/>
      <c r="C13" s="8"/>
      <c r="D13" s="8" t="s">
        <v>25</v>
      </c>
      <c r="E13" s="35">
        <v>47792531.359999999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823126940.69999993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120689966.06999999</v>
      </c>
    </row>
    <row r="17" spans="1:5" ht="15.75" x14ac:dyDescent="0.25">
      <c r="A17" s="8"/>
      <c r="B17" s="8"/>
      <c r="C17" s="8"/>
      <c r="D17" s="8" t="s">
        <v>27</v>
      </c>
      <c r="E17" s="35">
        <v>126826847.92</v>
      </c>
    </row>
    <row r="18" spans="1:5" ht="15.75" x14ac:dyDescent="0.25">
      <c r="A18" s="8"/>
      <c r="B18" s="8"/>
      <c r="C18" s="11"/>
      <c r="D18" s="8" t="s">
        <v>28</v>
      </c>
      <c r="E18" s="35">
        <v>24952258.940000001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272469072.93000001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1026399552</v>
      </c>
    </row>
    <row r="22" spans="1:5" ht="15.75" x14ac:dyDescent="0.25">
      <c r="A22" s="8"/>
      <c r="B22" s="8"/>
      <c r="C22" s="8" t="s">
        <v>31</v>
      </c>
      <c r="D22" s="8"/>
      <c r="E22" s="33">
        <v>2568901.14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630008613.05999994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2754573079.8299999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316098225.61000001</v>
      </c>
    </row>
    <row r="43" spans="1:5" ht="15.75" x14ac:dyDescent="0.25">
      <c r="A43" s="8"/>
      <c r="B43" s="8"/>
      <c r="C43" s="8"/>
      <c r="D43" s="8" t="s">
        <v>11</v>
      </c>
      <c r="E43" s="37">
        <v>873261745.08000004</v>
      </c>
    </row>
    <row r="44" spans="1:5" ht="15.75" x14ac:dyDescent="0.25">
      <c r="A44" s="8"/>
      <c r="B44" s="8"/>
      <c r="C44" s="8"/>
      <c r="D44" s="8" t="s">
        <v>12</v>
      </c>
      <c r="E44" s="37">
        <v>1712530749.25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19154669.190000001</v>
      </c>
    </row>
    <row r="47" spans="1:5" ht="15.75" x14ac:dyDescent="0.25">
      <c r="A47" s="8"/>
      <c r="B47" s="8"/>
      <c r="C47" s="8"/>
      <c r="D47" s="8" t="s">
        <v>11</v>
      </c>
      <c r="E47" s="36">
        <v>92602809.609999999</v>
      </c>
    </row>
    <row r="48" spans="1:5" ht="15.75" x14ac:dyDescent="0.25">
      <c r="A48" s="8"/>
      <c r="B48" s="8"/>
      <c r="C48" s="8"/>
      <c r="D48" s="8" t="s">
        <v>12</v>
      </c>
      <c r="E48" s="36">
        <v>36717357.799999997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138577815.19999999</v>
      </c>
    </row>
    <row r="51" spans="1:5" ht="15.75" x14ac:dyDescent="0.25">
      <c r="A51" s="8"/>
      <c r="B51" s="8"/>
      <c r="C51" s="8"/>
      <c r="D51" s="8" t="s">
        <v>11</v>
      </c>
      <c r="E51" s="38">
        <v>77516152.319999993</v>
      </c>
    </row>
    <row r="52" spans="1:5" ht="15.75" x14ac:dyDescent="0.25">
      <c r="A52" s="8"/>
      <c r="B52" s="8"/>
      <c r="C52" s="8"/>
      <c r="D52" s="8" t="s">
        <v>12</v>
      </c>
      <c r="E52" s="38">
        <v>8072284.2699999996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11826606.130000001</v>
      </c>
    </row>
    <row r="63" spans="1:5" ht="15.75" x14ac:dyDescent="0.25">
      <c r="A63" s="8"/>
      <c r="B63" s="12"/>
      <c r="C63" s="8"/>
      <c r="D63" s="8" t="s">
        <v>11</v>
      </c>
      <c r="E63" s="38">
        <v>45904541.200000003</v>
      </c>
    </row>
    <row r="64" spans="1:5" ht="15.75" x14ac:dyDescent="0.25">
      <c r="A64" s="8"/>
      <c r="B64" s="8"/>
      <c r="C64" s="8"/>
      <c r="D64" s="8" t="s">
        <v>12</v>
      </c>
      <c r="E64" s="38">
        <v>2074225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64211976.93</v>
      </c>
    </row>
    <row r="67" spans="1:5" ht="15.75" x14ac:dyDescent="0.25">
      <c r="A67" s="8"/>
      <c r="B67" s="8"/>
      <c r="C67" s="8"/>
      <c r="D67" s="8" t="s">
        <v>11</v>
      </c>
      <c r="E67" s="38">
        <v>133793594.33</v>
      </c>
    </row>
    <row r="68" spans="1:5" ht="15.75" x14ac:dyDescent="0.25">
      <c r="A68" s="8"/>
      <c r="B68" s="8"/>
      <c r="C68" s="8"/>
      <c r="D68" s="8" t="s">
        <v>12</v>
      </c>
      <c r="E68" s="38">
        <v>59747294.57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11850821.17</v>
      </c>
    </row>
    <row r="76" spans="1:5" ht="15.75" x14ac:dyDescent="0.25">
      <c r="A76" s="8"/>
      <c r="B76" s="8"/>
      <c r="C76" s="8"/>
      <c r="D76" s="8" t="s">
        <v>48</v>
      </c>
      <c r="E76" s="36">
        <v>11932533.32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103587240.40000001</v>
      </c>
    </row>
    <row r="79" spans="1:5" ht="15.75" x14ac:dyDescent="0.25">
      <c r="A79" s="8"/>
      <c r="B79" s="8"/>
      <c r="C79" s="8"/>
      <c r="D79" s="8" t="s">
        <v>50</v>
      </c>
      <c r="E79" s="36">
        <v>4462759.5999999996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200346950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42190674.100000001</v>
      </c>
    </row>
    <row r="88" spans="1:9" ht="15.75" x14ac:dyDescent="0.25">
      <c r="A88" s="8"/>
      <c r="B88" s="8"/>
      <c r="C88" s="8"/>
      <c r="D88" s="8" t="s">
        <v>50</v>
      </c>
      <c r="E88" s="23">
        <v>17500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5828622.3700000001</v>
      </c>
    </row>
    <row r="91" spans="1:9" ht="15.75" x14ac:dyDescent="0.25">
      <c r="A91" s="8"/>
      <c r="B91" s="8"/>
      <c r="C91" s="8"/>
      <c r="D91" s="8" t="s">
        <v>49</v>
      </c>
      <c r="E91" s="36">
        <v>20112823.93</v>
      </c>
    </row>
    <row r="92" spans="1:9" ht="15.75" x14ac:dyDescent="0.25">
      <c r="A92" s="8"/>
      <c r="B92" s="8"/>
      <c r="C92" s="8"/>
      <c r="D92" s="8" t="s">
        <v>50</v>
      </c>
      <c r="E92" s="36">
        <v>8200039.5999999996</v>
      </c>
    </row>
    <row r="93" spans="1:9" ht="15.75" x14ac:dyDescent="0.25">
      <c r="A93" s="12" t="s">
        <v>59</v>
      </c>
      <c r="D93" s="8"/>
      <c r="E93" s="30">
        <f>SUM(E41:E92)</f>
        <v>4000620010.98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4000620010.98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Batangas</vt:lpstr>
      <vt:lpstr>Lipa</vt:lpstr>
      <vt:lpstr>Santo Tomas</vt:lpstr>
      <vt:lpstr>Tanauan</vt:lpstr>
      <vt:lpstr>Bacoor</vt:lpstr>
      <vt:lpstr>Cavite</vt:lpstr>
      <vt:lpstr>Dasmariñas</vt:lpstr>
      <vt:lpstr>General Trias</vt:lpstr>
      <vt:lpstr>Imus</vt:lpstr>
      <vt:lpstr>Tagaytay</vt:lpstr>
      <vt:lpstr>Trece Martires</vt:lpstr>
      <vt:lpstr>Biñan</vt:lpstr>
      <vt:lpstr>Cabuyao</vt:lpstr>
      <vt:lpstr>Calamba</vt:lpstr>
      <vt:lpstr>San Pablo</vt:lpstr>
      <vt:lpstr>San Pedro</vt:lpstr>
      <vt:lpstr>Santa Rosa</vt:lpstr>
      <vt:lpstr>Lucena</vt:lpstr>
      <vt:lpstr>Tayabas</vt:lpstr>
      <vt:lpstr>Antipolo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2021-11-10T16:51:52Z</dcterms:modified>
</cp:coreProperties>
</file>