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ngx\thesis\SCBAA\2019\"/>
    </mc:Choice>
  </mc:AlternateContent>
  <xr:revisionPtr revIDLastSave="0" documentId="13_ncr:1_{FEB5204B-D74D-498C-B31E-17EAA055B143}" xr6:coauthVersionLast="47" xr6:coauthVersionMax="47" xr10:uidLastSave="{00000000-0000-0000-0000-000000000000}"/>
  <bookViews>
    <workbookView xWindow="3180" yWindow="1005" windowWidth="14880" windowHeight="11070" firstSheet="2" activeTab="2" xr2:uid="{360BF9DE-B15B-43CE-9291-7E05B391F461}"/>
  </bookViews>
  <sheets>
    <sheet name="Calbayog" sheetId="10" r:id="rId1"/>
    <sheet name="Baybay" sheetId="11" r:id="rId2"/>
    <sheet name="Borongan" sheetId="12" r:id="rId3"/>
    <sheet name="Catbalogan" sheetId="13" r:id="rId4"/>
    <sheet name="Maasin" sheetId="14" r:id="rId5"/>
    <sheet name="Ormoc" sheetId="15" r:id="rId6"/>
    <sheet name="Tacloban" sheetId="16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1" i="15" l="1"/>
  <c r="E93" i="15"/>
  <c r="E19" i="15"/>
  <c r="E14" i="15"/>
  <c r="E111" i="14"/>
  <c r="E93" i="14"/>
  <c r="E19" i="14"/>
  <c r="E14" i="14"/>
  <c r="E111" i="13"/>
  <c r="E93" i="13"/>
  <c r="E19" i="13"/>
  <c r="E14" i="13"/>
  <c r="E37" i="13" s="1"/>
  <c r="E111" i="11"/>
  <c r="E93" i="11"/>
  <c r="E112" i="11" s="1"/>
  <c r="E19" i="11"/>
  <c r="E14" i="11"/>
  <c r="E37" i="11" s="1"/>
  <c r="E111" i="10"/>
  <c r="E93" i="10"/>
  <c r="E19" i="10"/>
  <c r="E14" i="10"/>
  <c r="E37" i="10" l="1"/>
  <c r="E112" i="15"/>
  <c r="E37" i="15"/>
  <c r="E112" i="14"/>
  <c r="E37" i="14"/>
  <c r="E112" i="13"/>
  <c r="E112" i="10"/>
</calcChain>
</file>

<file path=xl/sharedStrings.xml><?xml version="1.0" encoding="utf-8"?>
<sst xmlns="http://schemas.openxmlformats.org/spreadsheetml/2006/main" count="763" uniqueCount="71">
  <si>
    <t>STATEMENT OF COMPARISON OF BUDGET AND ACTUAL AMOUNTS</t>
  </si>
  <si>
    <t>PARTICULARS</t>
  </si>
  <si>
    <t>Actual Amounts</t>
  </si>
  <si>
    <t>Revenue</t>
  </si>
  <si>
    <t xml:space="preserve">           Total Tax Revenue</t>
  </si>
  <si>
    <t>2.      Non-Tax Revenue</t>
  </si>
  <si>
    <t xml:space="preserve">           Total Non-Tax Revenue</t>
  </si>
  <si>
    <t>Total Revenues and Receipts</t>
  </si>
  <si>
    <t>EXPENDITURES</t>
  </si>
  <si>
    <t>General Public Services</t>
  </si>
  <si>
    <t>Personnel Services</t>
  </si>
  <si>
    <t>Maintenance and Other Operating Expenses</t>
  </si>
  <si>
    <t>Capital Outlay</t>
  </si>
  <si>
    <t>Education</t>
  </si>
  <si>
    <t>Health, Nutrition and Population Control</t>
  </si>
  <si>
    <t>Labor and Employment</t>
  </si>
  <si>
    <t>Housing and Community Development</t>
  </si>
  <si>
    <t>Social Services and Social Welfare</t>
  </si>
  <si>
    <t>Economic Services</t>
  </si>
  <si>
    <t>Other Services Sector</t>
  </si>
  <si>
    <t>Other Purposes:</t>
  </si>
  <si>
    <t>A.  Local Sources</t>
  </si>
  <si>
    <t>1.  Tax Revenue</t>
  </si>
  <si>
    <t>a.  Tax Revenue - Property</t>
  </si>
  <si>
    <t>b.  Tax Reveue - Goods and Services</t>
  </si>
  <si>
    <t>c.  Other Local Taxes</t>
  </si>
  <si>
    <t>a.  Service Income</t>
  </si>
  <si>
    <t>b.  Business Income</t>
  </si>
  <si>
    <t>c.  Other Income and Receipts</t>
  </si>
  <si>
    <t>B.  External Sources</t>
  </si>
  <si>
    <t>1.  Share from the National Internal Revenue Taxes (IRA)</t>
  </si>
  <si>
    <t>2.  Share from GOCCs</t>
  </si>
  <si>
    <t>3.  Other Shares from National Tax Collections</t>
  </si>
  <si>
    <t>a.  Share from Ecozone</t>
  </si>
  <si>
    <t>b.  Share from EVAT</t>
  </si>
  <si>
    <t>c.  Share from National Wealth</t>
  </si>
  <si>
    <t>d.  Share from Tobacco Excise Tax</t>
  </si>
  <si>
    <t>4.  Other Receipts</t>
  </si>
  <si>
    <t>a.  Grants and Donations</t>
  </si>
  <si>
    <t>b.  Other Subsidy Income</t>
  </si>
  <si>
    <t>5.  Inter-local Transfer</t>
  </si>
  <si>
    <t>6.  Capital/Investment Receipts</t>
  </si>
  <si>
    <t>a.  Sale of Capital Assets</t>
  </si>
  <si>
    <t>b.  Sale of Investments</t>
  </si>
  <si>
    <t>c.  Proceeds from Collections of Loans Receivable</t>
  </si>
  <si>
    <t>C.  Receipts from Borrowings</t>
  </si>
  <si>
    <t>CURRENT APPROPRIATIONS</t>
  </si>
  <si>
    <t xml:space="preserve">  Financial Expense</t>
  </si>
  <si>
    <t xml:space="preserve">  Amortization</t>
  </si>
  <si>
    <t xml:space="preserve">  Maintenance and Other Operating Expenses</t>
  </si>
  <si>
    <t xml:space="preserve">  Capital Outlay</t>
  </si>
  <si>
    <t>Others</t>
  </si>
  <si>
    <t>Debt Service</t>
  </si>
  <si>
    <t>LDRRMF</t>
  </si>
  <si>
    <t xml:space="preserve"> 20% Development Fund</t>
  </si>
  <si>
    <t>Share from National Wealth</t>
  </si>
  <si>
    <t>Allocation for Senior Citizens and PWD</t>
  </si>
  <si>
    <t xml:space="preserve">  Personal Services</t>
  </si>
  <si>
    <t>TOTAL CONTINUING APPROPRIATIONS</t>
  </si>
  <si>
    <t>TOTAL CURRENT APPROPRIATIONS</t>
  </si>
  <si>
    <t>CONTINUING APPROPRIATIONS</t>
  </si>
  <si>
    <t>Other Purposes</t>
  </si>
  <si>
    <t>TOTAL APPROPRIATIONS</t>
  </si>
  <si>
    <t>CITY OF CALBAYOG</t>
  </si>
  <si>
    <t>CITY OF BAYBAY</t>
  </si>
  <si>
    <t>CITY OF BORONGAN</t>
  </si>
  <si>
    <t>CITY OF MAASIN</t>
  </si>
  <si>
    <t>CITY OF TACLOBAN</t>
  </si>
  <si>
    <t>CITY OF ORMOC</t>
  </si>
  <si>
    <t>For the Year Ended December 31, 2019</t>
  </si>
  <si>
    <t>CITY OF CATBALOGAN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</si>
</sst>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#,##0.00_ ;\-#,##0.00\ "/>
    <numFmt numFmtId="165" formatCode="_(* #,##0_);_(* \(#,##0\);_(* &quot;-&quot;??_);_(@_)"/>
    <numFmt numFmtId="166" formatCode="_(* #,##0.00_);_(* \(#,##0.00\);_(* &quot;-&quot;??_);_(@_)"/>
    <numFmt numFmtId="167" formatCode="_(&quot;$&quot;* #,##0_);_(&quot;$&quot;* \(#,##0\);_(&quot;$&quot;* &quot;-&quot;_);_(@_)"/>
    <numFmt numFmtId="168" formatCode="_ * #,##0_ ;_ * \-#,##0_ ;_ * &quot;-&quot;_ ;_ @_ "/>
  </numFmts>
  <fonts count="3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2"/>
    </font>
    <font>
      <b/>
      <sz val="12"/>
      <color rgb="FF000000"/>
      <name val="Times New Roman"/>
      <family val="1"/>
    </font>
    <font>
      <sz val="10"/>
      <name val="Arial"/>
      <family val="2"/>
    </font>
    <font>
      <b/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u/>
      <sz val="12"/>
      <color rgb="FF000000"/>
      <name val="Times New Roman"/>
      <family val="1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b/>
      <sz val="16"/>
      <color rgb="FF000000"/>
      <name val="Times New Roman"/>
      <family val="1"/>
    </font>
    <font>
      <sz val="16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11.05"/>
      <color indexed="8"/>
      <name val="Arial"/>
      <family val="2"/>
    </font>
    <font>
      <sz val="11"/>
      <color indexed="8"/>
      <name val="Calibri"/>
      <family val="2"/>
    </font>
    <font>
      <sz val="11"/>
      <color indexed="17"/>
      <name val="Calibri"/>
      <family val="2"/>
    </font>
    <font>
      <sz val="11"/>
      <color indexed="62"/>
      <name val="Calibri"/>
      <family val="2"/>
    </font>
    <font>
      <b/>
      <sz val="11"/>
      <color indexed="62"/>
      <name val="Calibri"/>
      <family val="2"/>
    </font>
    <font>
      <i/>
      <sz val="11"/>
      <color indexed="23"/>
      <name val="Calibri"/>
      <family val="2"/>
    </font>
    <font>
      <b/>
      <sz val="11"/>
      <color indexed="9"/>
      <name val="Calibri"/>
      <family val="2"/>
    </font>
    <font>
      <b/>
      <sz val="13"/>
      <color indexed="62"/>
      <name val="Calibri"/>
      <family val="2"/>
    </font>
    <font>
      <sz val="11"/>
      <color indexed="9"/>
      <name val="Calibri"/>
      <family val="2"/>
    </font>
    <font>
      <b/>
      <sz val="15"/>
      <color indexed="62"/>
      <name val="Calibri"/>
      <family val="2"/>
    </font>
    <font>
      <sz val="11"/>
      <color indexed="10"/>
      <name val="Calibri"/>
      <family val="2"/>
    </font>
    <font>
      <sz val="11"/>
      <color indexed="52"/>
      <name val="Calibri"/>
      <family val="2"/>
    </font>
    <font>
      <b/>
      <sz val="11"/>
      <color indexed="52"/>
      <name val="Calibri"/>
      <family val="2"/>
    </font>
    <font>
      <sz val="11"/>
      <color indexed="60"/>
      <name val="Calibri"/>
      <family val="2"/>
    </font>
    <font>
      <b/>
      <sz val="18"/>
      <color indexed="62"/>
      <name val="Calibri"/>
      <family val="2"/>
    </font>
    <font>
      <b/>
      <sz val="11"/>
      <color indexed="8"/>
      <name val="Calibri"/>
      <family val="2"/>
    </font>
    <font>
      <b/>
      <sz val="11"/>
      <color indexed="63"/>
      <name val="Calibri"/>
      <family val="2"/>
    </font>
  </fonts>
  <fills count="18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5"/>
        <bgColor indexed="64"/>
      </patternFill>
    </fill>
  </fills>
  <borders count="18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4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/>
      <bottom/>
      <diagonal/>
    </border>
  </borders>
  <cellStyleXfs count="81">
    <xf numFmtId="0" fontId="0" fillId="0" borderId="0"/>
    <xf numFmtId="0" fontId="1" fillId="0" borderId="0"/>
    <xf numFmtId="0" fontId="3" fillId="0" borderId="0"/>
    <xf numFmtId="43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7" fillId="0" borderId="0" applyFont="0" applyFill="0" applyBorder="0" applyAlignment="0" applyProtection="0"/>
    <xf numFmtId="0" fontId="9" fillId="0" borderId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0" fontId="3" fillId="0" borderId="0">
      <alignment vertical="center"/>
    </xf>
    <xf numFmtId="43" fontId="3" fillId="0" borderId="0" applyFont="0" applyFill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168" fontId="6" fillId="0" borderId="0" applyFont="0" applyFill="0" applyBorder="0" applyAlignment="0" applyProtection="0">
      <alignment vertical="center"/>
    </xf>
    <xf numFmtId="167" fontId="6" fillId="0" borderId="0" applyFont="0" applyFill="0" applyBorder="0" applyAlignment="0" applyProtection="0">
      <alignment vertical="center"/>
    </xf>
    <xf numFmtId="0" fontId="3" fillId="3" borderId="7" applyNumberFormat="0" applyFont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3" fillId="8" borderId="8" applyNumberFormat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1" fillId="0" borderId="13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2" borderId="6" applyNumberFormat="0" applyAlignment="0" applyProtection="0">
      <alignment vertical="center"/>
    </xf>
    <xf numFmtId="0" fontId="33" fillId="11" borderId="12" applyNumberFormat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29" fillId="11" borderId="6" applyNumberForma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25" fillId="2" borderId="0" applyNumberFormat="0" applyBorder="0" applyAlignment="0" applyProtection="0">
      <alignment vertical="center"/>
    </xf>
    <xf numFmtId="0" fontId="9" fillId="0" borderId="0"/>
    <xf numFmtId="43" fontId="9" fillId="0" borderId="0" applyFont="0" applyFill="0" applyBorder="0" applyAlignment="0" applyProtection="0"/>
    <xf numFmtId="0" fontId="9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3" fillId="0" borderId="0"/>
    <xf numFmtId="0" fontId="3" fillId="0" borderId="0"/>
    <xf numFmtId="166" fontId="3" fillId="0" borderId="0" applyFont="0" applyFill="0" applyBorder="0" applyAlignment="0" applyProtection="0"/>
  </cellStyleXfs>
  <cellXfs count="45">
    <xf numFmtId="0" fontId="0" fillId="0" borderId="0" xfId="0"/>
    <xf numFmtId="0" fontId="5" fillId="0" borderId="0" xfId="1" applyFont="1" applyAlignment="1">
      <alignment vertical="center"/>
    </xf>
    <xf numFmtId="40" fontId="5" fillId="0" borderId="0" xfId="1" applyNumberFormat="1" applyFont="1" applyAlignment="1">
      <alignment horizontal="right" vertical="center"/>
    </xf>
    <xf numFmtId="164" fontId="5" fillId="0" borderId="0" xfId="1" applyNumberFormat="1" applyFont="1" applyAlignment="1">
      <alignment horizontal="right" vertical="center"/>
    </xf>
    <xf numFmtId="40" fontId="6" fillId="0" borderId="0" xfId="1" applyNumberFormat="1" applyFont="1" applyAlignment="1">
      <alignment horizontal="center" vertical="center"/>
    </xf>
    <xf numFmtId="4" fontId="6" fillId="0" borderId="0" xfId="1" applyNumberFormat="1" applyFont="1" applyAlignment="1">
      <alignment horizontal="center" vertical="center"/>
    </xf>
    <xf numFmtId="0" fontId="2" fillId="0" borderId="0" xfId="1" applyFont="1" applyAlignment="1">
      <alignment vertical="center"/>
    </xf>
    <xf numFmtId="40" fontId="6" fillId="0" borderId="0" xfId="1" applyNumberFormat="1" applyFont="1" applyAlignment="1">
      <alignment vertical="center"/>
    </xf>
    <xf numFmtId="165" fontId="5" fillId="0" borderId="0" xfId="1" applyNumberFormat="1" applyFont="1" applyAlignment="1">
      <alignment vertical="center"/>
    </xf>
    <xf numFmtId="165" fontId="6" fillId="0" borderId="0" xfId="1" applyNumberFormat="1" applyFont="1" applyAlignment="1">
      <alignment vertical="center"/>
    </xf>
    <xf numFmtId="165" fontId="6" fillId="0" borderId="0" xfId="1" applyNumberFormat="1" applyFont="1" applyAlignment="1">
      <alignment horizontal="right" vertical="center"/>
    </xf>
    <xf numFmtId="165" fontId="2" fillId="0" borderId="0" xfId="1" applyNumberFormat="1" applyFont="1" applyAlignment="1">
      <alignment horizontal="center" vertical="center"/>
    </xf>
    <xf numFmtId="165" fontId="2" fillId="0" borderId="0" xfId="1" applyNumberFormat="1" applyFont="1" applyAlignment="1">
      <alignment vertical="center"/>
    </xf>
    <xf numFmtId="165" fontId="8" fillId="0" borderId="0" xfId="1" applyNumberFormat="1" applyFont="1" applyAlignment="1">
      <alignment vertical="center"/>
    </xf>
    <xf numFmtId="165" fontId="5" fillId="0" borderId="0" xfId="1" applyNumberFormat="1" applyFont="1" applyAlignment="1">
      <alignment vertical="center" wrapText="1"/>
    </xf>
    <xf numFmtId="165" fontId="5" fillId="0" borderId="0" xfId="1" applyNumberFormat="1" applyFont="1" applyAlignment="1">
      <alignment horizontal="left" vertical="center"/>
    </xf>
    <xf numFmtId="165" fontId="14" fillId="0" borderId="0" xfId="1" applyNumberFormat="1" applyFont="1" applyAlignment="1">
      <alignment vertical="center"/>
    </xf>
    <xf numFmtId="0" fontId="15" fillId="0" borderId="0" xfId="0" applyFont="1"/>
    <xf numFmtId="4" fontId="10" fillId="0" borderId="0" xfId="3" applyNumberFormat="1" applyFont="1" applyFill="1" applyAlignment="1">
      <alignment horizontal="right" vertical="center" wrapText="1"/>
    </xf>
    <xf numFmtId="4" fontId="3" fillId="0" borderId="0" xfId="1" applyNumberFormat="1" applyFont="1" applyFill="1" applyAlignment="1">
      <alignment horizontal="right" vertical="center"/>
    </xf>
    <xf numFmtId="4" fontId="10" fillId="0" borderId="0" xfId="3" applyNumberFormat="1" applyFont="1" applyFill="1" applyBorder="1" applyAlignment="1">
      <alignment horizontal="right" vertical="center" wrapText="1"/>
    </xf>
    <xf numFmtId="4" fontId="16" fillId="0" borderId="0" xfId="0" applyNumberFormat="1" applyFont="1"/>
    <xf numFmtId="4" fontId="13" fillId="0" borderId="0" xfId="0" applyNumberFormat="1" applyFont="1"/>
    <xf numFmtId="4" fontId="11" fillId="0" borderId="14" xfId="0" applyNumberFormat="1" applyFont="1" applyBorder="1"/>
    <xf numFmtId="4" fontId="11" fillId="0" borderId="15" xfId="0" applyNumberFormat="1" applyFont="1" applyBorder="1"/>
    <xf numFmtId="4" fontId="10" fillId="0" borderId="4" xfId="8" applyNumberFormat="1" applyFont="1" applyFill="1" applyBorder="1" applyAlignment="1">
      <alignment horizontal="right"/>
    </xf>
    <xf numFmtId="4" fontId="10" fillId="0" borderId="0" xfId="4" applyNumberFormat="1" applyFont="1" applyFill="1" applyBorder="1" applyAlignment="1" applyProtection="1">
      <alignment horizontal="right"/>
      <protection locked="0"/>
    </xf>
    <xf numFmtId="4" fontId="3" fillId="0" borderId="0" xfId="8" applyNumberFormat="1" applyFont="1" applyFill="1" applyBorder="1" applyAlignment="1">
      <alignment horizontal="right"/>
    </xf>
    <xf numFmtId="4" fontId="10" fillId="0" borderId="0" xfId="8" applyNumberFormat="1" applyFont="1" applyFill="1" applyBorder="1" applyAlignment="1">
      <alignment horizontal="right"/>
    </xf>
    <xf numFmtId="4" fontId="3" fillId="0" borderId="0" xfId="3" applyNumberFormat="1" applyFont="1" applyFill="1" applyBorder="1" applyAlignment="1">
      <alignment horizontal="right"/>
    </xf>
    <xf numFmtId="4" fontId="12" fillId="0" borderId="3" xfId="1" applyNumberFormat="1" applyFont="1" applyFill="1" applyBorder="1" applyAlignment="1">
      <alignment horizontal="right" vertical="center"/>
    </xf>
    <xf numFmtId="4" fontId="3" fillId="0" borderId="3" xfId="1" applyNumberFormat="1" applyFont="1" applyFill="1" applyBorder="1" applyAlignment="1">
      <alignment horizontal="right" vertical="center"/>
    </xf>
    <xf numFmtId="4" fontId="10" fillId="0" borderId="0" xfId="0" applyNumberFormat="1" applyFont="1" applyFill="1" applyAlignment="1">
      <alignment horizontal="right"/>
    </xf>
    <xf numFmtId="4" fontId="11" fillId="0" borderId="0" xfId="1" applyNumberFormat="1" applyFont="1" applyFill="1" applyBorder="1" applyAlignment="1">
      <alignment horizontal="right" vertical="center"/>
    </xf>
    <xf numFmtId="4" fontId="11" fillId="0" borderId="0" xfId="1" applyNumberFormat="1" applyFont="1" applyFill="1" applyAlignment="1">
      <alignment horizontal="right" vertical="center"/>
    </xf>
    <xf numFmtId="4" fontId="12" fillId="0" borderId="1" xfId="1" applyNumberFormat="1" applyFont="1" applyFill="1" applyBorder="1" applyAlignment="1">
      <alignment horizontal="right" vertical="center"/>
    </xf>
    <xf numFmtId="4" fontId="11" fillId="0" borderId="16" xfId="0" applyNumberFormat="1" applyFont="1" applyFill="1" applyBorder="1" applyAlignment="1">
      <alignment horizontal="right"/>
    </xf>
    <xf numFmtId="4" fontId="10" fillId="0" borderId="5" xfId="66" applyNumberFormat="1" applyFont="1" applyFill="1" applyBorder="1" applyAlignment="1">
      <alignment horizontal="right" vertical="center"/>
    </xf>
    <xf numFmtId="4" fontId="10" fillId="0" borderId="17" xfId="8" applyNumberFormat="1" applyFont="1" applyBorder="1"/>
    <xf numFmtId="4" fontId="10" fillId="0" borderId="5" xfId="66" applyNumberFormat="1" applyFont="1" applyBorder="1" applyAlignment="1"/>
    <xf numFmtId="4" fontId="11" fillId="0" borderId="0" xfId="0" applyNumberFormat="1" applyFont="1" applyFill="1" applyBorder="1"/>
    <xf numFmtId="0" fontId="2" fillId="0" borderId="0" xfId="1" applyFont="1" applyAlignment="1">
      <alignment horizontal="center" vertical="center"/>
    </xf>
    <xf numFmtId="0" fontId="4" fillId="0" borderId="0" xfId="2" applyFont="1" applyAlignment="1">
      <alignment horizontal="center"/>
    </xf>
    <xf numFmtId="40" fontId="7" fillId="0" borderId="2" xfId="1" applyNumberFormat="1" applyFont="1" applyBorder="1" applyAlignment="1">
      <alignment horizontal="center" vertical="center" wrapText="1"/>
    </xf>
    <xf numFmtId="40" fontId="7" fillId="0" borderId="3" xfId="1" applyNumberFormat="1" applyFont="1" applyBorder="1" applyAlignment="1">
      <alignment horizontal="center" vertical="center" wrapText="1"/>
    </xf>
  </cellXfs>
  <cellStyles count="81">
    <cellStyle name="20% - Accent1 2" xfId="32" xr:uid="{FB9CB918-83C1-4350-B8EF-A8207695D45A}"/>
    <cellStyle name="20% - Accent2 2" xfId="41" xr:uid="{0AD3BFCB-E312-443B-8888-9C86BAA7727B}"/>
    <cellStyle name="20% - Accent3 2" xfId="45" xr:uid="{6F82F2D3-CE69-402E-8FD0-71015D4E6EDC}"/>
    <cellStyle name="20% - Accent4 2" xfId="47" xr:uid="{47C5E2B6-8297-4CC5-9881-1F77263B4A3A}"/>
    <cellStyle name="20% - Accent5 2" xfId="39" xr:uid="{9DC20D29-A310-4C5F-95F3-63E33B964210}"/>
    <cellStyle name="20% - Accent6 2" xfId="43" xr:uid="{36B4659B-E6D7-4F80-8295-0B943966A46B}"/>
    <cellStyle name="40% - Accent1 2" xfId="12" xr:uid="{2B3645E7-E036-47AF-9191-906C7BF2A186}"/>
    <cellStyle name="40% - Accent2 2" xfId="22" xr:uid="{2AD0804D-11FB-4CCA-9F6A-E50352501EB5}"/>
    <cellStyle name="40% - Accent3 2" xfId="20" xr:uid="{DF7CDE95-A53E-43AE-ACF0-F06CD00BCDC5}"/>
    <cellStyle name="40% - Accent4 2" xfId="48" xr:uid="{C8ABB439-52FA-4177-9C54-D70EF56E2A30}"/>
    <cellStyle name="40% - Accent5 2" xfId="50" xr:uid="{BA22251D-730D-473F-A6A3-C4FE5B94C612}"/>
    <cellStyle name="40% - Accent6 2" xfId="53" xr:uid="{4E4DF412-9788-4870-B8E8-8D02ECAE579E}"/>
    <cellStyle name="60% - Accent1 2" xfId="38" xr:uid="{07C5E237-833C-4FB7-A51E-4FA763B1B8C0}"/>
    <cellStyle name="60% - Accent2 2" xfId="42" xr:uid="{B3766B35-387B-4E8E-B8C5-2524A09F5117}"/>
    <cellStyle name="60% - Accent3 2" xfId="30" xr:uid="{B5D7BB38-A57D-4E97-B2E1-D54E4E2C5EE2}"/>
    <cellStyle name="60% - Accent4 2" xfId="18" xr:uid="{72F722DF-F87B-4158-A878-BAAF5ABE0A4A}"/>
    <cellStyle name="60% - Accent5 2" xfId="51" xr:uid="{B153227A-298E-4D4C-92E8-5918CFCFE02F}"/>
    <cellStyle name="60% - Accent6 2" xfId="54" xr:uid="{722CFFC2-8BD4-42FB-BF9B-6158B610307B}"/>
    <cellStyle name="Accent1 2" xfId="37" xr:uid="{2D944EF2-36B0-44C1-9043-C58FDBDD497D}"/>
    <cellStyle name="Accent2 2" xfId="40" xr:uid="{91DDFF4A-881B-4B58-8D58-8A0F66FF282E}"/>
    <cellStyle name="Accent3 2" xfId="44" xr:uid="{AB768F98-9ACF-4FD7-A429-FA1D81EEC7EF}"/>
    <cellStyle name="Accent4 2" xfId="46" xr:uid="{DA068A9A-B4C4-45E2-B3C7-385D95B6B7A7}"/>
    <cellStyle name="Accent5 2" xfId="49" xr:uid="{0B4393C0-C279-44F1-8E59-6C601CDF8399}"/>
    <cellStyle name="Accent6 2" xfId="52" xr:uid="{59496017-5ED8-4D66-971C-2D883D4A3C7C}"/>
    <cellStyle name="Bad 2" xfId="35" xr:uid="{79A19A4A-BCCD-4F68-B389-62173340B747}"/>
    <cellStyle name="Calculation 2" xfId="31" xr:uid="{30CB13D3-0184-4589-852B-8642465CDABE}"/>
    <cellStyle name="CExplanatory Text" xfId="23" xr:uid="{4B63D817-6973-4EC0-8338-6CFC7AC016CD}"/>
    <cellStyle name="Check Cell 2" xfId="17" xr:uid="{CD13C023-E4E8-40BA-92E8-061C43F0A708}"/>
    <cellStyle name="Comma" xfId="3" builtinId="3"/>
    <cellStyle name="Comma [0] 2" xfId="13" xr:uid="{E8339B14-432D-4E08-AD7E-5803A3279883}"/>
    <cellStyle name="Comma 10" xfId="75" xr:uid="{7542D65D-8A50-4634-9793-5A1383008113}"/>
    <cellStyle name="Comma 11" xfId="70" xr:uid="{1CC68AD3-204D-49C4-BDAA-87C674671CB1}"/>
    <cellStyle name="Comma 12" xfId="67" xr:uid="{08DE2CF6-8057-40BD-BA90-2EB65D8BA25A}"/>
    <cellStyle name="Comma 12 2" xfId="5" xr:uid="{7E6F690F-3284-46A2-9081-5BE7CD0DB873}"/>
    <cellStyle name="Comma 12 2 2" xfId="56" xr:uid="{DC5481D5-AE79-4493-9006-463061A06791}"/>
    <cellStyle name="Comma 13" xfId="68" xr:uid="{210D6279-363E-4307-96B6-493EC002E4A4}"/>
    <cellStyle name="Comma 14" xfId="74" xr:uid="{08DAED85-41CE-411A-9587-12FE075AE7BC}"/>
    <cellStyle name="Comma 15" xfId="71" xr:uid="{DAAFDA6B-4764-4EC0-8527-B631B4ED1F5A}"/>
    <cellStyle name="Comma 16" xfId="72" xr:uid="{DEBBD86B-259F-4D3F-AB59-FE4A5EF54FA3}"/>
    <cellStyle name="Comma 17" xfId="62" xr:uid="{7DD3E47B-8AD8-49B5-A5C1-2F552B7DC4CC}"/>
    <cellStyle name="Comma 18" xfId="63" xr:uid="{BB05BB2D-3B3B-4939-A38B-6DE55552B573}"/>
    <cellStyle name="Comma 19" xfId="64" xr:uid="{DBFF03F5-41B6-4580-B7F2-06CB3BE0054B}"/>
    <cellStyle name="Comma 2" xfId="6" xr:uid="{76CB1A1D-1F48-427A-A189-24F1323324E0}"/>
    <cellStyle name="Comma 20" xfId="60" xr:uid="{3F5D50EF-2E11-405B-8E9C-7EF3D9B96BDC}"/>
    <cellStyle name="Comma 21" xfId="76" xr:uid="{F0AE7E33-A1AD-47CD-924C-AA6B2209543B}"/>
    <cellStyle name="Comma 22" xfId="8" xr:uid="{94AC6141-43C7-4D13-9ADA-54953DA33A10}"/>
    <cellStyle name="Comma 23" xfId="77" xr:uid="{EFE123BB-8612-41A4-9A2D-78A29FC4D88E}"/>
    <cellStyle name="Comma 3" xfId="11" xr:uid="{E4453690-1F85-4C30-9CCF-93DCD1D143CD}"/>
    <cellStyle name="Comma 3 2" xfId="80" xr:uid="{7DCB005F-F3A9-48D3-8D9B-3B0D7C75807A}"/>
    <cellStyle name="Comma 4" xfId="59" xr:uid="{FFA42A4E-FF31-4043-9FEB-51B73C13CCB2}"/>
    <cellStyle name="Comma 4 2" xfId="9" xr:uid="{49F14F48-D3BF-4CD3-A98F-4083F474DCFB}"/>
    <cellStyle name="Comma 5" xfId="66" xr:uid="{F1B9B06E-85E3-4B89-849A-0AA2594FEA3F}"/>
    <cellStyle name="Comma 6" xfId="73" xr:uid="{C68393CB-1780-4028-A225-FDF619B3459C}"/>
    <cellStyle name="Comma 7" xfId="69" xr:uid="{9A8F6EF1-251A-4BF6-86E4-D5FBC29A9ACD}"/>
    <cellStyle name="Comma 8" xfId="65" xr:uid="{B1F1520B-21EB-4524-A882-2381C051CC00}"/>
    <cellStyle name="Comma 8 2 3 2" xfId="4" xr:uid="{8BCDD873-8068-4497-8B11-FDEFC3880459}"/>
    <cellStyle name="Comma 9" xfId="61" xr:uid="{6D35C9EB-135A-4062-B5E8-1343310F39EB}"/>
    <cellStyle name="Currency [0] 2" xfId="14" xr:uid="{87538775-A9E6-4B84-87A4-B5ECC64F916F}"/>
    <cellStyle name="Good 2" xfId="29" xr:uid="{46C32856-49BE-4EE2-A839-EB43BDD4B5BF}"/>
    <cellStyle name="Heading 1 2" xfId="24" xr:uid="{DE78264C-4092-4816-AD3D-75C5B25FD3D5}"/>
    <cellStyle name="Heading 2 2" xfId="16" xr:uid="{9E0015E2-3318-4109-AAAF-3020DEBD90A6}"/>
    <cellStyle name="Heading 3 2" xfId="25" xr:uid="{8AE363ED-6CEF-472B-8D16-A54C0654A3B7}"/>
    <cellStyle name="Heading 4 2" xfId="26" xr:uid="{B4767E94-0CDD-4B66-A4DA-2F254BA44068}"/>
    <cellStyle name="Input 2" xfId="27" xr:uid="{A03B8AA6-AAE6-4CE9-8674-231F2E62707B}"/>
    <cellStyle name="Linked Cell 2" xfId="33" xr:uid="{A6F36664-4C57-472A-8542-B6C9210265A2}"/>
    <cellStyle name="Neutral 2" xfId="36" xr:uid="{3DDF9C5A-EA4B-4D45-B452-8AD9E8A27BBD}"/>
    <cellStyle name="Normal" xfId="0" builtinId="0"/>
    <cellStyle name="Normal 12" xfId="55" xr:uid="{A9A39D20-8ADE-4B6D-8020-FBD8F23C6443}"/>
    <cellStyle name="Normal 12 2" xfId="57" xr:uid="{18672BBD-E05E-4660-824B-48E963EBA0DA}"/>
    <cellStyle name="Normal 2" xfId="10" xr:uid="{0806AA47-8010-4675-9A3C-E0357CB63FDB}"/>
    <cellStyle name="Normal 2 3 2" xfId="7" xr:uid="{DEB5843F-05DE-4955-B67B-D3F93DBEF1A8}"/>
    <cellStyle name="Normal 3" xfId="78" xr:uid="{D26138A3-4A6D-41D1-8877-7BCA3E88B89D}"/>
    <cellStyle name="Normal 3 2" xfId="79" xr:uid="{2511A8C6-2ED8-4A5C-87AD-FE7108434F7D}"/>
    <cellStyle name="Normal 6" xfId="2" xr:uid="{FB3F732C-F767-482A-9275-686EA5B85D1C}"/>
    <cellStyle name="Normal 7" xfId="1" xr:uid="{17F997C6-E43F-4E33-91C4-32F3707BF6B9}"/>
    <cellStyle name="Note 2" xfId="15" xr:uid="{EE90150C-D0A9-4BA9-AEE6-64000B8575A3}"/>
    <cellStyle name="Output 2" xfId="28" xr:uid="{15FA2582-4D1E-4AC6-A4B3-2D650405F54F}"/>
    <cellStyle name="Percent 2" xfId="58" xr:uid="{5D2D31D8-8961-4C43-A1AD-F3DC1965994A}"/>
    <cellStyle name="Title 2" xfId="21" xr:uid="{759AD1FC-FC65-45A0-9A2B-D100F9F79306}"/>
    <cellStyle name="Total 2" xfId="34" xr:uid="{638F0935-D83D-416A-A561-57E31868CCDF}"/>
    <cellStyle name="Warning Text 2" xfId="19" xr:uid="{E39FAE67-70AE-4867-AC9E-44C424C071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EECD59-C1E3-4A87-85F0-D27E48B54FFB}">
  <dimension ref="A1:I112"/>
  <sheetViews>
    <sheetView topLeftCell="A95" zoomScale="115" zoomScaleNormal="115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41" t="s">
        <v>63</v>
      </c>
      <c r="B1" s="41"/>
      <c r="C1" s="41"/>
      <c r="D1" s="41"/>
      <c r="E1" s="41"/>
      <c r="F1" s="41"/>
      <c r="G1" s="41"/>
      <c r="H1" s="41"/>
      <c r="I1" s="41"/>
    </row>
    <row r="2" spans="1:9" ht="15.75" x14ac:dyDescent="0.25">
      <c r="A2" s="42" t="s">
        <v>0</v>
      </c>
      <c r="B2" s="42"/>
      <c r="C2" s="42"/>
      <c r="D2" s="42"/>
      <c r="E2" s="42"/>
      <c r="F2" s="42"/>
      <c r="G2" s="42"/>
      <c r="H2" s="42"/>
      <c r="I2" s="42"/>
    </row>
    <row r="3" spans="1:9" ht="15.75" x14ac:dyDescent="0.25">
      <c r="A3" s="41" t="s">
        <v>69</v>
      </c>
      <c r="B3" s="41"/>
      <c r="C3" s="41"/>
      <c r="D3" s="41"/>
      <c r="E3" s="41"/>
      <c r="F3" s="41"/>
      <c r="G3" s="41"/>
      <c r="H3" s="41"/>
      <c r="I3" s="41"/>
    </row>
    <row r="4" spans="1:9" ht="15.75" x14ac:dyDescent="0.25">
      <c r="A4" s="41"/>
      <c r="B4" s="41"/>
      <c r="C4" s="41"/>
      <c r="D4" s="41"/>
      <c r="E4" s="41"/>
      <c r="F4" s="41"/>
      <c r="G4" s="41"/>
      <c r="H4" s="41"/>
      <c r="I4" s="41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41" t="s">
        <v>1</v>
      </c>
      <c r="B6" s="41"/>
      <c r="C6" s="41"/>
      <c r="D6" s="41"/>
      <c r="E6" s="43" t="s">
        <v>2</v>
      </c>
    </row>
    <row r="7" spans="1:9" ht="15" customHeight="1" x14ac:dyDescent="0.25">
      <c r="A7" s="41"/>
      <c r="B7" s="41"/>
      <c r="C7" s="41"/>
      <c r="D7" s="41"/>
      <c r="E7" s="44"/>
    </row>
    <row r="8" spans="1:9" ht="15.75" x14ac:dyDescent="0.25">
      <c r="A8" s="6" t="s">
        <v>3</v>
      </c>
      <c r="B8" s="1"/>
      <c r="C8" s="1"/>
      <c r="D8" s="1"/>
      <c r="E8" s="7"/>
    </row>
    <row r="9" spans="1:9" ht="15.75" x14ac:dyDescent="0.25">
      <c r="A9" s="1"/>
      <c r="B9" s="1" t="s">
        <v>21</v>
      </c>
      <c r="C9" s="1"/>
      <c r="D9" s="1"/>
      <c r="E9" s="7"/>
    </row>
    <row r="10" spans="1:9" ht="15.75" x14ac:dyDescent="0.25">
      <c r="A10" s="1"/>
      <c r="B10" s="1"/>
      <c r="C10" s="1" t="s">
        <v>22</v>
      </c>
      <c r="D10" s="1"/>
      <c r="E10" s="32"/>
    </row>
    <row r="11" spans="1:9" ht="15.75" customHeight="1" x14ac:dyDescent="0.25">
      <c r="A11" s="8"/>
      <c r="B11" s="8"/>
      <c r="C11" s="8"/>
      <c r="D11" s="8" t="s">
        <v>23</v>
      </c>
      <c r="E11" s="23">
        <v>22135412.690000001</v>
      </c>
    </row>
    <row r="12" spans="1:9" ht="15.75" x14ac:dyDescent="0.25">
      <c r="A12" s="8"/>
      <c r="B12" s="8"/>
      <c r="C12" s="8"/>
      <c r="D12" s="8" t="s">
        <v>24</v>
      </c>
      <c r="E12" s="23">
        <v>71049896.930000007</v>
      </c>
    </row>
    <row r="13" spans="1:9" ht="15.75" x14ac:dyDescent="0.25">
      <c r="A13" s="8"/>
      <c r="B13" s="8"/>
      <c r="C13" s="8"/>
      <c r="D13" s="8" t="s">
        <v>25</v>
      </c>
      <c r="E13" s="24">
        <v>405808.05</v>
      </c>
    </row>
    <row r="14" spans="1:9" ht="15.75" x14ac:dyDescent="0.25">
      <c r="A14" s="8"/>
      <c r="B14" s="8"/>
      <c r="C14" s="8" t="s">
        <v>4</v>
      </c>
      <c r="D14" s="8"/>
      <c r="E14" s="30">
        <f t="shared" ref="E14" si="0">SUM(E11:E13)</f>
        <v>93591117.670000002</v>
      </c>
    </row>
    <row r="15" spans="1:9" ht="15.75" x14ac:dyDescent="0.25">
      <c r="A15" s="8"/>
      <c r="B15" s="8"/>
      <c r="C15" s="8" t="s">
        <v>5</v>
      </c>
      <c r="D15" s="8"/>
      <c r="E15" s="31"/>
    </row>
    <row r="16" spans="1:9" ht="15.75" x14ac:dyDescent="0.25">
      <c r="A16" s="8"/>
      <c r="B16" s="8"/>
      <c r="C16" s="8"/>
      <c r="D16" s="8" t="s">
        <v>26</v>
      </c>
      <c r="E16" s="23">
        <v>21143288.289999999</v>
      </c>
    </row>
    <row r="17" spans="1:5" ht="15.75" x14ac:dyDescent="0.25">
      <c r="A17" s="8"/>
      <c r="B17" s="8"/>
      <c r="C17" s="8"/>
      <c r="D17" s="8" t="s">
        <v>27</v>
      </c>
      <c r="E17" s="23">
        <v>19178743.280000001</v>
      </c>
    </row>
    <row r="18" spans="1:5" ht="15.75" x14ac:dyDescent="0.25">
      <c r="A18" s="8"/>
      <c r="B18" s="8"/>
      <c r="C18" s="11"/>
      <c r="D18" s="8" t="s">
        <v>28</v>
      </c>
      <c r="E18" s="23">
        <v>890711.41</v>
      </c>
    </row>
    <row r="19" spans="1:5" ht="15.75" x14ac:dyDescent="0.25">
      <c r="A19" s="8"/>
      <c r="B19" s="8"/>
      <c r="C19" s="8" t="s">
        <v>6</v>
      </c>
      <c r="D19" s="8"/>
      <c r="E19" s="30">
        <f t="shared" ref="E19" si="1">SUM(E16:E18)</f>
        <v>41212742.979999997</v>
      </c>
    </row>
    <row r="20" spans="1:5" ht="15.75" x14ac:dyDescent="0.25">
      <c r="A20" s="8"/>
      <c r="B20" s="8" t="s">
        <v>29</v>
      </c>
      <c r="C20" s="8"/>
      <c r="D20" s="8"/>
      <c r="E20" s="32"/>
    </row>
    <row r="21" spans="1:5" ht="15.75" x14ac:dyDescent="0.25">
      <c r="A21" s="8"/>
      <c r="B21" s="8"/>
      <c r="C21" s="8" t="s">
        <v>30</v>
      </c>
      <c r="D21" s="8"/>
      <c r="E21" s="23">
        <v>1270341421</v>
      </c>
    </row>
    <row r="22" spans="1:5" ht="15.75" x14ac:dyDescent="0.25">
      <c r="A22" s="8"/>
      <c r="B22" s="8"/>
      <c r="C22" s="8" t="s">
        <v>31</v>
      </c>
      <c r="D22" s="8"/>
      <c r="E22" s="38">
        <v>866056.09</v>
      </c>
    </row>
    <row r="23" spans="1:5" ht="15.75" x14ac:dyDescent="0.25">
      <c r="A23" s="8"/>
      <c r="B23" s="8"/>
      <c r="C23" s="8" t="s">
        <v>32</v>
      </c>
      <c r="D23" s="8"/>
      <c r="E23" s="18"/>
    </row>
    <row r="24" spans="1:5" ht="15.75" x14ac:dyDescent="0.25">
      <c r="A24" s="8"/>
      <c r="B24" s="8"/>
      <c r="C24" s="8"/>
      <c r="D24" s="8" t="s">
        <v>33</v>
      </c>
      <c r="E24" s="23">
        <v>0</v>
      </c>
    </row>
    <row r="25" spans="1:5" ht="15.75" x14ac:dyDescent="0.25">
      <c r="A25" s="8"/>
      <c r="B25" s="8"/>
      <c r="C25" s="8"/>
      <c r="D25" s="8" t="s">
        <v>34</v>
      </c>
      <c r="E25" s="39">
        <v>0</v>
      </c>
    </row>
    <row r="26" spans="1:5" ht="15.75" x14ac:dyDescent="0.25">
      <c r="A26" s="8"/>
      <c r="B26" s="8"/>
      <c r="C26" s="8"/>
      <c r="D26" s="8" t="s">
        <v>35</v>
      </c>
      <c r="E26" s="23">
        <v>1487280</v>
      </c>
    </row>
    <row r="27" spans="1:5" ht="15.75" x14ac:dyDescent="0.25">
      <c r="A27" s="8"/>
      <c r="B27" s="8"/>
      <c r="C27" s="8"/>
      <c r="D27" s="8" t="s">
        <v>36</v>
      </c>
      <c r="E27" s="27">
        <v>0</v>
      </c>
    </row>
    <row r="28" spans="1:5" ht="15.75" x14ac:dyDescent="0.25">
      <c r="A28" s="8"/>
      <c r="B28" s="8"/>
      <c r="C28" s="8" t="s">
        <v>37</v>
      </c>
      <c r="D28" s="8"/>
      <c r="E28" s="20"/>
    </row>
    <row r="29" spans="1:5" ht="15.75" x14ac:dyDescent="0.25">
      <c r="A29" s="8"/>
      <c r="B29" s="8"/>
      <c r="C29" s="8"/>
      <c r="D29" s="8" t="s">
        <v>38</v>
      </c>
      <c r="E29" s="37">
        <v>0</v>
      </c>
    </row>
    <row r="30" spans="1:5" ht="15.75" x14ac:dyDescent="0.25">
      <c r="A30" s="8"/>
      <c r="B30" s="8"/>
      <c r="C30" s="8"/>
      <c r="D30" s="8" t="s">
        <v>39</v>
      </c>
      <c r="E30" s="23">
        <v>502500</v>
      </c>
    </row>
    <row r="31" spans="1:5" ht="15.75" x14ac:dyDescent="0.25">
      <c r="A31" s="8"/>
      <c r="B31" s="8"/>
      <c r="C31" s="8" t="s">
        <v>40</v>
      </c>
      <c r="D31" s="8"/>
      <c r="E31" s="23">
        <v>0</v>
      </c>
    </row>
    <row r="32" spans="1:5" ht="15.75" x14ac:dyDescent="0.25">
      <c r="A32" s="8"/>
      <c r="B32" s="8"/>
      <c r="C32" s="8" t="s">
        <v>41</v>
      </c>
      <c r="D32" s="8"/>
      <c r="E32" s="32"/>
    </row>
    <row r="33" spans="1:5" ht="15.75" x14ac:dyDescent="0.25">
      <c r="A33" s="8"/>
      <c r="B33" s="8"/>
      <c r="C33" s="8"/>
      <c r="D33" s="8" t="s">
        <v>42</v>
      </c>
      <c r="E33" s="19">
        <v>0</v>
      </c>
    </row>
    <row r="34" spans="1:5" ht="15.75" x14ac:dyDescent="0.25">
      <c r="A34" s="8"/>
      <c r="B34" s="8"/>
      <c r="C34" s="8"/>
      <c r="D34" s="8" t="s">
        <v>43</v>
      </c>
      <c r="E34" s="19">
        <v>0</v>
      </c>
    </row>
    <row r="35" spans="1:5" ht="15.75" x14ac:dyDescent="0.25">
      <c r="A35" s="8"/>
      <c r="B35" s="8"/>
      <c r="C35" s="8"/>
      <c r="D35" s="8" t="s">
        <v>44</v>
      </c>
      <c r="E35" s="28">
        <v>0</v>
      </c>
    </row>
    <row r="36" spans="1:5" ht="15.75" x14ac:dyDescent="0.25">
      <c r="A36" s="8"/>
      <c r="B36" s="8" t="s">
        <v>45</v>
      </c>
      <c r="C36" s="8"/>
      <c r="D36" s="8"/>
      <c r="E36" s="28">
        <v>96133662</v>
      </c>
    </row>
    <row r="37" spans="1:5" ht="15.75" x14ac:dyDescent="0.25">
      <c r="A37" s="8"/>
      <c r="B37" s="12" t="s">
        <v>7</v>
      </c>
      <c r="C37" s="8"/>
      <c r="D37" s="8"/>
      <c r="E37" s="30">
        <f>SUM(E14,E19,E21:E36)</f>
        <v>1504134779.74</v>
      </c>
    </row>
    <row r="38" spans="1:5" ht="15.75" x14ac:dyDescent="0.25">
      <c r="A38" s="8"/>
      <c r="B38" s="12"/>
      <c r="C38" s="8"/>
      <c r="D38" s="8"/>
      <c r="E38" s="33"/>
    </row>
    <row r="39" spans="1:5" ht="15.75" x14ac:dyDescent="0.25">
      <c r="A39" s="12" t="s">
        <v>8</v>
      </c>
      <c r="B39" s="12"/>
      <c r="C39" s="8"/>
      <c r="D39" s="8"/>
      <c r="E39" s="19"/>
    </row>
    <row r="40" spans="1:5" ht="15.75" x14ac:dyDescent="0.25">
      <c r="A40" s="12" t="s">
        <v>46</v>
      </c>
      <c r="B40" s="8"/>
      <c r="C40" s="8"/>
      <c r="D40" s="8"/>
      <c r="E40" s="19"/>
    </row>
    <row r="41" spans="1:5" ht="15.75" x14ac:dyDescent="0.25">
      <c r="A41" s="8"/>
      <c r="B41" s="12" t="s">
        <v>9</v>
      </c>
      <c r="C41" s="8"/>
      <c r="D41" s="8"/>
      <c r="E41" s="32"/>
    </row>
    <row r="42" spans="1:5" ht="15.75" x14ac:dyDescent="0.25">
      <c r="A42" s="8"/>
      <c r="B42" s="8"/>
      <c r="C42" s="8"/>
      <c r="D42" s="8" t="s">
        <v>10</v>
      </c>
      <c r="E42" s="23">
        <v>293290301.68000001</v>
      </c>
    </row>
    <row r="43" spans="1:5" ht="15.75" x14ac:dyDescent="0.25">
      <c r="A43" s="8"/>
      <c r="B43" s="8"/>
      <c r="C43" s="8"/>
      <c r="D43" s="8" t="s">
        <v>11</v>
      </c>
      <c r="E43" s="23">
        <v>121268451.81999999</v>
      </c>
    </row>
    <row r="44" spans="1:5" ht="15.75" x14ac:dyDescent="0.25">
      <c r="A44" s="8"/>
      <c r="B44" s="8"/>
      <c r="C44" s="8"/>
      <c r="D44" s="8" t="s">
        <v>12</v>
      </c>
      <c r="E44" s="39">
        <v>0</v>
      </c>
    </row>
    <row r="45" spans="1:5" ht="15.75" x14ac:dyDescent="0.25">
      <c r="A45" s="8"/>
      <c r="B45" s="12" t="s">
        <v>13</v>
      </c>
      <c r="C45" s="8"/>
      <c r="D45" s="8"/>
      <c r="E45" s="32"/>
    </row>
    <row r="46" spans="1:5" ht="15.75" x14ac:dyDescent="0.25">
      <c r="A46" s="8"/>
      <c r="B46" s="8"/>
      <c r="C46" s="13"/>
      <c r="D46" s="8" t="s">
        <v>10</v>
      </c>
      <c r="E46" s="23">
        <v>11393388.68</v>
      </c>
    </row>
    <row r="47" spans="1:5" ht="15.75" x14ac:dyDescent="0.25">
      <c r="A47" s="8"/>
      <c r="B47" s="8"/>
      <c r="C47" s="8"/>
      <c r="D47" s="8" t="s">
        <v>11</v>
      </c>
      <c r="E47" s="23">
        <v>3427791.39</v>
      </c>
    </row>
    <row r="48" spans="1:5" ht="15.75" x14ac:dyDescent="0.25">
      <c r="A48" s="8"/>
      <c r="B48" s="8"/>
      <c r="C48" s="8"/>
      <c r="D48" s="8" t="s">
        <v>12</v>
      </c>
      <c r="E48" s="23">
        <v>0</v>
      </c>
    </row>
    <row r="49" spans="1:5" ht="15.75" x14ac:dyDescent="0.25">
      <c r="A49" s="8"/>
      <c r="B49" s="12" t="s">
        <v>14</v>
      </c>
      <c r="C49" s="8"/>
      <c r="D49" s="8"/>
      <c r="E49" s="26"/>
    </row>
    <row r="50" spans="1:5" ht="15.75" x14ac:dyDescent="0.25">
      <c r="A50" s="14"/>
      <c r="B50" s="14"/>
      <c r="C50" s="14"/>
      <c r="D50" s="8" t="s">
        <v>10</v>
      </c>
      <c r="E50" s="23">
        <v>60002785.009999998</v>
      </c>
    </row>
    <row r="51" spans="1:5" ht="15.75" x14ac:dyDescent="0.25">
      <c r="A51" s="8"/>
      <c r="B51" s="8"/>
      <c r="C51" s="8"/>
      <c r="D51" s="8" t="s">
        <v>11</v>
      </c>
      <c r="E51" s="23">
        <v>2891864.79</v>
      </c>
    </row>
    <row r="52" spans="1:5" ht="15.75" x14ac:dyDescent="0.25">
      <c r="A52" s="8"/>
      <c r="B52" s="8"/>
      <c r="C52" s="8"/>
      <c r="D52" s="8" t="s">
        <v>12</v>
      </c>
      <c r="E52" s="39">
        <v>0</v>
      </c>
    </row>
    <row r="53" spans="1:5" ht="15.75" x14ac:dyDescent="0.25">
      <c r="A53" s="8"/>
      <c r="B53" s="12" t="s">
        <v>15</v>
      </c>
      <c r="C53" s="8"/>
      <c r="D53" s="8"/>
      <c r="E53" s="26"/>
    </row>
    <row r="54" spans="1:5" ht="15.75" x14ac:dyDescent="0.25">
      <c r="A54" s="8"/>
      <c r="B54" s="8"/>
      <c r="C54" s="8"/>
      <c r="D54" s="8" t="s">
        <v>10</v>
      </c>
      <c r="E54" s="23">
        <v>0</v>
      </c>
    </row>
    <row r="55" spans="1:5" ht="15.75" x14ac:dyDescent="0.25">
      <c r="A55" s="8"/>
      <c r="B55" s="8"/>
      <c r="C55" s="8"/>
      <c r="D55" s="8" t="s">
        <v>11</v>
      </c>
      <c r="E55" s="39">
        <v>0</v>
      </c>
    </row>
    <row r="56" spans="1:5" ht="15.75" x14ac:dyDescent="0.25">
      <c r="A56" s="8"/>
      <c r="B56" s="8"/>
      <c r="C56" s="13"/>
      <c r="D56" s="8" t="s">
        <v>12</v>
      </c>
      <c r="E56" s="18">
        <v>0</v>
      </c>
    </row>
    <row r="57" spans="1:5" ht="15.75" x14ac:dyDescent="0.25">
      <c r="A57" s="8"/>
      <c r="B57" s="12" t="s">
        <v>16</v>
      </c>
      <c r="C57" s="8"/>
      <c r="D57" s="8"/>
      <c r="E57" s="29"/>
    </row>
    <row r="58" spans="1:5" ht="15.75" x14ac:dyDescent="0.25">
      <c r="A58" s="8"/>
      <c r="B58" s="8"/>
      <c r="C58" s="8"/>
      <c r="D58" s="8" t="s">
        <v>10</v>
      </c>
      <c r="E58" s="39">
        <v>7709816.6399999997</v>
      </c>
    </row>
    <row r="59" spans="1:5" ht="15.75" x14ac:dyDescent="0.25">
      <c r="A59" s="8"/>
      <c r="B59" s="8"/>
      <c r="C59" s="8"/>
      <c r="D59" s="8" t="s">
        <v>11</v>
      </c>
      <c r="E59" s="39">
        <v>176834.32</v>
      </c>
    </row>
    <row r="60" spans="1:5" ht="15.75" x14ac:dyDescent="0.25">
      <c r="A60" s="8"/>
      <c r="B60" s="8"/>
      <c r="C60" s="8"/>
      <c r="D60" s="8" t="s">
        <v>12</v>
      </c>
      <c r="E60" s="25">
        <v>0</v>
      </c>
    </row>
    <row r="61" spans="1:5" ht="15.75" x14ac:dyDescent="0.25">
      <c r="A61" s="8"/>
      <c r="B61" s="12" t="s">
        <v>17</v>
      </c>
      <c r="C61" s="8"/>
      <c r="D61" s="8"/>
      <c r="E61" s="29"/>
    </row>
    <row r="62" spans="1:5" ht="15.75" x14ac:dyDescent="0.25">
      <c r="A62" s="8"/>
      <c r="B62" s="8"/>
      <c r="C62" s="8"/>
      <c r="D62" s="8" t="s">
        <v>10</v>
      </c>
      <c r="E62" s="23">
        <v>30821572.420000002</v>
      </c>
    </row>
    <row r="63" spans="1:5" ht="15.75" x14ac:dyDescent="0.25">
      <c r="A63" s="8"/>
      <c r="B63" s="12"/>
      <c r="C63" s="8"/>
      <c r="D63" s="8" t="s">
        <v>11</v>
      </c>
      <c r="E63" s="24">
        <v>3206005.54</v>
      </c>
    </row>
    <row r="64" spans="1:5" ht="15.75" x14ac:dyDescent="0.25">
      <c r="A64" s="8"/>
      <c r="B64" s="8"/>
      <c r="C64" s="8"/>
      <c r="D64" s="8" t="s">
        <v>12</v>
      </c>
      <c r="E64" s="36">
        <v>0</v>
      </c>
    </row>
    <row r="65" spans="1:5" ht="15.75" x14ac:dyDescent="0.25">
      <c r="A65" s="8"/>
      <c r="B65" s="12" t="s">
        <v>18</v>
      </c>
      <c r="C65" s="8"/>
      <c r="D65" s="8"/>
      <c r="E65" s="32"/>
    </row>
    <row r="66" spans="1:5" ht="15.75" x14ac:dyDescent="0.25">
      <c r="A66" s="8"/>
      <c r="B66" s="8"/>
      <c r="C66" s="8"/>
      <c r="D66" s="8" t="s">
        <v>10</v>
      </c>
      <c r="E66" s="23">
        <v>87105074.980000004</v>
      </c>
    </row>
    <row r="67" spans="1:5" ht="15.75" x14ac:dyDescent="0.25">
      <c r="A67" s="8"/>
      <c r="B67" s="8"/>
      <c r="C67" s="8"/>
      <c r="D67" s="8" t="s">
        <v>11</v>
      </c>
      <c r="E67" s="23">
        <v>14946944.869999999</v>
      </c>
    </row>
    <row r="68" spans="1:5" ht="15.75" x14ac:dyDescent="0.25">
      <c r="A68" s="8"/>
      <c r="B68" s="8"/>
      <c r="C68" s="8"/>
      <c r="D68" s="8" t="s">
        <v>12</v>
      </c>
      <c r="E68" s="39">
        <v>0</v>
      </c>
    </row>
    <row r="69" spans="1:5" ht="15.75" x14ac:dyDescent="0.25">
      <c r="A69" s="8"/>
      <c r="B69" s="12" t="s">
        <v>19</v>
      </c>
      <c r="C69" s="8"/>
      <c r="D69" s="8"/>
      <c r="E69" s="36"/>
    </row>
    <row r="70" spans="1:5" ht="15.75" x14ac:dyDescent="0.25">
      <c r="A70" s="8"/>
      <c r="B70" s="8"/>
      <c r="C70" s="8"/>
      <c r="D70" s="8" t="s">
        <v>10</v>
      </c>
      <c r="E70" s="19">
        <v>0</v>
      </c>
    </row>
    <row r="71" spans="1:5" ht="15.75" x14ac:dyDescent="0.25">
      <c r="A71" s="8"/>
      <c r="B71" s="8"/>
      <c r="C71" s="8"/>
      <c r="D71" s="8" t="s">
        <v>11</v>
      </c>
      <c r="E71" s="19">
        <v>0</v>
      </c>
    </row>
    <row r="72" spans="1:5" ht="15.75" x14ac:dyDescent="0.25">
      <c r="A72" s="8"/>
      <c r="B72" s="8"/>
      <c r="C72" s="8"/>
      <c r="D72" s="8" t="s">
        <v>12</v>
      </c>
      <c r="E72" s="34">
        <v>0</v>
      </c>
    </row>
    <row r="73" spans="1:5" ht="15.75" x14ac:dyDescent="0.25">
      <c r="A73" s="8"/>
      <c r="B73" s="12" t="s">
        <v>20</v>
      </c>
      <c r="C73" s="8"/>
      <c r="D73" s="8"/>
      <c r="E73" s="32"/>
    </row>
    <row r="74" spans="1:5" ht="15.75" x14ac:dyDescent="0.25">
      <c r="A74" s="8"/>
      <c r="B74" s="8"/>
      <c r="C74" s="8" t="s">
        <v>52</v>
      </c>
      <c r="D74" s="8"/>
      <c r="E74" s="19"/>
    </row>
    <row r="75" spans="1:5" ht="15.75" x14ac:dyDescent="0.25">
      <c r="A75" s="8"/>
      <c r="B75" s="8"/>
      <c r="C75" s="8"/>
      <c r="D75" s="8" t="s">
        <v>47</v>
      </c>
      <c r="E75" s="23">
        <v>94933713.459999993</v>
      </c>
    </row>
    <row r="76" spans="1:5" ht="15.75" x14ac:dyDescent="0.25">
      <c r="A76" s="8"/>
      <c r="B76" s="8"/>
      <c r="C76" s="8"/>
      <c r="D76" s="8" t="s">
        <v>48</v>
      </c>
      <c r="E76" s="37">
        <v>12598554.390000001</v>
      </c>
    </row>
    <row r="77" spans="1:5" ht="15.75" x14ac:dyDescent="0.25">
      <c r="A77" s="8"/>
      <c r="B77" s="8"/>
      <c r="C77" s="15" t="s">
        <v>53</v>
      </c>
      <c r="D77" s="8"/>
      <c r="E77" s="19"/>
    </row>
    <row r="78" spans="1:5" ht="15.75" x14ac:dyDescent="0.25">
      <c r="A78" s="8"/>
      <c r="B78" s="8"/>
      <c r="C78" s="8"/>
      <c r="D78" s="8" t="s">
        <v>49</v>
      </c>
      <c r="E78" s="23">
        <v>25118492.399999999</v>
      </c>
    </row>
    <row r="79" spans="1:5" ht="15.75" x14ac:dyDescent="0.25">
      <c r="A79" s="8"/>
      <c r="B79" s="8"/>
      <c r="C79" s="8"/>
      <c r="D79" s="8" t="s">
        <v>50</v>
      </c>
      <c r="E79" s="38">
        <v>31603868.780000001</v>
      </c>
    </row>
    <row r="80" spans="1:5" ht="15.75" x14ac:dyDescent="0.25">
      <c r="A80" s="8"/>
      <c r="B80" s="8"/>
      <c r="C80" s="8" t="s">
        <v>54</v>
      </c>
      <c r="D80" s="8"/>
      <c r="E80" s="18"/>
    </row>
    <row r="81" spans="1:9" ht="15.75" x14ac:dyDescent="0.25">
      <c r="A81" s="8"/>
      <c r="B81" s="8"/>
      <c r="C81" s="8"/>
      <c r="D81" s="15" t="s">
        <v>49</v>
      </c>
      <c r="E81" s="38">
        <v>0</v>
      </c>
    </row>
    <row r="82" spans="1:9" ht="15.75" x14ac:dyDescent="0.25">
      <c r="A82" s="8"/>
      <c r="B82" s="8"/>
      <c r="C82" s="8"/>
      <c r="D82" s="15" t="s">
        <v>50</v>
      </c>
      <c r="E82" s="23">
        <v>430177150.74000001</v>
      </c>
    </row>
    <row r="83" spans="1:9" ht="15.75" x14ac:dyDescent="0.25">
      <c r="A83" s="8"/>
      <c r="B83" s="8"/>
      <c r="C83" s="8" t="s">
        <v>55</v>
      </c>
      <c r="D83" s="8"/>
      <c r="E83" s="19"/>
    </row>
    <row r="84" spans="1:9" ht="15.75" x14ac:dyDescent="0.25">
      <c r="A84" s="8"/>
      <c r="B84" s="8"/>
      <c r="C84" s="8"/>
      <c r="D84" s="8" t="s">
        <v>49</v>
      </c>
      <c r="E84" s="34">
        <v>0</v>
      </c>
    </row>
    <row r="85" spans="1:9" ht="15.75" x14ac:dyDescent="0.25">
      <c r="A85" s="8"/>
      <c r="B85" s="8"/>
      <c r="C85" s="8"/>
      <c r="D85" s="8" t="s">
        <v>50</v>
      </c>
      <c r="E85" s="34">
        <v>0</v>
      </c>
    </row>
    <row r="86" spans="1:9" ht="15.75" x14ac:dyDescent="0.25">
      <c r="A86" s="8"/>
      <c r="B86" s="8"/>
      <c r="C86" s="8" t="s">
        <v>56</v>
      </c>
      <c r="D86" s="8"/>
      <c r="E86" s="19"/>
    </row>
    <row r="87" spans="1:9" ht="15.75" x14ac:dyDescent="0.25">
      <c r="A87" s="8"/>
      <c r="B87" s="8"/>
      <c r="C87" s="8"/>
      <c r="D87" s="8" t="s">
        <v>49</v>
      </c>
      <c r="E87" s="37">
        <v>0</v>
      </c>
    </row>
    <row r="88" spans="1:9" ht="15.75" x14ac:dyDescent="0.25">
      <c r="A88" s="8"/>
      <c r="B88" s="8"/>
      <c r="C88" s="8"/>
      <c r="D88" s="8" t="s">
        <v>50</v>
      </c>
      <c r="E88" s="19">
        <v>0</v>
      </c>
    </row>
    <row r="89" spans="1:9" ht="15.75" x14ac:dyDescent="0.25">
      <c r="A89" s="8"/>
      <c r="B89" s="8"/>
      <c r="C89" s="8" t="s">
        <v>51</v>
      </c>
      <c r="D89" s="8"/>
      <c r="E89" s="19"/>
    </row>
    <row r="90" spans="1:9" ht="15.75" x14ac:dyDescent="0.25">
      <c r="A90" s="8"/>
      <c r="B90" s="8"/>
      <c r="C90" s="8"/>
      <c r="D90" s="8" t="s">
        <v>57</v>
      </c>
      <c r="E90" s="39">
        <v>5734433.4699999997</v>
      </c>
    </row>
    <row r="91" spans="1:9" ht="15.75" x14ac:dyDescent="0.25">
      <c r="A91" s="8"/>
      <c r="B91" s="8"/>
      <c r="C91" s="8"/>
      <c r="D91" s="8" t="s">
        <v>49</v>
      </c>
      <c r="E91" s="23">
        <v>235064403.21000001</v>
      </c>
    </row>
    <row r="92" spans="1:9" ht="15.75" x14ac:dyDescent="0.25">
      <c r="A92" s="8"/>
      <c r="B92" s="8"/>
      <c r="C92" s="8"/>
      <c r="D92" s="8" t="s">
        <v>50</v>
      </c>
      <c r="E92" s="39">
        <v>0</v>
      </c>
    </row>
    <row r="93" spans="1:9" ht="15.75" x14ac:dyDescent="0.25">
      <c r="A93" s="12" t="s">
        <v>59</v>
      </c>
      <c r="D93" s="8"/>
      <c r="E93" s="35">
        <f>SUM(E41:E92)</f>
        <v>1471471448.5899999</v>
      </c>
    </row>
    <row r="94" spans="1:9" ht="15.75" x14ac:dyDescent="0.25">
      <c r="A94" s="12" t="s">
        <v>60</v>
      </c>
      <c r="B94" s="8"/>
      <c r="C94" s="12"/>
      <c r="D94" s="15"/>
      <c r="E94" s="19"/>
    </row>
    <row r="95" spans="1:9" ht="15.75" x14ac:dyDescent="0.25">
      <c r="A95" s="8"/>
      <c r="B95" s="12" t="s">
        <v>9</v>
      </c>
      <c r="C95" s="8"/>
      <c r="D95" s="8"/>
      <c r="E95" s="18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39">
        <v>0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19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39">
        <v>0</v>
      </c>
    </row>
    <row r="99" spans="1:9" ht="15.75" customHeight="1" x14ac:dyDescent="0.25">
      <c r="B99" s="12" t="s">
        <v>14</v>
      </c>
      <c r="C99" s="8"/>
      <c r="D99" s="8"/>
      <c r="E99" s="32"/>
    </row>
    <row r="100" spans="1:9" ht="15.75" customHeight="1" x14ac:dyDescent="0.25">
      <c r="B100" s="8"/>
      <c r="C100" s="8"/>
      <c r="D100" s="8" t="s">
        <v>12</v>
      </c>
      <c r="E100" s="37">
        <v>0</v>
      </c>
    </row>
    <row r="101" spans="1:9" ht="15.75" customHeight="1" x14ac:dyDescent="0.25">
      <c r="B101" s="12" t="s">
        <v>15</v>
      </c>
      <c r="C101" s="8"/>
      <c r="D101" s="8"/>
      <c r="E101" s="32"/>
    </row>
    <row r="102" spans="1:9" ht="15.75" x14ac:dyDescent="0.25">
      <c r="B102" s="8"/>
      <c r="C102" s="13"/>
      <c r="D102" s="8" t="s">
        <v>12</v>
      </c>
      <c r="E102" s="26">
        <v>0</v>
      </c>
    </row>
    <row r="103" spans="1:9" ht="15.75" x14ac:dyDescent="0.25">
      <c r="B103" s="12" t="s">
        <v>16</v>
      </c>
      <c r="C103" s="8"/>
      <c r="D103" s="8"/>
      <c r="E103" s="32"/>
    </row>
    <row r="104" spans="1:9" ht="15.75" x14ac:dyDescent="0.25">
      <c r="B104" s="8"/>
      <c r="C104" s="8"/>
      <c r="D104" s="8" t="s">
        <v>12</v>
      </c>
      <c r="E104" s="25">
        <v>0</v>
      </c>
    </row>
    <row r="105" spans="1:9" ht="15.75" x14ac:dyDescent="0.25">
      <c r="B105" s="12" t="s">
        <v>17</v>
      </c>
      <c r="C105" s="8"/>
      <c r="D105" s="8"/>
      <c r="E105" s="32"/>
    </row>
    <row r="106" spans="1:9" ht="15.75" x14ac:dyDescent="0.25">
      <c r="B106" s="8"/>
      <c r="C106" s="8"/>
      <c r="D106" s="8" t="s">
        <v>12</v>
      </c>
      <c r="E106" s="39">
        <v>0</v>
      </c>
    </row>
    <row r="107" spans="1:9" ht="15.75" x14ac:dyDescent="0.25">
      <c r="B107" s="12" t="s">
        <v>18</v>
      </c>
      <c r="C107" s="8"/>
      <c r="D107" s="8"/>
      <c r="E107" s="32"/>
    </row>
    <row r="108" spans="1:9" ht="15.75" x14ac:dyDescent="0.25">
      <c r="B108" s="8"/>
      <c r="C108" s="8"/>
      <c r="D108" s="8" t="s">
        <v>12</v>
      </c>
      <c r="E108" s="39">
        <v>0</v>
      </c>
    </row>
    <row r="109" spans="1:9" ht="15.75" x14ac:dyDescent="0.25">
      <c r="A109" s="12"/>
      <c r="B109" s="12" t="s">
        <v>61</v>
      </c>
      <c r="C109" s="8"/>
      <c r="D109" s="8"/>
      <c r="E109" s="32"/>
    </row>
    <row r="110" spans="1:9" ht="15.75" x14ac:dyDescent="0.25">
      <c r="B110" s="8"/>
      <c r="C110" s="8"/>
      <c r="D110" s="8" t="s">
        <v>12</v>
      </c>
      <c r="E110" s="38">
        <v>0</v>
      </c>
    </row>
    <row r="111" spans="1:9" ht="15.75" x14ac:dyDescent="0.25">
      <c r="A111" s="12" t="s">
        <v>58</v>
      </c>
      <c r="E111" s="22">
        <f>SUM(E95:E110)</f>
        <v>0</v>
      </c>
    </row>
    <row r="112" spans="1:9" ht="30" customHeight="1" x14ac:dyDescent="0.35">
      <c r="A112" s="16" t="s">
        <v>62</v>
      </c>
      <c r="B112" s="17"/>
      <c r="C112" s="17"/>
      <c r="D112" s="17"/>
      <c r="E112" s="21">
        <f>SUM(E93,E111)</f>
        <v>1471471448.5899999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F2253-6815-409D-8F88-1EAF6167736E}">
  <dimension ref="A1:I112"/>
  <sheetViews>
    <sheetView zoomScale="115" zoomScaleNormal="115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41" t="s">
        <v>64</v>
      </c>
      <c r="B1" s="41"/>
      <c r="C1" s="41"/>
      <c r="D1" s="41"/>
      <c r="E1" s="41"/>
      <c r="F1" s="41"/>
      <c r="G1" s="41"/>
      <c r="H1" s="41"/>
      <c r="I1" s="41"/>
    </row>
    <row r="2" spans="1:9" ht="15.75" x14ac:dyDescent="0.25">
      <c r="A2" s="42" t="s">
        <v>0</v>
      </c>
      <c r="B2" s="42"/>
      <c r="C2" s="42"/>
      <c r="D2" s="42"/>
      <c r="E2" s="42"/>
      <c r="F2" s="42"/>
      <c r="G2" s="42"/>
      <c r="H2" s="42"/>
      <c r="I2" s="42"/>
    </row>
    <row r="3" spans="1:9" ht="15.75" x14ac:dyDescent="0.25">
      <c r="A3" s="41" t="s">
        <v>69</v>
      </c>
      <c r="B3" s="41"/>
      <c r="C3" s="41"/>
      <c r="D3" s="41"/>
      <c r="E3" s="41"/>
      <c r="F3" s="41"/>
      <c r="G3" s="41"/>
      <c r="H3" s="41"/>
      <c r="I3" s="41"/>
    </row>
    <row r="4" spans="1:9" ht="15.75" x14ac:dyDescent="0.25">
      <c r="A4" s="41"/>
      <c r="B4" s="41"/>
      <c r="C4" s="41"/>
      <c r="D4" s="41"/>
      <c r="E4" s="41"/>
      <c r="F4" s="41"/>
      <c r="G4" s="41"/>
      <c r="H4" s="41"/>
      <c r="I4" s="41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41" t="s">
        <v>1</v>
      </c>
      <c r="B6" s="41"/>
      <c r="C6" s="41"/>
      <c r="D6" s="41"/>
      <c r="E6" s="43" t="s">
        <v>2</v>
      </c>
    </row>
    <row r="7" spans="1:9" ht="15" customHeight="1" x14ac:dyDescent="0.25">
      <c r="A7" s="41"/>
      <c r="B7" s="41"/>
      <c r="C7" s="41"/>
      <c r="D7" s="41"/>
      <c r="E7" s="44"/>
    </row>
    <row r="8" spans="1:9" ht="15.75" x14ac:dyDescent="0.25">
      <c r="A8" s="6" t="s">
        <v>3</v>
      </c>
      <c r="B8" s="1"/>
      <c r="C8" s="1"/>
      <c r="D8" s="1"/>
      <c r="E8" s="7"/>
    </row>
    <row r="9" spans="1:9" ht="15.75" x14ac:dyDescent="0.25">
      <c r="A9" s="1"/>
      <c r="B9" s="1" t="s">
        <v>21</v>
      </c>
      <c r="C9" s="1"/>
      <c r="D9" s="1"/>
      <c r="E9" s="7"/>
    </row>
    <row r="10" spans="1:9" ht="15.75" x14ac:dyDescent="0.25">
      <c r="A10" s="1"/>
      <c r="B10" s="1"/>
      <c r="C10" s="1" t="s">
        <v>22</v>
      </c>
      <c r="D10" s="1"/>
      <c r="E10" s="32"/>
    </row>
    <row r="11" spans="1:9" ht="15.75" customHeight="1" x14ac:dyDescent="0.25">
      <c r="A11" s="8"/>
      <c r="B11" s="8"/>
      <c r="C11" s="8"/>
      <c r="D11" s="8" t="s">
        <v>23</v>
      </c>
      <c r="E11" s="23">
        <v>17891308.41</v>
      </c>
    </row>
    <row r="12" spans="1:9" ht="15.75" x14ac:dyDescent="0.25">
      <c r="A12" s="8"/>
      <c r="B12" s="8"/>
      <c r="C12" s="8"/>
      <c r="D12" s="8" t="s">
        <v>24</v>
      </c>
      <c r="E12" s="23">
        <v>37427719.549999997</v>
      </c>
    </row>
    <row r="13" spans="1:9" ht="15.75" x14ac:dyDescent="0.25">
      <c r="A13" s="8"/>
      <c r="B13" s="8"/>
      <c r="C13" s="8"/>
      <c r="D13" s="8" t="s">
        <v>25</v>
      </c>
      <c r="E13" s="24">
        <v>2193154.54</v>
      </c>
    </row>
    <row r="14" spans="1:9" ht="15.75" x14ac:dyDescent="0.25">
      <c r="A14" s="8"/>
      <c r="B14" s="8"/>
      <c r="C14" s="8" t="s">
        <v>4</v>
      </c>
      <c r="D14" s="8"/>
      <c r="E14" s="30">
        <f t="shared" ref="E14" si="0">SUM(E11:E13)</f>
        <v>57512182.499999993</v>
      </c>
    </row>
    <row r="15" spans="1:9" ht="15.75" x14ac:dyDescent="0.25">
      <c r="A15" s="8"/>
      <c r="B15" s="8"/>
      <c r="C15" s="8" t="s">
        <v>5</v>
      </c>
      <c r="D15" s="8"/>
      <c r="E15" s="31"/>
    </row>
    <row r="16" spans="1:9" ht="15.75" x14ac:dyDescent="0.25">
      <c r="A16" s="8"/>
      <c r="B16" s="8"/>
      <c r="C16" s="8"/>
      <c r="D16" s="8" t="s">
        <v>26</v>
      </c>
      <c r="E16" s="23">
        <v>9475677.0600000005</v>
      </c>
    </row>
    <row r="17" spans="1:5" ht="15.75" x14ac:dyDescent="0.25">
      <c r="A17" s="8"/>
      <c r="B17" s="8"/>
      <c r="C17" s="8"/>
      <c r="D17" s="8" t="s">
        <v>27</v>
      </c>
      <c r="E17" s="23">
        <v>48726367.329999998</v>
      </c>
    </row>
    <row r="18" spans="1:5" ht="15.75" x14ac:dyDescent="0.25">
      <c r="A18" s="8"/>
      <c r="B18" s="8"/>
      <c r="C18" s="11"/>
      <c r="D18" s="8" t="s">
        <v>28</v>
      </c>
      <c r="E18" s="23">
        <v>7629758.0999999996</v>
      </c>
    </row>
    <row r="19" spans="1:5" ht="15.75" x14ac:dyDescent="0.25">
      <c r="A19" s="8"/>
      <c r="B19" s="8"/>
      <c r="C19" s="8" t="s">
        <v>6</v>
      </c>
      <c r="D19" s="8"/>
      <c r="E19" s="30">
        <f t="shared" ref="E19" si="1">SUM(E16:E18)</f>
        <v>65831802.490000002</v>
      </c>
    </row>
    <row r="20" spans="1:5" ht="15.75" x14ac:dyDescent="0.25">
      <c r="A20" s="8"/>
      <c r="B20" s="8" t="s">
        <v>29</v>
      </c>
      <c r="C20" s="8"/>
      <c r="D20" s="8"/>
      <c r="E20" s="32"/>
    </row>
    <row r="21" spans="1:5" ht="15.75" x14ac:dyDescent="0.25">
      <c r="A21" s="8"/>
      <c r="B21" s="8"/>
      <c r="C21" s="8" t="s">
        <v>30</v>
      </c>
      <c r="D21" s="8"/>
      <c r="E21" s="23">
        <v>793636372</v>
      </c>
    </row>
    <row r="22" spans="1:5" ht="15.75" x14ac:dyDescent="0.25">
      <c r="A22" s="8"/>
      <c r="B22" s="8"/>
      <c r="C22" s="8" t="s">
        <v>31</v>
      </c>
      <c r="D22" s="8"/>
      <c r="E22" s="38">
        <v>0</v>
      </c>
    </row>
    <row r="23" spans="1:5" ht="15.75" x14ac:dyDescent="0.25">
      <c r="A23" s="8"/>
      <c r="B23" s="8"/>
      <c r="C23" s="8" t="s">
        <v>32</v>
      </c>
      <c r="D23" s="8"/>
      <c r="E23" s="18"/>
    </row>
    <row r="24" spans="1:5" ht="15.75" x14ac:dyDescent="0.25">
      <c r="A24" s="8"/>
      <c r="B24" s="8"/>
      <c r="C24" s="8"/>
      <c r="D24" s="8" t="s">
        <v>33</v>
      </c>
      <c r="E24" s="23">
        <v>0</v>
      </c>
    </row>
    <row r="25" spans="1:5" ht="15.75" x14ac:dyDescent="0.25">
      <c r="A25" s="8"/>
      <c r="B25" s="8"/>
      <c r="C25" s="8"/>
      <c r="D25" s="8" t="s">
        <v>34</v>
      </c>
      <c r="E25" s="39">
        <v>0</v>
      </c>
    </row>
    <row r="26" spans="1:5" ht="15.75" x14ac:dyDescent="0.25">
      <c r="A26" s="8"/>
      <c r="B26" s="8"/>
      <c r="C26" s="8"/>
      <c r="D26" s="8" t="s">
        <v>35</v>
      </c>
      <c r="E26" s="23">
        <v>0</v>
      </c>
    </row>
    <row r="27" spans="1:5" ht="15.75" x14ac:dyDescent="0.25">
      <c r="A27" s="8"/>
      <c r="B27" s="8"/>
      <c r="C27" s="8"/>
      <c r="D27" s="8" t="s">
        <v>36</v>
      </c>
      <c r="E27" s="27">
        <v>0</v>
      </c>
    </row>
    <row r="28" spans="1:5" ht="15.75" x14ac:dyDescent="0.25">
      <c r="A28" s="8"/>
      <c r="B28" s="8"/>
      <c r="C28" s="8" t="s">
        <v>37</v>
      </c>
      <c r="D28" s="8"/>
      <c r="E28" s="20"/>
    </row>
    <row r="29" spans="1:5" ht="15.75" x14ac:dyDescent="0.25">
      <c r="A29" s="8"/>
      <c r="B29" s="8"/>
      <c r="C29" s="8"/>
      <c r="D29" s="8" t="s">
        <v>38</v>
      </c>
      <c r="E29" s="37">
        <v>257731.83</v>
      </c>
    </row>
    <row r="30" spans="1:5" ht="15.75" x14ac:dyDescent="0.25">
      <c r="A30" s="8"/>
      <c r="B30" s="8"/>
      <c r="C30" s="8"/>
      <c r="D30" s="8" t="s">
        <v>39</v>
      </c>
      <c r="E30" s="23">
        <v>1166080.3799999999</v>
      </c>
    </row>
    <row r="31" spans="1:5" ht="15.75" x14ac:dyDescent="0.25">
      <c r="A31" s="8"/>
      <c r="B31" s="8"/>
      <c r="C31" s="8" t="s">
        <v>40</v>
      </c>
      <c r="D31" s="8"/>
      <c r="E31" s="23">
        <v>0</v>
      </c>
    </row>
    <row r="32" spans="1:5" ht="15.75" x14ac:dyDescent="0.25">
      <c r="A32" s="8"/>
      <c r="B32" s="8"/>
      <c r="C32" s="8" t="s">
        <v>41</v>
      </c>
      <c r="D32" s="8"/>
      <c r="E32" s="32"/>
    </row>
    <row r="33" spans="1:5" ht="15.75" x14ac:dyDescent="0.25">
      <c r="A33" s="8"/>
      <c r="B33" s="8"/>
      <c r="C33" s="8"/>
      <c r="D33" s="8" t="s">
        <v>42</v>
      </c>
      <c r="E33" s="19">
        <v>0</v>
      </c>
    </row>
    <row r="34" spans="1:5" ht="15.75" x14ac:dyDescent="0.25">
      <c r="A34" s="8"/>
      <c r="B34" s="8"/>
      <c r="C34" s="8"/>
      <c r="D34" s="8" t="s">
        <v>43</v>
      </c>
      <c r="E34" s="19">
        <v>0</v>
      </c>
    </row>
    <row r="35" spans="1:5" ht="15.75" x14ac:dyDescent="0.25">
      <c r="A35" s="8"/>
      <c r="B35" s="8"/>
      <c r="C35" s="8"/>
      <c r="D35" s="8" t="s">
        <v>44</v>
      </c>
      <c r="E35" s="28">
        <v>0</v>
      </c>
    </row>
    <row r="36" spans="1:5" ht="15.75" x14ac:dyDescent="0.25">
      <c r="A36" s="8"/>
      <c r="B36" s="8" t="s">
        <v>45</v>
      </c>
      <c r="C36" s="8"/>
      <c r="D36" s="8"/>
      <c r="E36" s="28">
        <v>0</v>
      </c>
    </row>
    <row r="37" spans="1:5" ht="15.75" x14ac:dyDescent="0.25">
      <c r="A37" s="8"/>
      <c r="B37" s="12" t="s">
        <v>7</v>
      </c>
      <c r="C37" s="8"/>
      <c r="D37" s="8"/>
      <c r="E37" s="30">
        <f>SUM(E14,E19,E21:E36)</f>
        <v>918404169.20000005</v>
      </c>
    </row>
    <row r="38" spans="1:5" ht="15.75" x14ac:dyDescent="0.25">
      <c r="A38" s="8"/>
      <c r="B38" s="12"/>
      <c r="C38" s="8"/>
      <c r="D38" s="8"/>
      <c r="E38" s="33"/>
    </row>
    <row r="39" spans="1:5" ht="15.75" x14ac:dyDescent="0.25">
      <c r="A39" s="12" t="s">
        <v>8</v>
      </c>
      <c r="B39" s="12"/>
      <c r="C39" s="8"/>
      <c r="D39" s="8"/>
      <c r="E39" s="19"/>
    </row>
    <row r="40" spans="1:5" ht="15.75" x14ac:dyDescent="0.25">
      <c r="A40" s="12" t="s">
        <v>46</v>
      </c>
      <c r="B40" s="8"/>
      <c r="C40" s="8"/>
      <c r="D40" s="8"/>
      <c r="E40" s="19"/>
    </row>
    <row r="41" spans="1:5" ht="15.75" x14ac:dyDescent="0.25">
      <c r="A41" s="8"/>
      <c r="B41" s="12" t="s">
        <v>9</v>
      </c>
      <c r="C41" s="8"/>
      <c r="D41" s="8"/>
      <c r="E41" s="32"/>
    </row>
    <row r="42" spans="1:5" ht="15.75" x14ac:dyDescent="0.25">
      <c r="A42" s="8"/>
      <c r="B42" s="8"/>
      <c r="C42" s="8"/>
      <c r="D42" s="8" t="s">
        <v>10</v>
      </c>
      <c r="E42" s="23">
        <v>140392797.52000001</v>
      </c>
    </row>
    <row r="43" spans="1:5" ht="15.75" x14ac:dyDescent="0.25">
      <c r="A43" s="8"/>
      <c r="B43" s="8"/>
      <c r="C43" s="8"/>
      <c r="D43" s="8" t="s">
        <v>11</v>
      </c>
      <c r="E43" s="23">
        <v>102982977.36</v>
      </c>
    </row>
    <row r="44" spans="1:5" ht="15.75" x14ac:dyDescent="0.25">
      <c r="A44" s="8"/>
      <c r="B44" s="8"/>
      <c r="C44" s="8"/>
      <c r="D44" s="8" t="s">
        <v>12</v>
      </c>
      <c r="E44" s="39">
        <v>136863170</v>
      </c>
    </row>
    <row r="45" spans="1:5" ht="15.75" x14ac:dyDescent="0.25">
      <c r="A45" s="8"/>
      <c r="B45" s="12" t="s">
        <v>13</v>
      </c>
      <c r="C45" s="8"/>
      <c r="D45" s="8"/>
      <c r="E45" s="32"/>
    </row>
    <row r="46" spans="1:5" ht="15.75" x14ac:dyDescent="0.25">
      <c r="A46" s="8"/>
      <c r="B46" s="8"/>
      <c r="C46" s="13"/>
      <c r="D46" s="8" t="s">
        <v>10</v>
      </c>
      <c r="E46" s="23">
        <v>4968000</v>
      </c>
    </row>
    <row r="47" spans="1:5" ht="15.75" x14ac:dyDescent="0.25">
      <c r="A47" s="8"/>
      <c r="B47" s="8"/>
      <c r="C47" s="8"/>
      <c r="D47" s="8" t="s">
        <v>11</v>
      </c>
      <c r="E47" s="23">
        <v>12923760.82</v>
      </c>
    </row>
    <row r="48" spans="1:5" ht="15.75" x14ac:dyDescent="0.25">
      <c r="A48" s="8"/>
      <c r="B48" s="8"/>
      <c r="C48" s="8"/>
      <c r="D48" s="8" t="s">
        <v>12</v>
      </c>
      <c r="E48" s="23">
        <v>560780</v>
      </c>
    </row>
    <row r="49" spans="1:5" ht="15.75" x14ac:dyDescent="0.25">
      <c r="A49" s="8"/>
      <c r="B49" s="12" t="s">
        <v>14</v>
      </c>
      <c r="C49" s="8"/>
      <c r="D49" s="8"/>
      <c r="E49" s="26"/>
    </row>
    <row r="50" spans="1:5" ht="15.75" x14ac:dyDescent="0.25">
      <c r="A50" s="14"/>
      <c r="B50" s="14"/>
      <c r="C50" s="14"/>
      <c r="D50" s="8" t="s">
        <v>10</v>
      </c>
      <c r="E50" s="23">
        <v>24673255.489999998</v>
      </c>
    </row>
    <row r="51" spans="1:5" ht="15.75" x14ac:dyDescent="0.25">
      <c r="A51" s="8"/>
      <c r="B51" s="8"/>
      <c r="C51" s="8"/>
      <c r="D51" s="8" t="s">
        <v>11</v>
      </c>
      <c r="E51" s="23">
        <v>4726452.6399999997</v>
      </c>
    </row>
    <row r="52" spans="1:5" ht="15.75" x14ac:dyDescent="0.25">
      <c r="A52" s="8"/>
      <c r="B52" s="8"/>
      <c r="C52" s="8"/>
      <c r="D52" s="8" t="s">
        <v>12</v>
      </c>
      <c r="E52" s="39">
        <v>254233</v>
      </c>
    </row>
    <row r="53" spans="1:5" ht="15.75" x14ac:dyDescent="0.25">
      <c r="A53" s="8"/>
      <c r="B53" s="12" t="s">
        <v>15</v>
      </c>
      <c r="C53" s="8"/>
      <c r="D53" s="8"/>
      <c r="E53" s="26"/>
    </row>
    <row r="54" spans="1:5" ht="15.75" x14ac:dyDescent="0.25">
      <c r="A54" s="8"/>
      <c r="B54" s="8"/>
      <c r="C54" s="8"/>
      <c r="D54" s="8" t="s">
        <v>10</v>
      </c>
      <c r="E54" s="23">
        <v>0</v>
      </c>
    </row>
    <row r="55" spans="1:5" ht="15.75" x14ac:dyDescent="0.25">
      <c r="A55" s="8"/>
      <c r="B55" s="8"/>
      <c r="C55" s="8"/>
      <c r="D55" s="8" t="s">
        <v>11</v>
      </c>
      <c r="E55" s="39">
        <v>0</v>
      </c>
    </row>
    <row r="56" spans="1:5" ht="15.75" x14ac:dyDescent="0.25">
      <c r="A56" s="8"/>
      <c r="B56" s="8"/>
      <c r="C56" s="13"/>
      <c r="D56" s="8" t="s">
        <v>12</v>
      </c>
      <c r="E56" s="18">
        <v>0</v>
      </c>
    </row>
    <row r="57" spans="1:5" ht="15.75" x14ac:dyDescent="0.25">
      <c r="A57" s="8"/>
      <c r="B57" s="12" t="s">
        <v>16</v>
      </c>
      <c r="C57" s="8"/>
      <c r="D57" s="8"/>
      <c r="E57" s="29"/>
    </row>
    <row r="58" spans="1:5" ht="15.75" x14ac:dyDescent="0.25">
      <c r="A58" s="8"/>
      <c r="B58" s="8"/>
      <c r="C58" s="8"/>
      <c r="D58" s="8" t="s">
        <v>10</v>
      </c>
      <c r="E58" s="39">
        <v>0</v>
      </c>
    </row>
    <row r="59" spans="1:5" ht="15.75" x14ac:dyDescent="0.25">
      <c r="A59" s="8"/>
      <c r="B59" s="8"/>
      <c r="C59" s="8"/>
      <c r="D59" s="8" t="s">
        <v>11</v>
      </c>
      <c r="E59" s="39">
        <v>0</v>
      </c>
    </row>
    <row r="60" spans="1:5" ht="15.75" x14ac:dyDescent="0.25">
      <c r="A60" s="8"/>
      <c r="B60" s="8"/>
      <c r="C60" s="8"/>
      <c r="D60" s="8" t="s">
        <v>12</v>
      </c>
      <c r="E60" s="25">
        <v>0</v>
      </c>
    </row>
    <row r="61" spans="1:5" ht="15.75" x14ac:dyDescent="0.25">
      <c r="A61" s="8"/>
      <c r="B61" s="12" t="s">
        <v>17</v>
      </c>
      <c r="C61" s="8"/>
      <c r="D61" s="8"/>
      <c r="E61" s="29"/>
    </row>
    <row r="62" spans="1:5" ht="15.75" x14ac:dyDescent="0.25">
      <c r="A62" s="8"/>
      <c r="B62" s="8"/>
      <c r="C62" s="8"/>
      <c r="D62" s="8" t="s">
        <v>10</v>
      </c>
      <c r="E62" s="23">
        <v>8546021.4499999993</v>
      </c>
    </row>
    <row r="63" spans="1:5" ht="15.75" x14ac:dyDescent="0.25">
      <c r="A63" s="8"/>
      <c r="B63" s="12"/>
      <c r="C63" s="8"/>
      <c r="D63" s="8" t="s">
        <v>11</v>
      </c>
      <c r="E63" s="24">
        <v>26207793.23</v>
      </c>
    </row>
    <row r="64" spans="1:5" ht="15.75" x14ac:dyDescent="0.25">
      <c r="A64" s="8"/>
      <c r="B64" s="8"/>
      <c r="C64" s="8"/>
      <c r="D64" s="8" t="s">
        <v>12</v>
      </c>
      <c r="E64" s="36">
        <v>370300</v>
      </c>
    </row>
    <row r="65" spans="1:5" ht="15.75" x14ac:dyDescent="0.25">
      <c r="A65" s="8"/>
      <c r="B65" s="12" t="s">
        <v>18</v>
      </c>
      <c r="C65" s="8"/>
      <c r="D65" s="8"/>
      <c r="E65" s="32"/>
    </row>
    <row r="66" spans="1:5" ht="15.75" x14ac:dyDescent="0.25">
      <c r="A66" s="8"/>
      <c r="B66" s="8"/>
      <c r="C66" s="8"/>
      <c r="D66" s="8" t="s">
        <v>10</v>
      </c>
      <c r="E66" s="23">
        <v>55564911.759999998</v>
      </c>
    </row>
    <row r="67" spans="1:5" ht="15.75" x14ac:dyDescent="0.25">
      <c r="A67" s="8"/>
      <c r="B67" s="8"/>
      <c r="C67" s="8"/>
      <c r="D67" s="8" t="s">
        <v>11</v>
      </c>
      <c r="E67" s="23">
        <v>24593570.25</v>
      </c>
    </row>
    <row r="68" spans="1:5" ht="15.75" x14ac:dyDescent="0.25">
      <c r="A68" s="8"/>
      <c r="B68" s="8"/>
      <c r="C68" s="8"/>
      <c r="D68" s="8" t="s">
        <v>12</v>
      </c>
      <c r="E68" s="39">
        <v>3744067</v>
      </c>
    </row>
    <row r="69" spans="1:5" ht="15.75" x14ac:dyDescent="0.25">
      <c r="A69" s="8"/>
      <c r="B69" s="12" t="s">
        <v>19</v>
      </c>
      <c r="C69" s="8"/>
      <c r="D69" s="8"/>
      <c r="E69" s="36"/>
    </row>
    <row r="70" spans="1:5" ht="15.75" x14ac:dyDescent="0.25">
      <c r="A70" s="8"/>
      <c r="B70" s="8"/>
      <c r="C70" s="8"/>
      <c r="D70" s="8" t="s">
        <v>10</v>
      </c>
      <c r="E70" s="19">
        <v>0</v>
      </c>
    </row>
    <row r="71" spans="1:5" ht="15.75" x14ac:dyDescent="0.25">
      <c r="A71" s="8"/>
      <c r="B71" s="8"/>
      <c r="C71" s="8"/>
      <c r="D71" s="8" t="s">
        <v>11</v>
      </c>
      <c r="E71" s="19">
        <v>0</v>
      </c>
    </row>
    <row r="72" spans="1:5" ht="15.75" x14ac:dyDescent="0.25">
      <c r="A72" s="8"/>
      <c r="B72" s="8"/>
      <c r="C72" s="8"/>
      <c r="D72" s="8" t="s">
        <v>12</v>
      </c>
      <c r="E72" s="34">
        <v>0</v>
      </c>
    </row>
    <row r="73" spans="1:5" ht="15.75" x14ac:dyDescent="0.25">
      <c r="A73" s="8"/>
      <c r="B73" s="12" t="s">
        <v>20</v>
      </c>
      <c r="C73" s="8"/>
      <c r="D73" s="8"/>
      <c r="E73" s="32"/>
    </row>
    <row r="74" spans="1:5" ht="15.75" x14ac:dyDescent="0.25">
      <c r="A74" s="8"/>
      <c r="B74" s="8"/>
      <c r="C74" s="8" t="s">
        <v>52</v>
      </c>
      <c r="D74" s="8"/>
      <c r="E74" s="19"/>
    </row>
    <row r="75" spans="1:5" ht="15.75" x14ac:dyDescent="0.25">
      <c r="A75" s="8"/>
      <c r="B75" s="8"/>
      <c r="C75" s="8"/>
      <c r="D75" s="8" t="s">
        <v>47</v>
      </c>
      <c r="E75" s="23">
        <v>11572102.039999999</v>
      </c>
    </row>
    <row r="76" spans="1:5" ht="15.75" x14ac:dyDescent="0.25">
      <c r="A76" s="8"/>
      <c r="B76" s="8"/>
      <c r="C76" s="8"/>
      <c r="D76" s="8" t="s">
        <v>48</v>
      </c>
      <c r="E76" s="37">
        <v>0</v>
      </c>
    </row>
    <row r="77" spans="1:5" ht="15.75" x14ac:dyDescent="0.25">
      <c r="A77" s="8"/>
      <c r="B77" s="8"/>
      <c r="C77" s="15" t="s">
        <v>53</v>
      </c>
      <c r="D77" s="8"/>
      <c r="E77" s="19"/>
    </row>
    <row r="78" spans="1:5" ht="15.75" x14ac:dyDescent="0.25">
      <c r="A78" s="8"/>
      <c r="B78" s="8"/>
      <c r="C78" s="8"/>
      <c r="D78" s="8" t="s">
        <v>49</v>
      </c>
      <c r="E78" s="23">
        <v>20594786.329999998</v>
      </c>
    </row>
    <row r="79" spans="1:5" ht="15.75" x14ac:dyDescent="0.25">
      <c r="A79" s="8"/>
      <c r="B79" s="8"/>
      <c r="C79" s="8"/>
      <c r="D79" s="8" t="s">
        <v>50</v>
      </c>
      <c r="E79" s="38">
        <v>4523585</v>
      </c>
    </row>
    <row r="80" spans="1:5" ht="15.75" x14ac:dyDescent="0.25">
      <c r="A80" s="8"/>
      <c r="B80" s="8"/>
      <c r="C80" s="8" t="s">
        <v>54</v>
      </c>
      <c r="D80" s="8"/>
      <c r="E80" s="18"/>
    </row>
    <row r="81" spans="1:9" ht="15.75" x14ac:dyDescent="0.25">
      <c r="A81" s="8"/>
      <c r="B81" s="8"/>
      <c r="C81" s="8"/>
      <c r="D81" s="15" t="s">
        <v>49</v>
      </c>
      <c r="E81" s="38">
        <v>0</v>
      </c>
    </row>
    <row r="82" spans="1:9" ht="15.75" x14ac:dyDescent="0.25">
      <c r="A82" s="8"/>
      <c r="B82" s="8"/>
      <c r="C82" s="8"/>
      <c r="D82" s="15" t="s">
        <v>50</v>
      </c>
      <c r="E82" s="23">
        <v>87633103</v>
      </c>
    </row>
    <row r="83" spans="1:9" ht="15.75" x14ac:dyDescent="0.25">
      <c r="A83" s="8"/>
      <c r="B83" s="8"/>
      <c r="C83" s="8" t="s">
        <v>55</v>
      </c>
      <c r="D83" s="8"/>
      <c r="E83" s="19"/>
    </row>
    <row r="84" spans="1:9" ht="15.75" x14ac:dyDescent="0.25">
      <c r="A84" s="8"/>
      <c r="B84" s="8"/>
      <c r="C84" s="8"/>
      <c r="D84" s="8" t="s">
        <v>49</v>
      </c>
      <c r="E84" s="34">
        <v>0</v>
      </c>
    </row>
    <row r="85" spans="1:9" ht="15.75" x14ac:dyDescent="0.25">
      <c r="A85" s="8"/>
      <c r="B85" s="8"/>
      <c r="C85" s="8"/>
      <c r="D85" s="8" t="s">
        <v>50</v>
      </c>
      <c r="E85" s="34">
        <v>0</v>
      </c>
    </row>
    <row r="86" spans="1:9" ht="15.75" x14ac:dyDescent="0.25">
      <c r="A86" s="8"/>
      <c r="B86" s="8"/>
      <c r="C86" s="8" t="s">
        <v>56</v>
      </c>
      <c r="D86" s="8"/>
      <c r="E86" s="19"/>
    </row>
    <row r="87" spans="1:9" ht="15.75" x14ac:dyDescent="0.25">
      <c r="A87" s="8"/>
      <c r="B87" s="8"/>
      <c r="C87" s="8"/>
      <c r="D87" s="8" t="s">
        <v>49</v>
      </c>
      <c r="E87" s="37">
        <v>0</v>
      </c>
    </row>
    <row r="88" spans="1:9" ht="15.75" x14ac:dyDescent="0.25">
      <c r="A88" s="8"/>
      <c r="B88" s="8"/>
      <c r="C88" s="8"/>
      <c r="D88" s="8" t="s">
        <v>50</v>
      </c>
      <c r="E88" s="19">
        <v>0</v>
      </c>
    </row>
    <row r="89" spans="1:9" ht="15.75" x14ac:dyDescent="0.25">
      <c r="A89" s="8"/>
      <c r="B89" s="8"/>
      <c r="C89" s="8" t="s">
        <v>51</v>
      </c>
      <c r="D89" s="8"/>
      <c r="E89" s="19"/>
    </row>
    <row r="90" spans="1:9" ht="15.75" x14ac:dyDescent="0.25">
      <c r="A90" s="8"/>
      <c r="B90" s="8"/>
      <c r="C90" s="8"/>
      <c r="D90" s="8" t="s">
        <v>57</v>
      </c>
      <c r="E90" s="39">
        <v>3232000</v>
      </c>
    </row>
    <row r="91" spans="1:9" ht="15.75" x14ac:dyDescent="0.25">
      <c r="A91" s="8"/>
      <c r="B91" s="8"/>
      <c r="C91" s="8"/>
      <c r="D91" s="8" t="s">
        <v>49</v>
      </c>
      <c r="E91" s="23">
        <v>6335837.7800000003</v>
      </c>
    </row>
    <row r="92" spans="1:9" ht="15.75" x14ac:dyDescent="0.25">
      <c r="A92" s="8"/>
      <c r="B92" s="8"/>
      <c r="C92" s="8"/>
      <c r="D92" s="8" t="s">
        <v>50</v>
      </c>
      <c r="E92" s="39">
        <v>2480150</v>
      </c>
    </row>
    <row r="93" spans="1:9" ht="15.75" x14ac:dyDescent="0.25">
      <c r="A93" s="12" t="s">
        <v>59</v>
      </c>
      <c r="D93" s="8"/>
      <c r="E93" s="35">
        <f>SUM(E41:E92)</f>
        <v>683743654.66999996</v>
      </c>
    </row>
    <row r="94" spans="1:9" ht="15.75" x14ac:dyDescent="0.25">
      <c r="A94" s="12" t="s">
        <v>60</v>
      </c>
      <c r="B94" s="8"/>
      <c r="C94" s="12"/>
      <c r="D94" s="15"/>
      <c r="E94" s="19"/>
    </row>
    <row r="95" spans="1:9" ht="15.75" x14ac:dyDescent="0.25">
      <c r="A95" s="8"/>
      <c r="B95" s="12" t="s">
        <v>9</v>
      </c>
      <c r="C95" s="8"/>
      <c r="D95" s="8"/>
      <c r="E95" s="18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39">
        <v>77176469.200000003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19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39">
        <v>431925</v>
      </c>
    </row>
    <row r="99" spans="1:9" ht="15.75" customHeight="1" x14ac:dyDescent="0.25">
      <c r="B99" s="12" t="s">
        <v>14</v>
      </c>
      <c r="C99" s="8"/>
      <c r="D99" s="8"/>
      <c r="E99" s="32"/>
    </row>
    <row r="100" spans="1:9" ht="15.75" customHeight="1" x14ac:dyDescent="0.25">
      <c r="B100" s="8"/>
      <c r="C100" s="8"/>
      <c r="D100" s="8" t="s">
        <v>12</v>
      </c>
      <c r="E100" s="37">
        <v>0</v>
      </c>
    </row>
    <row r="101" spans="1:9" ht="15.75" customHeight="1" x14ac:dyDescent="0.25">
      <c r="B101" s="12" t="s">
        <v>15</v>
      </c>
      <c r="C101" s="8"/>
      <c r="D101" s="8"/>
      <c r="E101" s="32"/>
    </row>
    <row r="102" spans="1:9" ht="15.75" x14ac:dyDescent="0.25">
      <c r="B102" s="8"/>
      <c r="C102" s="13"/>
      <c r="D102" s="8" t="s">
        <v>12</v>
      </c>
      <c r="E102" s="26">
        <v>0</v>
      </c>
    </row>
    <row r="103" spans="1:9" ht="15.75" x14ac:dyDescent="0.25">
      <c r="B103" s="12" t="s">
        <v>16</v>
      </c>
      <c r="C103" s="8"/>
      <c r="D103" s="8"/>
      <c r="E103" s="32"/>
    </row>
    <row r="104" spans="1:9" ht="15.75" x14ac:dyDescent="0.25">
      <c r="B104" s="8"/>
      <c r="C104" s="8"/>
      <c r="D104" s="8" t="s">
        <v>12</v>
      </c>
      <c r="E104" s="25">
        <v>0</v>
      </c>
    </row>
    <row r="105" spans="1:9" ht="15.75" x14ac:dyDescent="0.25">
      <c r="B105" s="12" t="s">
        <v>17</v>
      </c>
      <c r="C105" s="8"/>
      <c r="D105" s="8"/>
      <c r="E105" s="32"/>
    </row>
    <row r="106" spans="1:9" ht="15.75" x14ac:dyDescent="0.25">
      <c r="B106" s="8"/>
      <c r="C106" s="8"/>
      <c r="D106" s="8" t="s">
        <v>12</v>
      </c>
      <c r="E106" s="39">
        <v>7411029</v>
      </c>
    </row>
    <row r="107" spans="1:9" ht="15.75" x14ac:dyDescent="0.25">
      <c r="B107" s="12" t="s">
        <v>18</v>
      </c>
      <c r="C107" s="8"/>
      <c r="D107" s="8"/>
      <c r="E107" s="32"/>
    </row>
    <row r="108" spans="1:9" ht="15.75" x14ac:dyDescent="0.25">
      <c r="B108" s="8"/>
      <c r="C108" s="8"/>
      <c r="D108" s="8" t="s">
        <v>12</v>
      </c>
      <c r="E108" s="39">
        <v>70486521.129999995</v>
      </c>
    </row>
    <row r="109" spans="1:9" ht="15.75" x14ac:dyDescent="0.25">
      <c r="A109" s="12"/>
      <c r="B109" s="12" t="s">
        <v>61</v>
      </c>
      <c r="C109" s="8"/>
      <c r="D109" s="8"/>
      <c r="E109" s="32"/>
    </row>
    <row r="110" spans="1:9" ht="15.75" x14ac:dyDescent="0.25">
      <c r="B110" s="8"/>
      <c r="C110" s="8"/>
      <c r="D110" s="8" t="s">
        <v>12</v>
      </c>
      <c r="E110" s="38">
        <v>22496150</v>
      </c>
    </row>
    <row r="111" spans="1:9" ht="15.75" x14ac:dyDescent="0.25">
      <c r="A111" s="12" t="s">
        <v>58</v>
      </c>
      <c r="E111" s="22">
        <f>SUM(E95:E110)</f>
        <v>178002094.32999998</v>
      </c>
    </row>
    <row r="112" spans="1:9" ht="30" customHeight="1" x14ac:dyDescent="0.35">
      <c r="A112" s="16" t="s">
        <v>62</v>
      </c>
      <c r="B112" s="17"/>
      <c r="C112" s="17"/>
      <c r="D112" s="17"/>
      <c r="E112" s="21">
        <f>SUM(E93,E111)</f>
        <v>861745749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6DA0D-E80F-4060-9CB3-4F8B7D7C3FEC}">
  <dimension ref="A1:I112"/>
  <sheetViews>
    <sheetView tabSelected="1" topLeftCell="E5" zoomScale="115" zoomScaleNormal="115" workbookViewId="0">
      <selection activeCell="H7" sqref="H7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41" t="s">
        <v>65</v>
      </c>
      <c r="B1" s="41"/>
      <c r="C1" s="41"/>
      <c r="D1" s="41"/>
      <c r="E1" s="41"/>
      <c r="F1" s="41"/>
      <c r="G1" s="41"/>
      <c r="H1" s="41"/>
      <c r="I1" s="41"/>
    </row>
    <row r="2" spans="1:9" ht="15.75" x14ac:dyDescent="0.25">
      <c r="A2" s="42" t="s">
        <v>0</v>
      </c>
      <c r="B2" s="42"/>
      <c r="C2" s="42"/>
      <c r="D2" s="42"/>
      <c r="E2" s="42"/>
      <c r="F2" s="42"/>
      <c r="G2" s="42"/>
      <c r="H2" s="42"/>
      <c r="I2" s="42"/>
    </row>
    <row r="3" spans="1:9" ht="15.75" x14ac:dyDescent="0.25">
      <c r="A3" s="41" t="s">
        <v>69</v>
      </c>
      <c r="B3" s="41"/>
      <c r="C3" s="41"/>
      <c r="D3" s="41"/>
      <c r="E3" s="41"/>
      <c r="F3" s="41"/>
      <c r="G3" s="41"/>
      <c r="H3" s="41"/>
      <c r="I3" s="41"/>
    </row>
    <row r="4" spans="1:9" ht="15.75" x14ac:dyDescent="0.25">
      <c r="A4" s="41"/>
      <c r="B4" s="41"/>
      <c r="C4" s="41"/>
      <c r="D4" s="41"/>
      <c r="E4" s="41"/>
      <c r="F4" s="41"/>
      <c r="G4" s="41"/>
      <c r="H4" s="41"/>
      <c r="I4" s="41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41" t="s">
        <v>1</v>
      </c>
      <c r="B6" s="41"/>
      <c r="C6" s="41"/>
      <c r="D6" s="41"/>
      <c r="E6" s="43" t="s">
        <v>2</v>
      </c>
    </row>
    <row r="7" spans="1:9" ht="15" customHeight="1" x14ac:dyDescent="0.25">
      <c r="A7" s="41"/>
      <c r="B7" s="41"/>
      <c r="C7" s="41"/>
      <c r="D7" s="41"/>
      <c r="E7" s="44"/>
    </row>
    <row r="8" spans="1:9" ht="15.75" x14ac:dyDescent="0.25">
      <c r="A8" s="6" t="s">
        <v>3</v>
      </c>
      <c r="B8" s="1"/>
      <c r="C8" s="1"/>
      <c r="D8" s="1"/>
      <c r="E8" s="7"/>
    </row>
    <row r="9" spans="1:9" ht="15.75" x14ac:dyDescent="0.25">
      <c r="A9" s="1"/>
      <c r="B9" s="1" t="s">
        <v>21</v>
      </c>
      <c r="C9" s="1"/>
      <c r="D9" s="1"/>
      <c r="E9" s="7"/>
    </row>
    <row r="10" spans="1:9" ht="15.75" x14ac:dyDescent="0.25">
      <c r="A10" s="1"/>
      <c r="B10" s="1"/>
      <c r="C10" s="1" t="s">
        <v>22</v>
      </c>
      <c r="D10" s="1"/>
      <c r="E10" s="32"/>
    </row>
    <row r="11" spans="1:9" ht="15.75" customHeight="1" x14ac:dyDescent="0.25">
      <c r="A11" s="8"/>
      <c r="B11" s="8"/>
      <c r="C11" s="8"/>
      <c r="D11" s="8" t="s">
        <v>23</v>
      </c>
      <c r="E11" s="23">
        <v>3311105.99</v>
      </c>
    </row>
    <row r="12" spans="1:9" ht="15.75" x14ac:dyDescent="0.25">
      <c r="A12" s="8"/>
      <c r="B12" s="8"/>
      <c r="C12" s="8"/>
      <c r="D12" s="8" t="s">
        <v>24</v>
      </c>
      <c r="E12" s="23">
        <v>21262241.84</v>
      </c>
    </row>
    <row r="13" spans="1:9" ht="15.75" x14ac:dyDescent="0.25">
      <c r="A13" s="8"/>
      <c r="B13" s="8"/>
      <c r="C13" s="8"/>
      <c r="D13" s="8" t="s">
        <v>25</v>
      </c>
      <c r="E13" s="24">
        <v>1680189.03</v>
      </c>
    </row>
    <row r="14" spans="1:9" ht="15.75" x14ac:dyDescent="0.25">
      <c r="A14" s="8"/>
      <c r="B14" s="8"/>
      <c r="C14" s="8" t="s">
        <v>4</v>
      </c>
      <c r="D14" s="8"/>
      <c r="E14" s="30">
        <v>26253536.859999999</v>
      </c>
    </row>
    <row r="15" spans="1:9" ht="15.75" x14ac:dyDescent="0.25">
      <c r="A15" s="8"/>
      <c r="B15" s="8"/>
      <c r="C15" s="8" t="s">
        <v>5</v>
      </c>
      <c r="D15" s="8"/>
      <c r="E15" s="31"/>
    </row>
    <row r="16" spans="1:9" ht="15.75" x14ac:dyDescent="0.25">
      <c r="A16" s="8"/>
      <c r="B16" s="8"/>
      <c r="C16" s="8"/>
      <c r="D16" s="8" t="s">
        <v>26</v>
      </c>
      <c r="E16" s="23">
        <v>8288125.6299999999</v>
      </c>
    </row>
    <row r="17" spans="1:5" ht="15.75" x14ac:dyDescent="0.25">
      <c r="A17" s="8"/>
      <c r="B17" s="8"/>
      <c r="C17" s="8"/>
      <c r="D17" s="8" t="s">
        <v>27</v>
      </c>
      <c r="E17" s="23">
        <v>13181162.140000001</v>
      </c>
    </row>
    <row r="18" spans="1:5" ht="15.75" x14ac:dyDescent="0.25">
      <c r="A18" s="8"/>
      <c r="B18" s="8"/>
      <c r="C18" s="11"/>
      <c r="D18" s="8" t="s">
        <v>28</v>
      </c>
      <c r="E18" s="23">
        <v>1549.82</v>
      </c>
    </row>
    <row r="19" spans="1:5" ht="15.75" x14ac:dyDescent="0.25">
      <c r="A19" s="8"/>
      <c r="B19" s="8"/>
      <c r="C19" s="8" t="s">
        <v>6</v>
      </c>
      <c r="D19" s="8"/>
      <c r="E19" s="30">
        <v>21470837.59</v>
      </c>
    </row>
    <row r="20" spans="1:5" ht="15.75" x14ac:dyDescent="0.25">
      <c r="A20" s="8"/>
      <c r="B20" s="8" t="s">
        <v>29</v>
      </c>
      <c r="C20" s="8"/>
      <c r="D20" s="8"/>
      <c r="E20" s="32"/>
    </row>
    <row r="21" spans="1:5" ht="15.75" x14ac:dyDescent="0.25">
      <c r="A21" s="8"/>
      <c r="B21" s="8"/>
      <c r="C21" s="8" t="s">
        <v>30</v>
      </c>
      <c r="D21" s="8"/>
      <c r="E21" s="23">
        <v>741971534</v>
      </c>
    </row>
    <row r="22" spans="1:5" ht="15.75" x14ac:dyDescent="0.25">
      <c r="A22" s="8"/>
      <c r="B22" s="8"/>
      <c r="C22" s="8" t="s">
        <v>31</v>
      </c>
      <c r="D22" s="8"/>
      <c r="E22" s="38">
        <v>4327.16</v>
      </c>
    </row>
    <row r="23" spans="1:5" ht="15.75" x14ac:dyDescent="0.25">
      <c r="A23" s="8"/>
      <c r="B23" s="8"/>
      <c r="C23" s="8" t="s">
        <v>32</v>
      </c>
      <c r="D23" s="8"/>
      <c r="E23" s="18"/>
    </row>
    <row r="24" spans="1:5" ht="15.75" x14ac:dyDescent="0.25">
      <c r="A24" s="8"/>
      <c r="B24" s="8"/>
      <c r="C24" s="8"/>
      <c r="D24" s="8" t="s">
        <v>33</v>
      </c>
      <c r="E24" s="23">
        <v>0</v>
      </c>
    </row>
    <row r="25" spans="1:5" ht="15.75" x14ac:dyDescent="0.25">
      <c r="A25" s="8"/>
      <c r="B25" s="8"/>
      <c r="C25" s="8"/>
      <c r="D25" s="8" t="s">
        <v>34</v>
      </c>
      <c r="E25" s="39">
        <v>0</v>
      </c>
    </row>
    <row r="26" spans="1:5" ht="15.75" x14ac:dyDescent="0.25">
      <c r="A26" s="8"/>
      <c r="B26" s="8"/>
      <c r="C26" s="8"/>
      <c r="D26" s="8" t="s">
        <v>35</v>
      </c>
      <c r="E26" s="23">
        <v>0</v>
      </c>
    </row>
    <row r="27" spans="1:5" ht="15.75" x14ac:dyDescent="0.25">
      <c r="A27" s="8"/>
      <c r="B27" s="8"/>
      <c r="C27" s="8"/>
      <c r="D27" s="8" t="s">
        <v>36</v>
      </c>
      <c r="E27" s="27">
        <v>0</v>
      </c>
    </row>
    <row r="28" spans="1:5" ht="15.75" x14ac:dyDescent="0.25">
      <c r="A28" s="8"/>
      <c r="B28" s="8"/>
      <c r="C28" s="8" t="s">
        <v>37</v>
      </c>
      <c r="D28" s="8"/>
      <c r="E28" s="20"/>
    </row>
    <row r="29" spans="1:5" ht="15.75" x14ac:dyDescent="0.25">
      <c r="A29" s="8"/>
      <c r="B29" s="8"/>
      <c r="C29" s="8"/>
      <c r="D29" s="8" t="s">
        <v>38</v>
      </c>
      <c r="E29" s="37">
        <v>0</v>
      </c>
    </row>
    <row r="30" spans="1:5" ht="15.75" x14ac:dyDescent="0.25">
      <c r="A30" s="8"/>
      <c r="B30" s="8"/>
      <c r="C30" s="8"/>
      <c r="D30" s="8" t="s">
        <v>39</v>
      </c>
      <c r="E30" s="23">
        <v>0</v>
      </c>
    </row>
    <row r="31" spans="1:5" ht="15.75" x14ac:dyDescent="0.25">
      <c r="A31" s="8"/>
      <c r="B31" s="8"/>
      <c r="C31" s="8" t="s">
        <v>40</v>
      </c>
      <c r="D31" s="8"/>
      <c r="E31" s="23">
        <v>0</v>
      </c>
    </row>
    <row r="32" spans="1:5" ht="15.75" x14ac:dyDescent="0.25">
      <c r="A32" s="8"/>
      <c r="B32" s="8"/>
      <c r="C32" s="8" t="s">
        <v>41</v>
      </c>
      <c r="D32" s="8"/>
      <c r="E32" s="32"/>
    </row>
    <row r="33" spans="1:5" ht="15.75" x14ac:dyDescent="0.25">
      <c r="A33" s="8"/>
      <c r="B33" s="8"/>
      <c r="C33" s="8"/>
      <c r="D33" s="8" t="s">
        <v>42</v>
      </c>
      <c r="E33" s="19">
        <v>0</v>
      </c>
    </row>
    <row r="34" spans="1:5" ht="15.75" x14ac:dyDescent="0.25">
      <c r="A34" s="8"/>
      <c r="B34" s="8"/>
      <c r="C34" s="8"/>
      <c r="D34" s="8" t="s">
        <v>43</v>
      </c>
      <c r="E34" s="19">
        <v>0</v>
      </c>
    </row>
    <row r="35" spans="1:5" ht="15.75" x14ac:dyDescent="0.25">
      <c r="A35" s="8"/>
      <c r="B35" s="8"/>
      <c r="C35" s="8"/>
      <c r="D35" s="8" t="s">
        <v>44</v>
      </c>
      <c r="E35" s="28">
        <v>0</v>
      </c>
    </row>
    <row r="36" spans="1:5" ht="15.75" x14ac:dyDescent="0.25">
      <c r="A36" s="8"/>
      <c r="B36" s="8" t="s">
        <v>45</v>
      </c>
      <c r="C36" s="8"/>
      <c r="D36" s="8"/>
      <c r="E36" s="28">
        <v>0</v>
      </c>
    </row>
    <row r="37" spans="1:5" ht="15.75" x14ac:dyDescent="0.25">
      <c r="A37" s="8"/>
      <c r="B37" s="12" t="s">
        <v>7</v>
      </c>
      <c r="C37" s="8"/>
      <c r="D37" s="8"/>
      <c r="E37" s="30">
        <v>789700235.61000001</v>
      </c>
    </row>
    <row r="38" spans="1:5" ht="15.75" x14ac:dyDescent="0.25">
      <c r="A38" s="8"/>
      <c r="B38" s="12"/>
      <c r="C38" s="8"/>
      <c r="D38" s="8"/>
      <c r="E38" s="33"/>
    </row>
    <row r="39" spans="1:5" ht="15.75" x14ac:dyDescent="0.25">
      <c r="A39" s="12" t="s">
        <v>8</v>
      </c>
      <c r="B39" s="12"/>
      <c r="C39" s="8"/>
      <c r="D39" s="8"/>
      <c r="E39" s="19"/>
    </row>
    <row r="40" spans="1:5" ht="15.75" x14ac:dyDescent="0.25">
      <c r="A40" s="12" t="s">
        <v>46</v>
      </c>
      <c r="B40" s="8"/>
      <c r="C40" s="8"/>
      <c r="D40" s="8"/>
      <c r="E40" s="19"/>
    </row>
    <row r="41" spans="1:5" ht="15.75" x14ac:dyDescent="0.25">
      <c r="A41" s="8"/>
      <c r="B41" s="12" t="s">
        <v>9</v>
      </c>
      <c r="C41" s="8"/>
      <c r="D41" s="8"/>
      <c r="E41" s="32"/>
    </row>
    <row r="42" spans="1:5" ht="15.75" x14ac:dyDescent="0.25">
      <c r="A42" s="8"/>
      <c r="B42" s="8"/>
      <c r="C42" s="8"/>
      <c r="D42" s="8" t="s">
        <v>10</v>
      </c>
      <c r="E42" s="23">
        <v>151928766.16999999</v>
      </c>
    </row>
    <row r="43" spans="1:5" ht="15.75" x14ac:dyDescent="0.25">
      <c r="A43" s="8"/>
      <c r="B43" s="8"/>
      <c r="C43" s="8"/>
      <c r="D43" s="8" t="s">
        <v>11</v>
      </c>
      <c r="E43" s="23">
        <v>87748911.540000007</v>
      </c>
    </row>
    <row r="44" spans="1:5" ht="15.75" x14ac:dyDescent="0.25">
      <c r="A44" s="8"/>
      <c r="B44" s="8"/>
      <c r="C44" s="8"/>
      <c r="D44" s="8" t="s">
        <v>12</v>
      </c>
      <c r="E44" s="39">
        <v>29204218.949999999</v>
      </c>
    </row>
    <row r="45" spans="1:5" ht="15.75" x14ac:dyDescent="0.25">
      <c r="A45" s="8"/>
      <c r="B45" s="12" t="s">
        <v>13</v>
      </c>
      <c r="C45" s="8"/>
      <c r="D45" s="8"/>
      <c r="E45" s="32"/>
    </row>
    <row r="46" spans="1:5" ht="15.75" x14ac:dyDescent="0.25">
      <c r="A46" s="8"/>
      <c r="B46" s="8"/>
      <c r="C46" s="13"/>
      <c r="D46" s="8" t="s">
        <v>10</v>
      </c>
      <c r="E46" s="23">
        <v>5085780.42</v>
      </c>
    </row>
    <row r="47" spans="1:5" ht="15.75" x14ac:dyDescent="0.25">
      <c r="A47" s="8"/>
      <c r="B47" s="8"/>
      <c r="C47" s="8"/>
      <c r="D47" s="8" t="s">
        <v>11</v>
      </c>
      <c r="E47" s="23">
        <v>16211112.560000001</v>
      </c>
    </row>
    <row r="48" spans="1:5" ht="15.75" x14ac:dyDescent="0.25">
      <c r="A48" s="8"/>
      <c r="B48" s="8"/>
      <c r="C48" s="8"/>
      <c r="D48" s="8" t="s">
        <v>12</v>
      </c>
      <c r="E48" s="23">
        <v>0</v>
      </c>
    </row>
    <row r="49" spans="1:5" ht="15.75" x14ac:dyDescent="0.25">
      <c r="A49" s="8"/>
      <c r="B49" s="12" t="s">
        <v>14</v>
      </c>
      <c r="C49" s="8"/>
      <c r="D49" s="8"/>
      <c r="E49" s="26"/>
    </row>
    <row r="50" spans="1:5" ht="15.75" x14ac:dyDescent="0.25">
      <c r="A50" s="14"/>
      <c r="B50" s="14"/>
      <c r="C50" s="14"/>
      <c r="D50" s="8" t="s">
        <v>10</v>
      </c>
      <c r="E50" s="23">
        <v>22297593.34</v>
      </c>
    </row>
    <row r="51" spans="1:5" ht="15.75" x14ac:dyDescent="0.25">
      <c r="A51" s="8"/>
      <c r="B51" s="8"/>
      <c r="C51" s="8"/>
      <c r="D51" s="8" t="s">
        <v>11</v>
      </c>
      <c r="E51" s="23">
        <v>40532729.219999999</v>
      </c>
    </row>
    <row r="52" spans="1:5" ht="15.75" x14ac:dyDescent="0.25">
      <c r="A52" s="8"/>
      <c r="B52" s="8"/>
      <c r="C52" s="8"/>
      <c r="D52" s="8" t="s">
        <v>12</v>
      </c>
      <c r="E52" s="39">
        <v>1530384.83</v>
      </c>
    </row>
    <row r="53" spans="1:5" ht="15.75" x14ac:dyDescent="0.25">
      <c r="A53" s="8"/>
      <c r="B53" s="12" t="s">
        <v>15</v>
      </c>
      <c r="C53" s="8"/>
      <c r="D53" s="8"/>
      <c r="E53" s="26"/>
    </row>
    <row r="54" spans="1:5" ht="15.75" x14ac:dyDescent="0.25">
      <c r="A54" s="8"/>
      <c r="B54" s="8"/>
      <c r="C54" s="8"/>
      <c r="D54" s="8" t="s">
        <v>10</v>
      </c>
      <c r="E54" s="23">
        <v>0</v>
      </c>
    </row>
    <row r="55" spans="1:5" ht="15.75" x14ac:dyDescent="0.25">
      <c r="A55" s="8"/>
      <c r="B55" s="8"/>
      <c r="C55" s="8"/>
      <c r="D55" s="8" t="s">
        <v>11</v>
      </c>
      <c r="E55" s="39">
        <v>26940462.059999999</v>
      </c>
    </row>
    <row r="56" spans="1:5" ht="15.75" x14ac:dyDescent="0.25">
      <c r="A56" s="8"/>
      <c r="B56" s="8"/>
      <c r="C56" s="13"/>
      <c r="D56" s="8" t="s">
        <v>12</v>
      </c>
      <c r="E56" s="18">
        <v>0</v>
      </c>
    </row>
    <row r="57" spans="1:5" ht="15.75" x14ac:dyDescent="0.25">
      <c r="A57" s="8"/>
      <c r="B57" s="12" t="s">
        <v>16</v>
      </c>
      <c r="C57" s="8"/>
      <c r="D57" s="8"/>
      <c r="E57" s="29"/>
    </row>
    <row r="58" spans="1:5" ht="15.75" x14ac:dyDescent="0.25">
      <c r="A58" s="8"/>
      <c r="B58" s="8"/>
      <c r="C58" s="8"/>
      <c r="D58" s="8" t="s">
        <v>10</v>
      </c>
      <c r="E58" s="39">
        <v>4735375.74</v>
      </c>
    </row>
    <row r="59" spans="1:5" ht="15.75" x14ac:dyDescent="0.25">
      <c r="A59" s="8"/>
      <c r="B59" s="8"/>
      <c r="C59" s="8"/>
      <c r="D59" s="8" t="s">
        <v>11</v>
      </c>
      <c r="E59" s="39">
        <v>23158630.5</v>
      </c>
    </row>
    <row r="60" spans="1:5" ht="15.75" x14ac:dyDescent="0.25">
      <c r="A60" s="8"/>
      <c r="B60" s="8"/>
      <c r="C60" s="8"/>
      <c r="D60" s="8" t="s">
        <v>12</v>
      </c>
      <c r="E60" s="25">
        <v>5879341.2999999998</v>
      </c>
    </row>
    <row r="61" spans="1:5" ht="15.75" x14ac:dyDescent="0.25">
      <c r="A61" s="8"/>
      <c r="B61" s="12" t="s">
        <v>17</v>
      </c>
      <c r="C61" s="8"/>
      <c r="D61" s="8"/>
      <c r="E61" s="29"/>
    </row>
    <row r="62" spans="1:5" ht="15.75" x14ac:dyDescent="0.25">
      <c r="A62" s="8"/>
      <c r="B62" s="8"/>
      <c r="C62" s="8"/>
      <c r="D62" s="8" t="s">
        <v>10</v>
      </c>
      <c r="E62" s="23">
        <v>13363984.93</v>
      </c>
    </row>
    <row r="63" spans="1:5" ht="15.75" x14ac:dyDescent="0.25">
      <c r="A63" s="8"/>
      <c r="B63" s="12"/>
      <c r="C63" s="8"/>
      <c r="D63" s="8" t="s">
        <v>11</v>
      </c>
      <c r="E63" s="24">
        <v>15305399.66</v>
      </c>
    </row>
    <row r="64" spans="1:5" ht="15.75" x14ac:dyDescent="0.25">
      <c r="A64" s="8"/>
      <c r="B64" s="8"/>
      <c r="C64" s="8"/>
      <c r="D64" s="8" t="s">
        <v>12</v>
      </c>
      <c r="E64" s="36">
        <v>0</v>
      </c>
    </row>
    <row r="65" spans="1:5" ht="15.75" x14ac:dyDescent="0.25">
      <c r="A65" s="8"/>
      <c r="B65" s="12" t="s">
        <v>18</v>
      </c>
      <c r="C65" s="8"/>
      <c r="D65" s="8"/>
      <c r="E65" s="32"/>
    </row>
    <row r="66" spans="1:5" ht="15.75" x14ac:dyDescent="0.25">
      <c r="A66" s="8"/>
      <c r="B66" s="8"/>
      <c r="C66" s="8"/>
      <c r="D66" s="8" t="s">
        <v>10</v>
      </c>
      <c r="E66" s="23">
        <v>66481483.200000003</v>
      </c>
    </row>
    <row r="67" spans="1:5" ht="15.75" x14ac:dyDescent="0.25">
      <c r="A67" s="8"/>
      <c r="B67" s="8"/>
      <c r="C67" s="8"/>
      <c r="D67" s="8" t="s">
        <v>11</v>
      </c>
      <c r="E67" s="23">
        <v>98713542.069999993</v>
      </c>
    </row>
    <row r="68" spans="1:5" ht="15.75" x14ac:dyDescent="0.25">
      <c r="A68" s="8"/>
      <c r="B68" s="8"/>
      <c r="C68" s="8"/>
      <c r="D68" s="8" t="s">
        <v>12</v>
      </c>
      <c r="E68" s="39">
        <v>764766.38</v>
      </c>
    </row>
    <row r="69" spans="1:5" ht="15.75" x14ac:dyDescent="0.25">
      <c r="A69" s="8"/>
      <c r="B69" s="12" t="s">
        <v>19</v>
      </c>
      <c r="C69" s="8"/>
      <c r="D69" s="8"/>
      <c r="E69" s="36"/>
    </row>
    <row r="70" spans="1:5" ht="15.75" x14ac:dyDescent="0.25">
      <c r="A70" s="8"/>
      <c r="B70" s="8"/>
      <c r="C70" s="8"/>
      <c r="D70" s="8" t="s">
        <v>10</v>
      </c>
      <c r="E70" s="19">
        <v>6322035.5499999998</v>
      </c>
    </row>
    <row r="71" spans="1:5" ht="15.75" x14ac:dyDescent="0.25">
      <c r="A71" s="8"/>
      <c r="B71" s="8"/>
      <c r="C71" s="8"/>
      <c r="D71" s="8" t="s">
        <v>11</v>
      </c>
      <c r="E71" s="19">
        <v>7087228.6200000001</v>
      </c>
    </row>
    <row r="72" spans="1:5" ht="15.75" x14ac:dyDescent="0.25">
      <c r="A72" s="8"/>
      <c r="B72" s="8"/>
      <c r="C72" s="8"/>
      <c r="D72" s="8" t="s">
        <v>12</v>
      </c>
      <c r="E72" s="34">
        <v>0</v>
      </c>
    </row>
    <row r="73" spans="1:5" ht="15.75" x14ac:dyDescent="0.25">
      <c r="A73" s="8"/>
      <c r="B73" s="12" t="s">
        <v>20</v>
      </c>
      <c r="C73" s="8"/>
      <c r="D73" s="8"/>
      <c r="E73" s="32"/>
    </row>
    <row r="74" spans="1:5" ht="15.75" x14ac:dyDescent="0.25">
      <c r="A74" s="8"/>
      <c r="B74" s="8"/>
      <c r="C74" s="8" t="s">
        <v>52</v>
      </c>
      <c r="D74" s="8"/>
      <c r="E74" s="19"/>
    </row>
    <row r="75" spans="1:5" ht="15.75" x14ac:dyDescent="0.25">
      <c r="A75" s="8"/>
      <c r="B75" s="8"/>
      <c r="C75" s="8"/>
      <c r="D75" s="8" t="s">
        <v>47</v>
      </c>
      <c r="E75" s="23">
        <v>0</v>
      </c>
    </row>
    <row r="76" spans="1:5" ht="15.75" x14ac:dyDescent="0.25">
      <c r="A76" s="8"/>
      <c r="B76" s="8"/>
      <c r="C76" s="8"/>
      <c r="D76" s="8" t="s">
        <v>48</v>
      </c>
      <c r="E76" s="37">
        <v>0</v>
      </c>
    </row>
    <row r="77" spans="1:5" ht="15.75" x14ac:dyDescent="0.25">
      <c r="A77" s="8"/>
      <c r="B77" s="8"/>
      <c r="C77" s="15" t="s">
        <v>53</v>
      </c>
      <c r="D77" s="8"/>
      <c r="E77" s="19"/>
    </row>
    <row r="78" spans="1:5" ht="15.75" x14ac:dyDescent="0.25">
      <c r="A78" s="8"/>
      <c r="B78" s="8"/>
      <c r="C78" s="8"/>
      <c r="D78" s="8" t="s">
        <v>49</v>
      </c>
      <c r="E78" s="23">
        <v>12434054</v>
      </c>
    </row>
    <row r="79" spans="1:5" ht="15.75" x14ac:dyDescent="0.25">
      <c r="A79" s="8"/>
      <c r="B79" s="8"/>
      <c r="C79" s="8"/>
      <c r="D79" s="8" t="s">
        <v>50</v>
      </c>
      <c r="E79" s="38">
        <v>9462621.2599999998</v>
      </c>
    </row>
    <row r="80" spans="1:5" ht="15.75" x14ac:dyDescent="0.25">
      <c r="A80" s="8"/>
      <c r="B80" s="8"/>
      <c r="C80" s="8" t="s">
        <v>54</v>
      </c>
      <c r="D80" s="8"/>
      <c r="E80" s="18"/>
    </row>
    <row r="81" spans="1:9" ht="15.75" x14ac:dyDescent="0.25">
      <c r="A81" s="8"/>
      <c r="B81" s="8"/>
      <c r="C81" s="8"/>
      <c r="D81" s="15" t="s">
        <v>49</v>
      </c>
      <c r="E81" s="38">
        <v>0</v>
      </c>
    </row>
    <row r="82" spans="1:9" ht="15.75" x14ac:dyDescent="0.25">
      <c r="A82" s="8"/>
      <c r="B82" s="8"/>
      <c r="C82" s="8"/>
      <c r="D82" s="15" t="s">
        <v>50</v>
      </c>
      <c r="E82" s="23">
        <v>88937366.640000001</v>
      </c>
    </row>
    <row r="83" spans="1:9" ht="15.75" x14ac:dyDescent="0.25">
      <c r="A83" s="8"/>
      <c r="B83" s="8"/>
      <c r="C83" s="8" t="s">
        <v>55</v>
      </c>
      <c r="D83" s="8"/>
      <c r="E83" s="19"/>
    </row>
    <row r="84" spans="1:9" ht="15.75" x14ac:dyDescent="0.25">
      <c r="A84" s="8"/>
      <c r="B84" s="8"/>
      <c r="C84" s="8"/>
      <c r="D84" s="8" t="s">
        <v>49</v>
      </c>
      <c r="E84" s="34">
        <v>0</v>
      </c>
    </row>
    <row r="85" spans="1:9" ht="15.75" x14ac:dyDescent="0.25">
      <c r="A85" s="8"/>
      <c r="B85" s="8"/>
      <c r="C85" s="8"/>
      <c r="D85" s="8" t="s">
        <v>50</v>
      </c>
      <c r="E85" s="34">
        <v>0</v>
      </c>
    </row>
    <row r="86" spans="1:9" ht="15.75" x14ac:dyDescent="0.25">
      <c r="A86" s="8"/>
      <c r="B86" s="8"/>
      <c r="C86" s="8" t="s">
        <v>56</v>
      </c>
      <c r="D86" s="8"/>
      <c r="E86" s="19"/>
    </row>
    <row r="87" spans="1:9" ht="15.75" x14ac:dyDescent="0.25">
      <c r="A87" s="8"/>
      <c r="B87" s="8"/>
      <c r="C87" s="8"/>
      <c r="D87" s="8" t="s">
        <v>49</v>
      </c>
      <c r="E87" s="37">
        <v>9402689.4499999993</v>
      </c>
    </row>
    <row r="88" spans="1:9" ht="15.75" x14ac:dyDescent="0.25">
      <c r="A88" s="8"/>
      <c r="B88" s="8"/>
      <c r="C88" s="8"/>
      <c r="D88" s="8" t="s">
        <v>50</v>
      </c>
      <c r="E88" s="19">
        <v>0</v>
      </c>
    </row>
    <row r="89" spans="1:9" ht="15.75" x14ac:dyDescent="0.25">
      <c r="A89" s="8"/>
      <c r="B89" s="8"/>
      <c r="C89" s="8" t="s">
        <v>51</v>
      </c>
      <c r="D89" s="8"/>
      <c r="E89" s="19"/>
    </row>
    <row r="90" spans="1:9" ht="15.75" x14ac:dyDescent="0.25">
      <c r="A90" s="8"/>
      <c r="B90" s="8"/>
      <c r="C90" s="8"/>
      <c r="D90" s="8" t="s">
        <v>57</v>
      </c>
      <c r="E90" s="39">
        <v>0</v>
      </c>
    </row>
    <row r="91" spans="1:9" ht="15.75" x14ac:dyDescent="0.25">
      <c r="A91" s="8"/>
      <c r="B91" s="8"/>
      <c r="C91" s="8"/>
      <c r="D91" s="8" t="s">
        <v>49</v>
      </c>
      <c r="E91" s="23">
        <v>11980309</v>
      </c>
    </row>
    <row r="92" spans="1:9" ht="15.75" x14ac:dyDescent="0.25">
      <c r="A92" s="8"/>
      <c r="B92" s="8"/>
      <c r="C92" s="8"/>
      <c r="D92" s="8" t="s">
        <v>50</v>
      </c>
      <c r="E92" s="39">
        <v>0</v>
      </c>
    </row>
    <row r="93" spans="1:9" ht="15.75" x14ac:dyDescent="0.25">
      <c r="A93" s="12" t="s">
        <v>59</v>
      </c>
      <c r="D93" s="8"/>
      <c r="E93" s="35">
        <v>755508787.38999999</v>
      </c>
    </row>
    <row r="94" spans="1:9" ht="15.75" x14ac:dyDescent="0.25">
      <c r="A94" s="12" t="s">
        <v>60</v>
      </c>
      <c r="B94" s="8"/>
      <c r="C94" s="12"/>
      <c r="D94" s="15"/>
      <c r="E94" s="19"/>
    </row>
    <row r="95" spans="1:9" ht="15.75" x14ac:dyDescent="0.25">
      <c r="A95" s="8"/>
      <c r="B95" s="12" t="s">
        <v>9</v>
      </c>
      <c r="C95" s="8"/>
      <c r="D95" s="8"/>
      <c r="E95" s="18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39">
        <v>29204218.949999999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19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39">
        <v>0</v>
      </c>
    </row>
    <row r="99" spans="1:9" ht="15.75" customHeight="1" x14ac:dyDescent="0.25">
      <c r="B99" s="12" t="s">
        <v>14</v>
      </c>
      <c r="C99" s="8"/>
      <c r="D99" s="8"/>
      <c r="E99" s="32"/>
    </row>
    <row r="100" spans="1:9" ht="15.75" customHeight="1" x14ac:dyDescent="0.25">
      <c r="B100" s="8"/>
      <c r="C100" s="8"/>
      <c r="D100" s="8" t="s">
        <v>12</v>
      </c>
      <c r="E100" s="37">
        <v>1530384.83</v>
      </c>
    </row>
    <row r="101" spans="1:9" ht="15.75" customHeight="1" x14ac:dyDescent="0.25">
      <c r="B101" s="12" t="s">
        <v>15</v>
      </c>
      <c r="C101" s="8"/>
      <c r="D101" s="8"/>
      <c r="E101" s="32"/>
    </row>
    <row r="102" spans="1:9" ht="15.75" x14ac:dyDescent="0.25">
      <c r="B102" s="8"/>
      <c r="C102" s="13"/>
      <c r="D102" s="8" t="s">
        <v>12</v>
      </c>
      <c r="E102" s="26">
        <v>0</v>
      </c>
    </row>
    <row r="103" spans="1:9" ht="15.75" x14ac:dyDescent="0.25">
      <c r="B103" s="12" t="s">
        <v>16</v>
      </c>
      <c r="C103" s="8"/>
      <c r="D103" s="8"/>
      <c r="E103" s="32"/>
    </row>
    <row r="104" spans="1:9" ht="15.75" x14ac:dyDescent="0.25">
      <c r="B104" s="8"/>
      <c r="C104" s="8"/>
      <c r="D104" s="8" t="s">
        <v>12</v>
      </c>
      <c r="E104" s="25">
        <v>5879341.2999999998</v>
      </c>
    </row>
    <row r="105" spans="1:9" ht="15.75" x14ac:dyDescent="0.25">
      <c r="B105" s="12" t="s">
        <v>17</v>
      </c>
      <c r="C105" s="8"/>
      <c r="D105" s="8"/>
      <c r="E105" s="32"/>
    </row>
    <row r="106" spans="1:9" ht="15.75" x14ac:dyDescent="0.25">
      <c r="B106" s="8"/>
      <c r="C106" s="8"/>
      <c r="D106" s="8" t="s">
        <v>12</v>
      </c>
      <c r="E106">
        <v>0</v>
      </c>
    </row>
    <row r="107" spans="1:9" ht="15.75" x14ac:dyDescent="0.25">
      <c r="B107" s="12" t="s">
        <v>18</v>
      </c>
      <c r="C107" s="8"/>
      <c r="D107" s="8"/>
      <c r="E107" s="32"/>
    </row>
    <row r="108" spans="1:9" ht="15.75" x14ac:dyDescent="0.25">
      <c r="B108" s="8"/>
      <c r="C108" s="8"/>
      <c r="D108" s="8" t="s">
        <v>12</v>
      </c>
      <c r="E108" s="39">
        <v>764766.38</v>
      </c>
    </row>
    <row r="109" spans="1:9" ht="15.75" x14ac:dyDescent="0.25">
      <c r="A109" s="12"/>
      <c r="B109" s="12" t="s">
        <v>61</v>
      </c>
      <c r="C109" s="8"/>
      <c r="D109" s="8"/>
      <c r="E109" s="32"/>
    </row>
    <row r="110" spans="1:9" ht="15.75" x14ac:dyDescent="0.25">
      <c r="B110" s="8"/>
      <c r="C110" s="8"/>
      <c r="D110" s="8" t="s">
        <v>12</v>
      </c>
      <c r="E110" s="38">
        <v>99386412.200000003</v>
      </c>
    </row>
    <row r="111" spans="1:9" ht="15.75" x14ac:dyDescent="0.25">
      <c r="A111" s="12" t="s">
        <v>58</v>
      </c>
      <c r="E111" s="22">
        <v>136765123.66</v>
      </c>
    </row>
    <row r="112" spans="1:9" ht="30" customHeight="1" x14ac:dyDescent="0.35">
      <c r="A112" s="16" t="s">
        <v>62</v>
      </c>
      <c r="B112" s="17"/>
      <c r="C112" s="17"/>
      <c r="D112" s="17"/>
      <c r="E112" s="21">
        <v>892273911.04999995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59540E-DB3D-4EA6-A1E4-65BF5C6DFF80}">
  <dimension ref="A1:I112"/>
  <sheetViews>
    <sheetView topLeftCell="A5" zoomScale="115" zoomScaleNormal="115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41" t="s">
        <v>70</v>
      </c>
      <c r="B1" s="41"/>
      <c r="C1" s="41"/>
      <c r="D1" s="41"/>
      <c r="E1" s="41"/>
      <c r="F1" s="41"/>
      <c r="G1" s="41"/>
      <c r="H1" s="41"/>
      <c r="I1" s="41"/>
    </row>
    <row r="2" spans="1:9" ht="15.75" x14ac:dyDescent="0.25">
      <c r="A2" s="42" t="s">
        <v>0</v>
      </c>
      <c r="B2" s="42"/>
      <c r="C2" s="42"/>
      <c r="D2" s="42"/>
      <c r="E2" s="42"/>
      <c r="F2" s="42"/>
      <c r="G2" s="42"/>
      <c r="H2" s="42"/>
      <c r="I2" s="42"/>
    </row>
    <row r="3" spans="1:9" ht="15.75" x14ac:dyDescent="0.25">
      <c r="A3" s="41" t="s">
        <v>69</v>
      </c>
      <c r="B3" s="41"/>
      <c r="C3" s="41"/>
      <c r="D3" s="41"/>
      <c r="E3" s="41"/>
      <c r="F3" s="41"/>
      <c r="G3" s="41"/>
      <c r="H3" s="41"/>
      <c r="I3" s="41"/>
    </row>
    <row r="4" spans="1:9" ht="15.75" x14ac:dyDescent="0.25">
      <c r="A4" s="41"/>
      <c r="B4" s="41"/>
      <c r="C4" s="41"/>
      <c r="D4" s="41"/>
      <c r="E4" s="41"/>
      <c r="F4" s="41"/>
      <c r="G4" s="41"/>
      <c r="H4" s="41"/>
      <c r="I4" s="41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41" t="s">
        <v>1</v>
      </c>
      <c r="B6" s="41"/>
      <c r="C6" s="41"/>
      <c r="D6" s="41"/>
      <c r="E6" s="43" t="s">
        <v>2</v>
      </c>
    </row>
    <row r="7" spans="1:9" ht="15" customHeight="1" x14ac:dyDescent="0.25">
      <c r="A7" s="41"/>
      <c r="B7" s="41"/>
      <c r="C7" s="41"/>
      <c r="D7" s="41"/>
      <c r="E7" s="44"/>
    </row>
    <row r="8" spans="1:9" ht="15.75" x14ac:dyDescent="0.25">
      <c r="A8" s="6" t="s">
        <v>3</v>
      </c>
      <c r="B8" s="1"/>
      <c r="C8" s="1"/>
      <c r="D8" s="1"/>
      <c r="E8" s="7"/>
    </row>
    <row r="9" spans="1:9" ht="15.75" x14ac:dyDescent="0.25">
      <c r="A9" s="1"/>
      <c r="B9" s="1" t="s">
        <v>21</v>
      </c>
      <c r="C9" s="1"/>
      <c r="D9" s="1"/>
      <c r="E9" s="7"/>
    </row>
    <row r="10" spans="1:9" ht="15.75" x14ac:dyDescent="0.25">
      <c r="A10" s="1"/>
      <c r="B10" s="1"/>
      <c r="C10" s="1" t="s">
        <v>22</v>
      </c>
      <c r="D10" s="1"/>
      <c r="E10" s="32"/>
    </row>
    <row r="11" spans="1:9" ht="15.75" customHeight="1" x14ac:dyDescent="0.25">
      <c r="A11" s="8"/>
      <c r="B11" s="8"/>
      <c r="C11" s="8"/>
      <c r="D11" s="8" t="s">
        <v>23</v>
      </c>
      <c r="E11" s="23">
        <v>18220579.149999999</v>
      </c>
    </row>
    <row r="12" spans="1:9" ht="15.75" x14ac:dyDescent="0.25">
      <c r="A12" s="8"/>
      <c r="B12" s="8"/>
      <c r="C12" s="8"/>
      <c r="D12" s="8" t="s">
        <v>24</v>
      </c>
      <c r="E12" s="23">
        <v>36905159.880000003</v>
      </c>
    </row>
    <row r="13" spans="1:9" ht="15.75" x14ac:dyDescent="0.25">
      <c r="A13" s="8"/>
      <c r="B13" s="8"/>
      <c r="C13" s="8"/>
      <c r="D13" s="8" t="s">
        <v>25</v>
      </c>
      <c r="E13" s="24">
        <v>2594621.11</v>
      </c>
    </row>
    <row r="14" spans="1:9" ht="15.75" x14ac:dyDescent="0.25">
      <c r="A14" s="8"/>
      <c r="B14" s="8"/>
      <c r="C14" s="8" t="s">
        <v>4</v>
      </c>
      <c r="D14" s="8"/>
      <c r="E14" s="30">
        <f t="shared" ref="E14" si="0">SUM(E11:E13)</f>
        <v>57720360.140000001</v>
      </c>
    </row>
    <row r="15" spans="1:9" ht="15.75" x14ac:dyDescent="0.25">
      <c r="A15" s="8"/>
      <c r="B15" s="8"/>
      <c r="C15" s="8" t="s">
        <v>5</v>
      </c>
      <c r="D15" s="8"/>
      <c r="E15" s="31"/>
    </row>
    <row r="16" spans="1:9" ht="15.75" x14ac:dyDescent="0.25">
      <c r="A16" s="8"/>
      <c r="B16" s="8"/>
      <c r="C16" s="8"/>
      <c r="D16" s="8" t="s">
        <v>26</v>
      </c>
      <c r="E16" s="23">
        <v>18660189.800000001</v>
      </c>
    </row>
    <row r="17" spans="1:5" ht="15.75" x14ac:dyDescent="0.25">
      <c r="A17" s="8"/>
      <c r="B17" s="8"/>
      <c r="C17" s="8"/>
      <c r="D17" s="8" t="s">
        <v>27</v>
      </c>
      <c r="E17" s="23">
        <v>13590075.75</v>
      </c>
    </row>
    <row r="18" spans="1:5" ht="15.75" x14ac:dyDescent="0.25">
      <c r="A18" s="8"/>
      <c r="B18" s="8"/>
      <c r="C18" s="11"/>
      <c r="D18" s="8" t="s">
        <v>28</v>
      </c>
      <c r="E18" s="23">
        <v>511561.39</v>
      </c>
    </row>
    <row r="19" spans="1:5" ht="15.75" x14ac:dyDescent="0.25">
      <c r="A19" s="8"/>
      <c r="B19" s="8"/>
      <c r="C19" s="8" t="s">
        <v>6</v>
      </c>
      <c r="D19" s="8"/>
      <c r="E19" s="30">
        <f t="shared" ref="E19" si="1">SUM(E16:E18)</f>
        <v>32761826.940000001</v>
      </c>
    </row>
    <row r="20" spans="1:5" ht="15.75" x14ac:dyDescent="0.25">
      <c r="A20" s="8"/>
      <c r="B20" s="8" t="s">
        <v>29</v>
      </c>
      <c r="C20" s="8"/>
      <c r="D20" s="8"/>
      <c r="E20" s="32"/>
    </row>
    <row r="21" spans="1:5" ht="15.75" x14ac:dyDescent="0.25">
      <c r="A21" s="8"/>
      <c r="B21" s="8"/>
      <c r="C21" s="8" t="s">
        <v>30</v>
      </c>
      <c r="D21" s="8"/>
      <c r="E21" s="23">
        <v>628111154</v>
      </c>
    </row>
    <row r="22" spans="1:5" ht="15.75" x14ac:dyDescent="0.25">
      <c r="A22" s="8"/>
      <c r="B22" s="8"/>
      <c r="C22" s="8" t="s">
        <v>31</v>
      </c>
      <c r="D22" s="8"/>
      <c r="E22" s="38">
        <v>0</v>
      </c>
    </row>
    <row r="23" spans="1:5" ht="15.75" x14ac:dyDescent="0.25">
      <c r="A23" s="8"/>
      <c r="B23" s="8"/>
      <c r="C23" s="8" t="s">
        <v>32</v>
      </c>
      <c r="D23" s="8"/>
      <c r="E23" s="18"/>
    </row>
    <row r="24" spans="1:5" ht="15.75" x14ac:dyDescent="0.25">
      <c r="A24" s="8"/>
      <c r="B24" s="8"/>
      <c r="C24" s="8"/>
      <c r="D24" s="8" t="s">
        <v>33</v>
      </c>
      <c r="E24" s="23">
        <v>0</v>
      </c>
    </row>
    <row r="25" spans="1:5" ht="15.75" x14ac:dyDescent="0.25">
      <c r="A25" s="8"/>
      <c r="B25" s="8"/>
      <c r="C25" s="8"/>
      <c r="D25" s="8" t="s">
        <v>34</v>
      </c>
      <c r="E25" s="39">
        <v>0</v>
      </c>
    </row>
    <row r="26" spans="1:5" ht="15.75" x14ac:dyDescent="0.25">
      <c r="A26" s="8"/>
      <c r="B26" s="8"/>
      <c r="C26" s="8"/>
      <c r="D26" s="8" t="s">
        <v>35</v>
      </c>
      <c r="E26" s="23">
        <v>1555506.21</v>
      </c>
    </row>
    <row r="27" spans="1:5" ht="15.75" x14ac:dyDescent="0.25">
      <c r="A27" s="8"/>
      <c r="B27" s="8"/>
      <c r="C27" s="8"/>
      <c r="D27" s="8" t="s">
        <v>36</v>
      </c>
      <c r="E27" s="27">
        <v>0</v>
      </c>
    </row>
    <row r="28" spans="1:5" ht="15.75" x14ac:dyDescent="0.25">
      <c r="A28" s="8"/>
      <c r="B28" s="8"/>
      <c r="C28" s="8" t="s">
        <v>37</v>
      </c>
      <c r="D28" s="8"/>
      <c r="E28" s="20"/>
    </row>
    <row r="29" spans="1:5" ht="15.75" x14ac:dyDescent="0.25">
      <c r="A29" s="8"/>
      <c r="B29" s="8"/>
      <c r="C29" s="8"/>
      <c r="D29" s="8" t="s">
        <v>38</v>
      </c>
      <c r="E29" s="37">
        <v>0</v>
      </c>
    </row>
    <row r="30" spans="1:5" ht="15.75" x14ac:dyDescent="0.25">
      <c r="A30" s="8"/>
      <c r="B30" s="8"/>
      <c r="C30" s="8"/>
      <c r="D30" s="8" t="s">
        <v>39</v>
      </c>
      <c r="E30" s="23">
        <v>0</v>
      </c>
    </row>
    <row r="31" spans="1:5" ht="15.75" x14ac:dyDescent="0.25">
      <c r="A31" s="8"/>
      <c r="B31" s="8"/>
      <c r="C31" s="8" t="s">
        <v>40</v>
      </c>
      <c r="D31" s="8"/>
      <c r="E31" s="23">
        <v>0</v>
      </c>
    </row>
    <row r="32" spans="1:5" ht="15.75" x14ac:dyDescent="0.25">
      <c r="A32" s="8"/>
      <c r="B32" s="8"/>
      <c r="C32" s="8" t="s">
        <v>41</v>
      </c>
      <c r="D32" s="8"/>
      <c r="E32" s="32"/>
    </row>
    <row r="33" spans="1:5" ht="15.75" x14ac:dyDescent="0.25">
      <c r="A33" s="8"/>
      <c r="B33" s="8"/>
      <c r="C33" s="8"/>
      <c r="D33" s="8" t="s">
        <v>42</v>
      </c>
      <c r="E33" s="19">
        <v>0</v>
      </c>
    </row>
    <row r="34" spans="1:5" ht="15.75" x14ac:dyDescent="0.25">
      <c r="A34" s="8"/>
      <c r="B34" s="8"/>
      <c r="C34" s="8"/>
      <c r="D34" s="8" t="s">
        <v>43</v>
      </c>
      <c r="E34" s="19">
        <v>0</v>
      </c>
    </row>
    <row r="35" spans="1:5" ht="15.75" x14ac:dyDescent="0.25">
      <c r="A35" s="8"/>
      <c r="B35" s="8"/>
      <c r="C35" s="8"/>
      <c r="D35" s="8" t="s">
        <v>44</v>
      </c>
      <c r="E35" s="28">
        <v>0</v>
      </c>
    </row>
    <row r="36" spans="1:5" ht="15.75" x14ac:dyDescent="0.25">
      <c r="A36" s="8"/>
      <c r="B36" s="8" t="s">
        <v>45</v>
      </c>
      <c r="C36" s="8"/>
      <c r="D36" s="8"/>
      <c r="E36" s="28">
        <v>0</v>
      </c>
    </row>
    <row r="37" spans="1:5" ht="15.75" x14ac:dyDescent="0.25">
      <c r="A37" s="8"/>
      <c r="B37" s="12" t="s">
        <v>7</v>
      </c>
      <c r="C37" s="8"/>
      <c r="D37" s="8"/>
      <c r="E37" s="30">
        <f>SUM(E14,E19,E21:E36)</f>
        <v>720148847.29000008</v>
      </c>
    </row>
    <row r="38" spans="1:5" ht="15.75" x14ac:dyDescent="0.25">
      <c r="A38" s="8"/>
      <c r="B38" s="12"/>
      <c r="C38" s="8"/>
      <c r="D38" s="8"/>
      <c r="E38" s="33"/>
    </row>
    <row r="39" spans="1:5" ht="15.75" x14ac:dyDescent="0.25">
      <c r="A39" s="12" t="s">
        <v>8</v>
      </c>
      <c r="B39" s="12"/>
      <c r="C39" s="8"/>
      <c r="D39" s="8"/>
      <c r="E39" s="19"/>
    </row>
    <row r="40" spans="1:5" ht="15.75" x14ac:dyDescent="0.25">
      <c r="A40" s="12" t="s">
        <v>46</v>
      </c>
      <c r="B40" s="8"/>
      <c r="C40" s="8"/>
      <c r="D40" s="8"/>
      <c r="E40" s="19"/>
    </row>
    <row r="41" spans="1:5" ht="15.75" x14ac:dyDescent="0.25">
      <c r="A41" s="8"/>
      <c r="B41" s="12" t="s">
        <v>9</v>
      </c>
      <c r="C41" s="8"/>
      <c r="D41" s="8"/>
      <c r="E41" s="32"/>
    </row>
    <row r="42" spans="1:5" ht="15.75" x14ac:dyDescent="0.25">
      <c r="A42" s="8"/>
      <c r="B42" s="8"/>
      <c r="C42" s="8"/>
      <c r="D42" s="8" t="s">
        <v>10</v>
      </c>
      <c r="E42" s="23">
        <v>126323506.38</v>
      </c>
    </row>
    <row r="43" spans="1:5" ht="15.75" x14ac:dyDescent="0.25">
      <c r="A43" s="8"/>
      <c r="B43" s="8"/>
      <c r="C43" s="8"/>
      <c r="D43" s="8" t="s">
        <v>11</v>
      </c>
      <c r="E43" s="23">
        <v>77698462.810000002</v>
      </c>
    </row>
    <row r="44" spans="1:5" ht="15.75" x14ac:dyDescent="0.25">
      <c r="A44" s="8"/>
      <c r="B44" s="8"/>
      <c r="C44" s="8"/>
      <c r="D44" s="8" t="s">
        <v>12</v>
      </c>
      <c r="E44" s="39">
        <v>7931393.1200000001</v>
      </c>
    </row>
    <row r="45" spans="1:5" ht="15.75" x14ac:dyDescent="0.25">
      <c r="A45" s="8"/>
      <c r="B45" s="12" t="s">
        <v>13</v>
      </c>
      <c r="C45" s="8"/>
      <c r="D45" s="8"/>
      <c r="E45" s="32"/>
    </row>
    <row r="46" spans="1:5" ht="15.75" x14ac:dyDescent="0.25">
      <c r="A46" s="8"/>
      <c r="B46" s="8"/>
      <c r="C46" s="13"/>
      <c r="D46" s="8" t="s">
        <v>10</v>
      </c>
      <c r="E46" s="23">
        <v>0</v>
      </c>
    </row>
    <row r="47" spans="1:5" ht="15.75" x14ac:dyDescent="0.25">
      <c r="A47" s="8"/>
      <c r="B47" s="8"/>
      <c r="C47" s="8"/>
      <c r="D47" s="8" t="s">
        <v>11</v>
      </c>
      <c r="E47" s="23">
        <v>9165110.5700000003</v>
      </c>
    </row>
    <row r="48" spans="1:5" ht="15.75" x14ac:dyDescent="0.25">
      <c r="A48" s="8"/>
      <c r="B48" s="8"/>
      <c r="C48" s="8"/>
      <c r="D48" s="8" t="s">
        <v>12</v>
      </c>
      <c r="E48" s="23">
        <v>0</v>
      </c>
    </row>
    <row r="49" spans="1:5" ht="15.75" x14ac:dyDescent="0.25">
      <c r="A49" s="8"/>
      <c r="B49" s="12" t="s">
        <v>14</v>
      </c>
      <c r="C49" s="8"/>
      <c r="D49" s="8"/>
      <c r="E49" s="26"/>
    </row>
    <row r="50" spans="1:5" ht="15.75" x14ac:dyDescent="0.25">
      <c r="A50" s="14"/>
      <c r="B50" s="14"/>
      <c r="C50" s="14"/>
      <c r="D50" s="8" t="s">
        <v>10</v>
      </c>
      <c r="E50" s="23">
        <v>25629635.489999998</v>
      </c>
    </row>
    <row r="51" spans="1:5" ht="15.75" x14ac:dyDescent="0.25">
      <c r="A51" s="8"/>
      <c r="B51" s="8"/>
      <c r="C51" s="8"/>
      <c r="D51" s="8" t="s">
        <v>11</v>
      </c>
      <c r="E51" s="23">
        <v>25168836.649999999</v>
      </c>
    </row>
    <row r="52" spans="1:5" ht="15.75" x14ac:dyDescent="0.25">
      <c r="A52" s="8"/>
      <c r="B52" s="8"/>
      <c r="C52" s="8"/>
      <c r="D52" s="8" t="s">
        <v>12</v>
      </c>
      <c r="E52" s="39">
        <v>108990</v>
      </c>
    </row>
    <row r="53" spans="1:5" ht="15.75" x14ac:dyDescent="0.25">
      <c r="A53" s="8"/>
      <c r="B53" s="12" t="s">
        <v>15</v>
      </c>
      <c r="C53" s="8"/>
      <c r="D53" s="8"/>
      <c r="E53" s="26"/>
    </row>
    <row r="54" spans="1:5" ht="15.75" x14ac:dyDescent="0.25">
      <c r="A54" s="8"/>
      <c r="B54" s="8"/>
      <c r="C54" s="8"/>
      <c r="D54" s="8" t="s">
        <v>10</v>
      </c>
      <c r="E54" s="23">
        <v>0</v>
      </c>
    </row>
    <row r="55" spans="1:5" ht="15.75" x14ac:dyDescent="0.25">
      <c r="A55" s="8"/>
      <c r="B55" s="8"/>
      <c r="C55" s="8"/>
      <c r="D55" s="8" t="s">
        <v>11</v>
      </c>
      <c r="E55" s="39">
        <v>0</v>
      </c>
    </row>
    <row r="56" spans="1:5" ht="15.75" x14ac:dyDescent="0.25">
      <c r="A56" s="8"/>
      <c r="B56" s="8"/>
      <c r="C56" s="13"/>
      <c r="D56" s="8" t="s">
        <v>12</v>
      </c>
      <c r="E56" s="18">
        <v>0</v>
      </c>
    </row>
    <row r="57" spans="1:5" ht="15.75" x14ac:dyDescent="0.25">
      <c r="A57" s="8"/>
      <c r="B57" s="12" t="s">
        <v>16</v>
      </c>
      <c r="C57" s="8"/>
      <c r="D57" s="8"/>
      <c r="E57" s="29"/>
    </row>
    <row r="58" spans="1:5" ht="15.75" x14ac:dyDescent="0.25">
      <c r="A58" s="8"/>
      <c r="B58" s="8"/>
      <c r="C58" s="8"/>
      <c r="D58" s="8" t="s">
        <v>10</v>
      </c>
      <c r="E58" s="39">
        <v>0</v>
      </c>
    </row>
    <row r="59" spans="1:5" ht="15.75" x14ac:dyDescent="0.25">
      <c r="A59" s="8"/>
      <c r="B59" s="8"/>
      <c r="C59" s="8"/>
      <c r="D59" s="8" t="s">
        <v>11</v>
      </c>
      <c r="E59" s="39">
        <v>0</v>
      </c>
    </row>
    <row r="60" spans="1:5" ht="15.75" x14ac:dyDescent="0.25">
      <c r="A60" s="8"/>
      <c r="B60" s="8"/>
      <c r="C60" s="8"/>
      <c r="D60" s="8" t="s">
        <v>12</v>
      </c>
      <c r="E60" s="25">
        <v>0</v>
      </c>
    </row>
    <row r="61" spans="1:5" ht="15.75" x14ac:dyDescent="0.25">
      <c r="A61" s="8"/>
      <c r="B61" s="12" t="s">
        <v>17</v>
      </c>
      <c r="C61" s="8"/>
      <c r="D61" s="8"/>
      <c r="E61" s="29"/>
    </row>
    <row r="62" spans="1:5" ht="15.75" x14ac:dyDescent="0.25">
      <c r="A62" s="8"/>
      <c r="B62" s="8"/>
      <c r="C62" s="8"/>
      <c r="D62" s="8" t="s">
        <v>10</v>
      </c>
      <c r="E62" s="23">
        <v>13138266.48</v>
      </c>
    </row>
    <row r="63" spans="1:5" ht="15.75" x14ac:dyDescent="0.25">
      <c r="A63" s="8"/>
      <c r="B63" s="12"/>
      <c r="C63" s="8"/>
      <c r="D63" s="8" t="s">
        <v>11</v>
      </c>
      <c r="E63" s="24">
        <v>86687903.849999994</v>
      </c>
    </row>
    <row r="64" spans="1:5" ht="15.75" x14ac:dyDescent="0.25">
      <c r="A64" s="8"/>
      <c r="B64" s="8"/>
      <c r="C64" s="8"/>
      <c r="D64" s="8" t="s">
        <v>12</v>
      </c>
      <c r="E64" s="36">
        <v>6641997.1799999997</v>
      </c>
    </row>
    <row r="65" spans="1:5" ht="15.75" x14ac:dyDescent="0.25">
      <c r="A65" s="8"/>
      <c r="B65" s="12" t="s">
        <v>18</v>
      </c>
      <c r="C65" s="8"/>
      <c r="D65" s="8"/>
      <c r="E65" s="32"/>
    </row>
    <row r="66" spans="1:5" ht="15.75" x14ac:dyDescent="0.25">
      <c r="A66" s="8"/>
      <c r="B66" s="8"/>
      <c r="C66" s="8"/>
      <c r="D66" s="8" t="s">
        <v>10</v>
      </c>
      <c r="E66" s="23">
        <v>36589828.130000003</v>
      </c>
    </row>
    <row r="67" spans="1:5" ht="15.75" x14ac:dyDescent="0.25">
      <c r="A67" s="8"/>
      <c r="B67" s="8"/>
      <c r="C67" s="8"/>
      <c r="D67" s="8" t="s">
        <v>11</v>
      </c>
      <c r="E67" s="23">
        <v>21100198.129999999</v>
      </c>
    </row>
    <row r="68" spans="1:5" ht="15.75" x14ac:dyDescent="0.25">
      <c r="A68" s="8"/>
      <c r="B68" s="8"/>
      <c r="C68" s="8"/>
      <c r="D68" s="8" t="s">
        <v>12</v>
      </c>
      <c r="E68" s="39">
        <v>3943982</v>
      </c>
    </row>
    <row r="69" spans="1:5" ht="15.75" x14ac:dyDescent="0.25">
      <c r="A69" s="8"/>
      <c r="B69" s="12" t="s">
        <v>19</v>
      </c>
      <c r="C69" s="8"/>
      <c r="D69" s="8"/>
      <c r="E69" s="36"/>
    </row>
    <row r="70" spans="1:5" ht="15.75" x14ac:dyDescent="0.25">
      <c r="A70" s="8"/>
      <c r="B70" s="8"/>
      <c r="C70" s="8"/>
      <c r="D70" s="8" t="s">
        <v>10</v>
      </c>
      <c r="E70" s="19">
        <v>0</v>
      </c>
    </row>
    <row r="71" spans="1:5" ht="15.75" x14ac:dyDescent="0.25">
      <c r="A71" s="8"/>
      <c r="B71" s="8"/>
      <c r="C71" s="8"/>
      <c r="D71" s="8" t="s">
        <v>11</v>
      </c>
      <c r="E71" s="19">
        <v>0</v>
      </c>
    </row>
    <row r="72" spans="1:5" ht="15.75" x14ac:dyDescent="0.25">
      <c r="A72" s="8"/>
      <c r="B72" s="8"/>
      <c r="C72" s="8"/>
      <c r="D72" s="8" t="s">
        <v>12</v>
      </c>
      <c r="E72" s="34">
        <v>0</v>
      </c>
    </row>
    <row r="73" spans="1:5" ht="15.75" x14ac:dyDescent="0.25">
      <c r="A73" s="8"/>
      <c r="B73" s="12" t="s">
        <v>20</v>
      </c>
      <c r="C73" s="8"/>
      <c r="D73" s="8"/>
      <c r="E73" s="32"/>
    </row>
    <row r="74" spans="1:5" ht="15.75" x14ac:dyDescent="0.25">
      <c r="A74" s="8"/>
      <c r="B74" s="8"/>
      <c r="C74" s="8" t="s">
        <v>52</v>
      </c>
      <c r="D74" s="8"/>
      <c r="E74" s="19"/>
    </row>
    <row r="75" spans="1:5" ht="15.75" x14ac:dyDescent="0.25">
      <c r="A75" s="8"/>
      <c r="B75" s="8"/>
      <c r="C75" s="8"/>
      <c r="D75" s="8" t="s">
        <v>47</v>
      </c>
      <c r="E75" s="23">
        <v>15626978.4</v>
      </c>
    </row>
    <row r="76" spans="1:5" ht="15.75" x14ac:dyDescent="0.25">
      <c r="A76" s="8"/>
      <c r="B76" s="8"/>
      <c r="C76" s="8"/>
      <c r="D76" s="8" t="s">
        <v>48</v>
      </c>
      <c r="E76" s="37">
        <v>6771053.3600000003</v>
      </c>
    </row>
    <row r="77" spans="1:5" ht="15.75" x14ac:dyDescent="0.25">
      <c r="A77" s="8"/>
      <c r="B77" s="8"/>
      <c r="C77" s="15" t="s">
        <v>53</v>
      </c>
      <c r="D77" s="8"/>
      <c r="E77" s="19"/>
    </row>
    <row r="78" spans="1:5" ht="15.75" x14ac:dyDescent="0.25">
      <c r="A78" s="8"/>
      <c r="B78" s="8"/>
      <c r="C78" s="8"/>
      <c r="D78" s="8" t="s">
        <v>49</v>
      </c>
      <c r="E78" s="23">
        <v>10502853.550000001</v>
      </c>
    </row>
    <row r="79" spans="1:5" ht="15.75" x14ac:dyDescent="0.25">
      <c r="A79" s="8"/>
      <c r="B79" s="8"/>
      <c r="C79" s="8"/>
      <c r="D79" s="8" t="s">
        <v>50</v>
      </c>
      <c r="E79" s="38">
        <v>2889700.75</v>
      </c>
    </row>
    <row r="80" spans="1:5" ht="15.75" x14ac:dyDescent="0.25">
      <c r="A80" s="8"/>
      <c r="B80" s="8"/>
      <c r="C80" s="8" t="s">
        <v>54</v>
      </c>
      <c r="D80" s="8"/>
      <c r="E80" s="18"/>
    </row>
    <row r="81" spans="1:9" ht="15.75" x14ac:dyDescent="0.25">
      <c r="A81" s="8"/>
      <c r="B81" s="8"/>
      <c r="C81" s="8"/>
      <c r="D81" s="15" t="s">
        <v>49</v>
      </c>
      <c r="E81" s="38">
        <v>0</v>
      </c>
    </row>
    <row r="82" spans="1:9" ht="15.75" x14ac:dyDescent="0.25">
      <c r="A82" s="8"/>
      <c r="B82" s="8"/>
      <c r="C82" s="8"/>
      <c r="D82" s="15" t="s">
        <v>50</v>
      </c>
      <c r="E82" s="23">
        <v>47783507.32</v>
      </c>
    </row>
    <row r="83" spans="1:9" ht="15.75" x14ac:dyDescent="0.25">
      <c r="A83" s="8"/>
      <c r="B83" s="8"/>
      <c r="C83" s="8" t="s">
        <v>55</v>
      </c>
      <c r="D83" s="8"/>
      <c r="E83" s="19"/>
    </row>
    <row r="84" spans="1:9" ht="15.75" x14ac:dyDescent="0.25">
      <c r="A84" s="8"/>
      <c r="B84" s="8"/>
      <c r="C84" s="8"/>
      <c r="D84" s="8" t="s">
        <v>49</v>
      </c>
      <c r="E84" s="34">
        <v>0</v>
      </c>
    </row>
    <row r="85" spans="1:9" ht="15.75" x14ac:dyDescent="0.25">
      <c r="A85" s="8"/>
      <c r="B85" s="8"/>
      <c r="C85" s="8"/>
      <c r="D85" s="8" t="s">
        <v>50</v>
      </c>
      <c r="E85" s="34">
        <v>0</v>
      </c>
    </row>
    <row r="86" spans="1:9" ht="15.75" x14ac:dyDescent="0.25">
      <c r="A86" s="8"/>
      <c r="B86" s="8"/>
      <c r="C86" s="8" t="s">
        <v>56</v>
      </c>
      <c r="D86" s="8"/>
      <c r="E86" s="19"/>
    </row>
    <row r="87" spans="1:9" ht="15.75" x14ac:dyDescent="0.25">
      <c r="A87" s="8"/>
      <c r="B87" s="8"/>
      <c r="C87" s="8"/>
      <c r="D87" s="8" t="s">
        <v>49</v>
      </c>
      <c r="E87" s="37">
        <v>4760209.5999999996</v>
      </c>
    </row>
    <row r="88" spans="1:9" ht="15.75" x14ac:dyDescent="0.25">
      <c r="A88" s="8"/>
      <c r="B88" s="8"/>
      <c r="C88" s="8"/>
      <c r="D88" s="8" t="s">
        <v>50</v>
      </c>
      <c r="E88" s="19">
        <v>123890</v>
      </c>
    </row>
    <row r="89" spans="1:9" ht="15.75" x14ac:dyDescent="0.25">
      <c r="A89" s="8"/>
      <c r="B89" s="8"/>
      <c r="C89" s="8" t="s">
        <v>51</v>
      </c>
      <c r="D89" s="8"/>
      <c r="E89" s="19"/>
    </row>
    <row r="90" spans="1:9" ht="15.75" x14ac:dyDescent="0.25">
      <c r="A90" s="8"/>
      <c r="B90" s="8"/>
      <c r="C90" s="8"/>
      <c r="D90" s="8" t="s">
        <v>57</v>
      </c>
      <c r="E90" s="39">
        <v>0</v>
      </c>
    </row>
    <row r="91" spans="1:9" ht="15.75" x14ac:dyDescent="0.25">
      <c r="A91" s="8"/>
      <c r="B91" s="8"/>
      <c r="C91" s="8"/>
      <c r="D91" s="8" t="s">
        <v>49</v>
      </c>
      <c r="E91" s="23">
        <v>0</v>
      </c>
    </row>
    <row r="92" spans="1:9" ht="15.75" x14ac:dyDescent="0.25">
      <c r="A92" s="8"/>
      <c r="B92" s="8"/>
      <c r="C92" s="8"/>
      <c r="D92" s="8" t="s">
        <v>50</v>
      </c>
      <c r="E92" s="39">
        <v>0</v>
      </c>
    </row>
    <row r="93" spans="1:9" ht="15.75" x14ac:dyDescent="0.25">
      <c r="A93" s="12" t="s">
        <v>59</v>
      </c>
      <c r="D93" s="8"/>
      <c r="E93" s="35">
        <f>SUM(E41:E92)</f>
        <v>528586303.77000004</v>
      </c>
    </row>
    <row r="94" spans="1:9" ht="15.75" x14ac:dyDescent="0.25">
      <c r="A94" s="12" t="s">
        <v>60</v>
      </c>
      <c r="B94" s="8"/>
      <c r="C94" s="12"/>
      <c r="D94" s="15"/>
      <c r="E94" s="19"/>
    </row>
    <row r="95" spans="1:9" ht="15.75" x14ac:dyDescent="0.25">
      <c r="A95" s="8"/>
      <c r="B95" s="12" t="s">
        <v>9</v>
      </c>
      <c r="C95" s="8"/>
      <c r="D95" s="8"/>
      <c r="E95" s="18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39">
        <v>697331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19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39">
        <v>0</v>
      </c>
    </row>
    <row r="99" spans="1:9" ht="15.75" customHeight="1" x14ac:dyDescent="0.25">
      <c r="B99" s="12" t="s">
        <v>14</v>
      </c>
      <c r="C99" s="8"/>
      <c r="D99" s="8"/>
      <c r="E99" s="32"/>
    </row>
    <row r="100" spans="1:9" ht="15.75" customHeight="1" x14ac:dyDescent="0.25">
      <c r="B100" s="8"/>
      <c r="C100" s="8"/>
      <c r="D100" s="8" t="s">
        <v>12</v>
      </c>
      <c r="E100" s="37">
        <v>0</v>
      </c>
    </row>
    <row r="101" spans="1:9" ht="15.75" customHeight="1" x14ac:dyDescent="0.25">
      <c r="B101" s="12" t="s">
        <v>15</v>
      </c>
      <c r="C101" s="8"/>
      <c r="D101" s="8"/>
      <c r="E101" s="32"/>
    </row>
    <row r="102" spans="1:9" ht="15.75" x14ac:dyDescent="0.25">
      <c r="B102" s="8"/>
      <c r="C102" s="13"/>
      <c r="D102" s="8" t="s">
        <v>12</v>
      </c>
      <c r="E102" s="26">
        <v>0</v>
      </c>
    </row>
    <row r="103" spans="1:9" ht="15.75" x14ac:dyDescent="0.25">
      <c r="B103" s="12" t="s">
        <v>16</v>
      </c>
      <c r="C103" s="8"/>
      <c r="D103" s="8"/>
      <c r="E103" s="32"/>
    </row>
    <row r="104" spans="1:9" ht="15.75" x14ac:dyDescent="0.25">
      <c r="B104" s="8"/>
      <c r="C104" s="8"/>
      <c r="D104" s="8" t="s">
        <v>12</v>
      </c>
      <c r="E104" s="25">
        <v>0</v>
      </c>
    </row>
    <row r="105" spans="1:9" ht="15.75" x14ac:dyDescent="0.25">
      <c r="B105" s="12" t="s">
        <v>17</v>
      </c>
      <c r="C105" s="8"/>
      <c r="D105" s="8"/>
      <c r="E105" s="32"/>
    </row>
    <row r="106" spans="1:9" ht="15.75" x14ac:dyDescent="0.25">
      <c r="B106" s="8"/>
      <c r="C106" s="8"/>
      <c r="D106" s="8" t="s">
        <v>12</v>
      </c>
      <c r="E106" s="39">
        <v>11786494.82</v>
      </c>
    </row>
    <row r="107" spans="1:9" ht="15.75" x14ac:dyDescent="0.25">
      <c r="B107" s="12" t="s">
        <v>18</v>
      </c>
      <c r="C107" s="8"/>
      <c r="D107" s="8"/>
      <c r="E107" s="32"/>
    </row>
    <row r="108" spans="1:9" ht="15.75" x14ac:dyDescent="0.25">
      <c r="B108" s="8"/>
      <c r="C108" s="8"/>
      <c r="D108" s="8" t="s">
        <v>12</v>
      </c>
      <c r="E108" s="39">
        <v>20399578.489999998</v>
      </c>
    </row>
    <row r="109" spans="1:9" ht="15.75" x14ac:dyDescent="0.25">
      <c r="A109" s="12"/>
      <c r="B109" s="12" t="s">
        <v>61</v>
      </c>
      <c r="C109" s="8"/>
      <c r="D109" s="8"/>
      <c r="E109" s="32"/>
    </row>
    <row r="110" spans="1:9" ht="15.75" x14ac:dyDescent="0.25">
      <c r="B110" s="8"/>
      <c r="C110" s="8"/>
      <c r="D110" s="8" t="s">
        <v>12</v>
      </c>
      <c r="E110" s="38">
        <v>0</v>
      </c>
    </row>
    <row r="111" spans="1:9" ht="15.75" x14ac:dyDescent="0.25">
      <c r="A111" s="12" t="s">
        <v>58</v>
      </c>
      <c r="E111" s="22">
        <f>SUM(E95:E110)</f>
        <v>32883404.309999999</v>
      </c>
    </row>
    <row r="112" spans="1:9" ht="30" customHeight="1" x14ac:dyDescent="0.35">
      <c r="A112" s="16" t="s">
        <v>62</v>
      </c>
      <c r="B112" s="17"/>
      <c r="C112" s="17"/>
      <c r="D112" s="17"/>
      <c r="E112" s="21">
        <f>SUM(E93,E111)</f>
        <v>561469708.08000004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DEC84-213E-4E70-BFC7-CE9FD524F0A6}">
  <dimension ref="A1:I112"/>
  <sheetViews>
    <sheetView topLeftCell="A2" zoomScale="115" zoomScaleNormal="115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41" t="s">
        <v>66</v>
      </c>
      <c r="B1" s="41"/>
      <c r="C1" s="41"/>
      <c r="D1" s="41"/>
      <c r="E1" s="41"/>
      <c r="F1" s="41"/>
      <c r="G1" s="41"/>
      <c r="H1" s="41"/>
      <c r="I1" s="41"/>
    </row>
    <row r="2" spans="1:9" ht="15.75" x14ac:dyDescent="0.25">
      <c r="A2" s="42" t="s">
        <v>0</v>
      </c>
      <c r="B2" s="42"/>
      <c r="C2" s="42"/>
      <c r="D2" s="42"/>
      <c r="E2" s="42"/>
      <c r="F2" s="42"/>
      <c r="G2" s="42"/>
      <c r="H2" s="42"/>
      <c r="I2" s="42"/>
    </row>
    <row r="3" spans="1:9" ht="15.75" x14ac:dyDescent="0.25">
      <c r="A3" s="41" t="s">
        <v>69</v>
      </c>
      <c r="B3" s="41"/>
      <c r="C3" s="41"/>
      <c r="D3" s="41"/>
      <c r="E3" s="41"/>
      <c r="F3" s="41"/>
      <c r="G3" s="41"/>
      <c r="H3" s="41"/>
      <c r="I3" s="41"/>
    </row>
    <row r="4" spans="1:9" ht="15.75" x14ac:dyDescent="0.25">
      <c r="A4" s="41"/>
      <c r="B4" s="41"/>
      <c r="C4" s="41"/>
      <c r="D4" s="41"/>
      <c r="E4" s="41"/>
      <c r="F4" s="41"/>
      <c r="G4" s="41"/>
      <c r="H4" s="41"/>
      <c r="I4" s="41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41" t="s">
        <v>1</v>
      </c>
      <c r="B6" s="41"/>
      <c r="C6" s="41"/>
      <c r="D6" s="41"/>
      <c r="E6" s="43" t="s">
        <v>2</v>
      </c>
    </row>
    <row r="7" spans="1:9" ht="15" customHeight="1" x14ac:dyDescent="0.25">
      <c r="A7" s="41"/>
      <c r="B7" s="41"/>
      <c r="C7" s="41"/>
      <c r="D7" s="41"/>
      <c r="E7" s="44"/>
    </row>
    <row r="8" spans="1:9" ht="15.75" x14ac:dyDescent="0.25">
      <c r="A8" s="6" t="s">
        <v>3</v>
      </c>
      <c r="B8" s="1"/>
      <c r="C8" s="1"/>
      <c r="D8" s="1"/>
      <c r="E8" s="7"/>
    </row>
    <row r="9" spans="1:9" ht="15.75" x14ac:dyDescent="0.25">
      <c r="A9" s="1"/>
      <c r="B9" s="1" t="s">
        <v>21</v>
      </c>
      <c r="C9" s="1"/>
      <c r="D9" s="1"/>
      <c r="E9" s="7"/>
    </row>
    <row r="10" spans="1:9" ht="15.75" x14ac:dyDescent="0.25">
      <c r="A10" s="1"/>
      <c r="B10" s="1"/>
      <c r="C10" s="1" t="s">
        <v>22</v>
      </c>
      <c r="D10" s="1"/>
      <c r="E10" s="32"/>
    </row>
    <row r="11" spans="1:9" ht="15.75" customHeight="1" x14ac:dyDescent="0.25">
      <c r="A11" s="8"/>
      <c r="B11" s="8"/>
      <c r="C11" s="8"/>
      <c r="D11" s="8" t="s">
        <v>23</v>
      </c>
      <c r="E11" s="23">
        <v>10010593.689999999</v>
      </c>
    </row>
    <row r="12" spans="1:9" ht="15.75" x14ac:dyDescent="0.25">
      <c r="A12" s="8"/>
      <c r="B12" s="8"/>
      <c r="C12" s="8"/>
      <c r="D12" s="8" t="s">
        <v>24</v>
      </c>
      <c r="E12" s="23">
        <v>46717926.25</v>
      </c>
    </row>
    <row r="13" spans="1:9" ht="15.75" x14ac:dyDescent="0.25">
      <c r="A13" s="8"/>
      <c r="B13" s="8"/>
      <c r="C13" s="8"/>
      <c r="D13" s="8" t="s">
        <v>25</v>
      </c>
      <c r="E13" s="24">
        <v>2565684.58</v>
      </c>
    </row>
    <row r="14" spans="1:9" ht="15.75" x14ac:dyDescent="0.25">
      <c r="A14" s="8"/>
      <c r="B14" s="8"/>
      <c r="C14" s="8" t="s">
        <v>4</v>
      </c>
      <c r="D14" s="8"/>
      <c r="E14" s="30">
        <f t="shared" ref="E14" si="0">SUM(E11:E13)</f>
        <v>59294204.519999996</v>
      </c>
    </row>
    <row r="15" spans="1:9" ht="15.75" x14ac:dyDescent="0.25">
      <c r="A15" s="8"/>
      <c r="B15" s="8"/>
      <c r="C15" s="8" t="s">
        <v>5</v>
      </c>
      <c r="D15" s="8"/>
      <c r="E15" s="31"/>
    </row>
    <row r="16" spans="1:9" ht="15.75" x14ac:dyDescent="0.25">
      <c r="A16" s="8"/>
      <c r="B16" s="8"/>
      <c r="C16" s="8"/>
      <c r="D16" s="8" t="s">
        <v>26</v>
      </c>
      <c r="E16" s="23">
        <v>12858087.890000001</v>
      </c>
    </row>
    <row r="17" spans="1:5" ht="15.75" x14ac:dyDescent="0.25">
      <c r="A17" s="8"/>
      <c r="B17" s="8"/>
      <c r="C17" s="8"/>
      <c r="D17" s="8" t="s">
        <v>27</v>
      </c>
      <c r="E17" s="23">
        <v>30644731.48</v>
      </c>
    </row>
    <row r="18" spans="1:5" ht="15.75" x14ac:dyDescent="0.25">
      <c r="A18" s="8"/>
      <c r="B18" s="8"/>
      <c r="C18" s="11"/>
      <c r="D18" s="8" t="s">
        <v>28</v>
      </c>
      <c r="E18" s="23">
        <v>2190534.62</v>
      </c>
    </row>
    <row r="19" spans="1:5" ht="15.75" x14ac:dyDescent="0.25">
      <c r="A19" s="8"/>
      <c r="B19" s="8"/>
      <c r="C19" s="8" t="s">
        <v>6</v>
      </c>
      <c r="D19" s="8"/>
      <c r="E19" s="30">
        <f t="shared" ref="E19" si="1">SUM(E16:E18)</f>
        <v>45693353.990000002</v>
      </c>
    </row>
    <row r="20" spans="1:5" ht="15.75" x14ac:dyDescent="0.25">
      <c r="A20" s="8"/>
      <c r="B20" s="8" t="s">
        <v>29</v>
      </c>
      <c r="C20" s="8"/>
      <c r="D20" s="8"/>
      <c r="E20" s="32"/>
    </row>
    <row r="21" spans="1:5" ht="15.75" x14ac:dyDescent="0.25">
      <c r="A21" s="8"/>
      <c r="B21" s="8"/>
      <c r="C21" s="8" t="s">
        <v>30</v>
      </c>
      <c r="D21" s="8"/>
      <c r="E21" s="23">
        <v>545624208</v>
      </c>
    </row>
    <row r="22" spans="1:5" ht="15.75" x14ac:dyDescent="0.25">
      <c r="A22" s="8"/>
      <c r="B22" s="8"/>
      <c r="C22" s="8" t="s">
        <v>31</v>
      </c>
      <c r="D22" s="8"/>
      <c r="E22" s="38">
        <v>1293575.22</v>
      </c>
    </row>
    <row r="23" spans="1:5" ht="15.75" x14ac:dyDescent="0.25">
      <c r="A23" s="8"/>
      <c r="B23" s="8"/>
      <c r="C23" s="8" t="s">
        <v>32</v>
      </c>
      <c r="D23" s="8"/>
      <c r="E23" s="18"/>
    </row>
    <row r="24" spans="1:5" ht="15.75" x14ac:dyDescent="0.25">
      <c r="A24" s="8"/>
      <c r="B24" s="8"/>
      <c r="C24" s="8"/>
      <c r="D24" s="8" t="s">
        <v>33</v>
      </c>
      <c r="E24" s="23">
        <v>0</v>
      </c>
    </row>
    <row r="25" spans="1:5" ht="15.75" x14ac:dyDescent="0.25">
      <c r="A25" s="8"/>
      <c r="B25" s="8"/>
      <c r="C25" s="8"/>
      <c r="D25" s="8" t="s">
        <v>34</v>
      </c>
      <c r="E25" s="39">
        <v>0</v>
      </c>
    </row>
    <row r="26" spans="1:5" ht="15.75" x14ac:dyDescent="0.25">
      <c r="A26" s="8"/>
      <c r="B26" s="8"/>
      <c r="C26" s="8"/>
      <c r="D26" s="8" t="s">
        <v>35</v>
      </c>
      <c r="E26" s="23">
        <v>59240</v>
      </c>
    </row>
    <row r="27" spans="1:5" ht="15.75" x14ac:dyDescent="0.25">
      <c r="A27" s="8"/>
      <c r="B27" s="8"/>
      <c r="C27" s="8"/>
      <c r="D27" s="8" t="s">
        <v>36</v>
      </c>
      <c r="E27" s="27">
        <v>0</v>
      </c>
    </row>
    <row r="28" spans="1:5" ht="15.75" x14ac:dyDescent="0.25">
      <c r="A28" s="8"/>
      <c r="B28" s="8"/>
      <c r="C28" s="8" t="s">
        <v>37</v>
      </c>
      <c r="D28" s="8"/>
      <c r="E28" s="20"/>
    </row>
    <row r="29" spans="1:5" ht="15.75" x14ac:dyDescent="0.25">
      <c r="A29" s="8"/>
      <c r="B29" s="8"/>
      <c r="C29" s="8"/>
      <c r="D29" s="8" t="s">
        <v>38</v>
      </c>
      <c r="E29" s="37">
        <v>48046091.100000001</v>
      </c>
    </row>
    <row r="30" spans="1:5" ht="15.75" x14ac:dyDescent="0.25">
      <c r="A30" s="8"/>
      <c r="B30" s="8"/>
      <c r="C30" s="8"/>
      <c r="D30" s="8" t="s">
        <v>39</v>
      </c>
      <c r="E30" s="23">
        <v>8942163.4000000004</v>
      </c>
    </row>
    <row r="31" spans="1:5" ht="15.75" x14ac:dyDescent="0.25">
      <c r="A31" s="8"/>
      <c r="B31" s="8"/>
      <c r="C31" s="8" t="s">
        <v>40</v>
      </c>
      <c r="D31" s="8"/>
      <c r="E31" s="23">
        <v>700000</v>
      </c>
    </row>
    <row r="32" spans="1:5" ht="15.75" x14ac:dyDescent="0.25">
      <c r="A32" s="8"/>
      <c r="B32" s="8"/>
      <c r="C32" s="8" t="s">
        <v>41</v>
      </c>
      <c r="D32" s="8"/>
      <c r="E32" s="32"/>
    </row>
    <row r="33" spans="1:5" ht="15.75" x14ac:dyDescent="0.25">
      <c r="A33" s="8"/>
      <c r="B33" s="8"/>
      <c r="C33" s="8"/>
      <c r="D33" s="8" t="s">
        <v>42</v>
      </c>
      <c r="E33" s="19">
        <v>0</v>
      </c>
    </row>
    <row r="34" spans="1:5" ht="15.75" x14ac:dyDescent="0.25">
      <c r="A34" s="8"/>
      <c r="B34" s="8"/>
      <c r="C34" s="8"/>
      <c r="D34" s="8" t="s">
        <v>43</v>
      </c>
      <c r="E34" s="19">
        <v>0</v>
      </c>
    </row>
    <row r="35" spans="1:5" ht="15.75" x14ac:dyDescent="0.25">
      <c r="A35" s="8"/>
      <c r="B35" s="8"/>
      <c r="C35" s="8"/>
      <c r="D35" s="8" t="s">
        <v>44</v>
      </c>
      <c r="E35" s="28">
        <v>0</v>
      </c>
    </row>
    <row r="36" spans="1:5" ht="15.75" x14ac:dyDescent="0.25">
      <c r="A36" s="8"/>
      <c r="B36" s="8" t="s">
        <v>45</v>
      </c>
      <c r="C36" s="8"/>
      <c r="D36" s="8"/>
      <c r="E36" s="28">
        <v>9506485</v>
      </c>
    </row>
    <row r="37" spans="1:5" ht="15.75" x14ac:dyDescent="0.25">
      <c r="A37" s="8"/>
      <c r="B37" s="12" t="s">
        <v>7</v>
      </c>
      <c r="C37" s="8"/>
      <c r="D37" s="8"/>
      <c r="E37" s="30">
        <f>SUM(E14,E19,E21:E36)</f>
        <v>719159321.23000002</v>
      </c>
    </row>
    <row r="38" spans="1:5" ht="15.75" x14ac:dyDescent="0.25">
      <c r="A38" s="8"/>
      <c r="B38" s="12"/>
      <c r="C38" s="8"/>
      <c r="D38" s="8"/>
      <c r="E38" s="33"/>
    </row>
    <row r="39" spans="1:5" ht="15.75" x14ac:dyDescent="0.25">
      <c r="A39" s="12" t="s">
        <v>8</v>
      </c>
      <c r="B39" s="12"/>
      <c r="C39" s="8"/>
      <c r="D39" s="8"/>
      <c r="E39" s="19"/>
    </row>
    <row r="40" spans="1:5" ht="15.75" x14ac:dyDescent="0.25">
      <c r="A40" s="12" t="s">
        <v>46</v>
      </c>
      <c r="B40" s="8"/>
      <c r="C40" s="8"/>
      <c r="D40" s="8"/>
      <c r="E40" s="19"/>
    </row>
    <row r="41" spans="1:5" ht="15.75" x14ac:dyDescent="0.25">
      <c r="A41" s="8"/>
      <c r="B41" s="12" t="s">
        <v>9</v>
      </c>
      <c r="C41" s="8"/>
      <c r="D41" s="8"/>
      <c r="E41" s="32"/>
    </row>
    <row r="42" spans="1:5" ht="15.75" x14ac:dyDescent="0.25">
      <c r="A42" s="8"/>
      <c r="B42" s="8"/>
      <c r="C42" s="8"/>
      <c r="D42" s="8" t="s">
        <v>10</v>
      </c>
      <c r="E42" s="23">
        <v>118125689.39</v>
      </c>
    </row>
    <row r="43" spans="1:5" ht="15.75" x14ac:dyDescent="0.25">
      <c r="A43" s="8"/>
      <c r="B43" s="8"/>
      <c r="C43" s="8"/>
      <c r="D43" s="8" t="s">
        <v>11</v>
      </c>
      <c r="E43" s="23">
        <v>50115668.270000003</v>
      </c>
    </row>
    <row r="44" spans="1:5" ht="15.75" x14ac:dyDescent="0.25">
      <c r="A44" s="8"/>
      <c r="B44" s="8"/>
      <c r="C44" s="8"/>
      <c r="D44" s="8" t="s">
        <v>12</v>
      </c>
      <c r="E44" s="39">
        <v>1276760</v>
      </c>
    </row>
    <row r="45" spans="1:5" ht="15.75" x14ac:dyDescent="0.25">
      <c r="A45" s="8"/>
      <c r="B45" s="12" t="s">
        <v>13</v>
      </c>
      <c r="C45" s="8"/>
      <c r="D45" s="8"/>
      <c r="E45" s="32"/>
    </row>
    <row r="46" spans="1:5" ht="15.75" x14ac:dyDescent="0.25">
      <c r="A46" s="8"/>
      <c r="B46" s="8"/>
      <c r="C46" s="13"/>
      <c r="D46" s="8" t="s">
        <v>10</v>
      </c>
      <c r="E46" s="23">
        <v>9789136.6500000004</v>
      </c>
    </row>
    <row r="47" spans="1:5" ht="15.75" x14ac:dyDescent="0.25">
      <c r="A47" s="8"/>
      <c r="B47" s="8"/>
      <c r="C47" s="8"/>
      <c r="D47" s="8" t="s">
        <v>11</v>
      </c>
      <c r="E47" s="23">
        <v>3732320.3</v>
      </c>
    </row>
    <row r="48" spans="1:5" ht="15.75" x14ac:dyDescent="0.25">
      <c r="A48" s="8"/>
      <c r="B48" s="8"/>
      <c r="C48" s="8"/>
      <c r="D48" s="8" t="s">
        <v>12</v>
      </c>
      <c r="E48" s="23">
        <v>1578249.61</v>
      </c>
    </row>
    <row r="49" spans="1:5" ht="15.75" x14ac:dyDescent="0.25">
      <c r="A49" s="8"/>
      <c r="B49" s="12" t="s">
        <v>14</v>
      </c>
      <c r="C49" s="8"/>
      <c r="D49" s="8"/>
      <c r="E49" s="26"/>
    </row>
    <row r="50" spans="1:5" ht="15.75" x14ac:dyDescent="0.25">
      <c r="A50" s="14"/>
      <c r="B50" s="14"/>
      <c r="C50" s="14"/>
      <c r="D50" s="8" t="s">
        <v>10</v>
      </c>
      <c r="E50" s="23">
        <v>29252575.399999999</v>
      </c>
    </row>
    <row r="51" spans="1:5" ht="15.75" x14ac:dyDescent="0.25">
      <c r="A51" s="8"/>
      <c r="B51" s="8"/>
      <c r="C51" s="8"/>
      <c r="D51" s="8" t="s">
        <v>11</v>
      </c>
      <c r="E51" s="23">
        <v>12526902.640000001</v>
      </c>
    </row>
    <row r="52" spans="1:5" ht="15.75" x14ac:dyDescent="0.25">
      <c r="A52" s="8"/>
      <c r="B52" s="8"/>
      <c r="C52" s="8"/>
      <c r="D52" s="8" t="s">
        <v>12</v>
      </c>
      <c r="E52" s="39">
        <v>0</v>
      </c>
    </row>
    <row r="53" spans="1:5" ht="15.75" x14ac:dyDescent="0.25">
      <c r="A53" s="8"/>
      <c r="B53" s="12" t="s">
        <v>15</v>
      </c>
      <c r="C53" s="8"/>
      <c r="D53" s="8"/>
      <c r="E53" s="26"/>
    </row>
    <row r="54" spans="1:5" ht="15.75" x14ac:dyDescent="0.25">
      <c r="A54" s="8"/>
      <c r="B54" s="8"/>
      <c r="C54" s="8"/>
      <c r="D54" s="8" t="s">
        <v>10</v>
      </c>
      <c r="E54" s="23">
        <v>0</v>
      </c>
    </row>
    <row r="55" spans="1:5" ht="15.75" x14ac:dyDescent="0.25">
      <c r="A55" s="8"/>
      <c r="B55" s="8"/>
      <c r="C55" s="8"/>
      <c r="D55" s="8" t="s">
        <v>11</v>
      </c>
      <c r="E55" s="39">
        <v>0</v>
      </c>
    </row>
    <row r="56" spans="1:5" ht="15.75" x14ac:dyDescent="0.25">
      <c r="A56" s="8"/>
      <c r="B56" s="8"/>
      <c r="C56" s="13"/>
      <c r="D56" s="8" t="s">
        <v>12</v>
      </c>
      <c r="E56" s="18">
        <v>0</v>
      </c>
    </row>
    <row r="57" spans="1:5" ht="15.75" x14ac:dyDescent="0.25">
      <c r="A57" s="8"/>
      <c r="B57" s="12" t="s">
        <v>16</v>
      </c>
      <c r="C57" s="8"/>
      <c r="D57" s="8"/>
      <c r="E57" s="29"/>
    </row>
    <row r="58" spans="1:5" ht="15.75" x14ac:dyDescent="0.25">
      <c r="A58" s="8"/>
      <c r="B58" s="8"/>
      <c r="C58" s="8"/>
      <c r="D58" s="8" t="s">
        <v>10</v>
      </c>
      <c r="E58" s="39">
        <v>0</v>
      </c>
    </row>
    <row r="59" spans="1:5" ht="15.75" x14ac:dyDescent="0.25">
      <c r="A59" s="8"/>
      <c r="B59" s="8"/>
      <c r="C59" s="8"/>
      <c r="D59" s="8" t="s">
        <v>11</v>
      </c>
      <c r="E59" s="39">
        <v>0</v>
      </c>
    </row>
    <row r="60" spans="1:5" ht="15.75" x14ac:dyDescent="0.25">
      <c r="A60" s="8"/>
      <c r="B60" s="8"/>
      <c r="C60" s="8"/>
      <c r="D60" s="8" t="s">
        <v>12</v>
      </c>
      <c r="E60" s="25">
        <v>0</v>
      </c>
    </row>
    <row r="61" spans="1:5" ht="15.75" x14ac:dyDescent="0.25">
      <c r="A61" s="8"/>
      <c r="B61" s="12" t="s">
        <v>17</v>
      </c>
      <c r="C61" s="8"/>
      <c r="D61" s="8"/>
      <c r="E61" s="29"/>
    </row>
    <row r="62" spans="1:5" ht="15.75" x14ac:dyDescent="0.25">
      <c r="A62" s="8"/>
      <c r="B62" s="8"/>
      <c r="C62" s="8"/>
      <c r="D62" s="8" t="s">
        <v>10</v>
      </c>
      <c r="E62" s="23">
        <v>5205340.76</v>
      </c>
    </row>
    <row r="63" spans="1:5" ht="15.75" x14ac:dyDescent="0.25">
      <c r="A63" s="8"/>
      <c r="B63" s="12"/>
      <c r="C63" s="8"/>
      <c r="D63" s="8" t="s">
        <v>11</v>
      </c>
      <c r="E63" s="24">
        <v>9287084.1600000001</v>
      </c>
    </row>
    <row r="64" spans="1:5" ht="15.75" x14ac:dyDescent="0.25">
      <c r="A64" s="8"/>
      <c r="B64" s="8"/>
      <c r="C64" s="8"/>
      <c r="D64" s="8" t="s">
        <v>12</v>
      </c>
      <c r="E64" s="36">
        <v>0</v>
      </c>
    </row>
    <row r="65" spans="1:5" ht="15.75" x14ac:dyDescent="0.25">
      <c r="A65" s="8"/>
      <c r="B65" s="12" t="s">
        <v>18</v>
      </c>
      <c r="C65" s="8"/>
      <c r="D65" s="8"/>
      <c r="E65" s="32"/>
    </row>
    <row r="66" spans="1:5" ht="15.75" x14ac:dyDescent="0.25">
      <c r="A66" s="8"/>
      <c r="B66" s="8"/>
      <c r="C66" s="8"/>
      <c r="D66" s="8" t="s">
        <v>10</v>
      </c>
      <c r="E66" s="23">
        <v>42140944.090000004</v>
      </c>
    </row>
    <row r="67" spans="1:5" ht="15.75" x14ac:dyDescent="0.25">
      <c r="A67" s="8"/>
      <c r="B67" s="8"/>
      <c r="C67" s="8"/>
      <c r="D67" s="8" t="s">
        <v>11</v>
      </c>
      <c r="E67" s="23">
        <v>29628223.48</v>
      </c>
    </row>
    <row r="68" spans="1:5" ht="15.75" x14ac:dyDescent="0.25">
      <c r="A68" s="8"/>
      <c r="B68" s="8"/>
      <c r="C68" s="8"/>
      <c r="D68" s="8" t="s">
        <v>12</v>
      </c>
      <c r="E68" s="39">
        <v>2122190</v>
      </c>
    </row>
    <row r="69" spans="1:5" ht="15.75" x14ac:dyDescent="0.25">
      <c r="A69" s="8"/>
      <c r="B69" s="12" t="s">
        <v>19</v>
      </c>
      <c r="C69" s="8"/>
      <c r="D69" s="8"/>
      <c r="E69" s="36"/>
    </row>
    <row r="70" spans="1:5" ht="15.75" x14ac:dyDescent="0.25">
      <c r="A70" s="8"/>
      <c r="B70" s="8"/>
      <c r="C70" s="8"/>
      <c r="D70" s="8" t="s">
        <v>10</v>
      </c>
      <c r="E70" s="19">
        <v>0</v>
      </c>
    </row>
    <row r="71" spans="1:5" ht="15.75" x14ac:dyDescent="0.25">
      <c r="A71" s="8"/>
      <c r="B71" s="8"/>
      <c r="C71" s="8"/>
      <c r="D71" s="8" t="s">
        <v>11</v>
      </c>
      <c r="E71" s="19">
        <v>0</v>
      </c>
    </row>
    <row r="72" spans="1:5" ht="15.75" x14ac:dyDescent="0.25">
      <c r="A72" s="8"/>
      <c r="B72" s="8"/>
      <c r="C72" s="8"/>
      <c r="D72" s="8" t="s">
        <v>12</v>
      </c>
      <c r="E72" s="34">
        <v>0</v>
      </c>
    </row>
    <row r="73" spans="1:5" ht="15.75" x14ac:dyDescent="0.25">
      <c r="A73" s="8"/>
      <c r="B73" s="12" t="s">
        <v>20</v>
      </c>
      <c r="C73" s="8"/>
      <c r="D73" s="8"/>
      <c r="E73" s="32"/>
    </row>
    <row r="74" spans="1:5" ht="15.75" x14ac:dyDescent="0.25">
      <c r="A74" s="8"/>
      <c r="B74" s="8"/>
      <c r="C74" s="8" t="s">
        <v>52</v>
      </c>
      <c r="D74" s="8"/>
      <c r="E74" s="19"/>
    </row>
    <row r="75" spans="1:5" ht="15.75" x14ac:dyDescent="0.25">
      <c r="A75" s="8"/>
      <c r="B75" s="8"/>
      <c r="C75" s="8"/>
      <c r="D75" s="8" t="s">
        <v>47</v>
      </c>
      <c r="E75" s="23">
        <v>500683.64</v>
      </c>
    </row>
    <row r="76" spans="1:5" ht="15.75" x14ac:dyDescent="0.25">
      <c r="A76" s="8"/>
      <c r="B76" s="8"/>
      <c r="C76" s="8"/>
      <c r="D76" s="8" t="s">
        <v>48</v>
      </c>
      <c r="E76" s="37">
        <v>11111677.68</v>
      </c>
    </row>
    <row r="77" spans="1:5" ht="15.75" x14ac:dyDescent="0.25">
      <c r="A77" s="8"/>
      <c r="B77" s="8"/>
      <c r="C77" s="15" t="s">
        <v>53</v>
      </c>
      <c r="D77" s="8"/>
      <c r="E77" s="19"/>
    </row>
    <row r="78" spans="1:5" ht="15.75" x14ac:dyDescent="0.25">
      <c r="A78" s="8"/>
      <c r="B78" s="8"/>
      <c r="C78" s="8"/>
      <c r="D78" s="8" t="s">
        <v>49</v>
      </c>
      <c r="E78" s="23">
        <v>13642826</v>
      </c>
    </row>
    <row r="79" spans="1:5" ht="15.75" x14ac:dyDescent="0.25">
      <c r="A79" s="8"/>
      <c r="B79" s="8"/>
      <c r="C79" s="8"/>
      <c r="D79" s="8" t="s">
        <v>50</v>
      </c>
      <c r="E79" s="38">
        <v>11191405.560000001</v>
      </c>
    </row>
    <row r="80" spans="1:5" ht="15.75" x14ac:dyDescent="0.25">
      <c r="A80" s="8"/>
      <c r="B80" s="8"/>
      <c r="C80" s="8" t="s">
        <v>54</v>
      </c>
      <c r="D80" s="8"/>
      <c r="E80" s="18"/>
    </row>
    <row r="81" spans="1:9" ht="15.75" x14ac:dyDescent="0.25">
      <c r="A81" s="8"/>
      <c r="B81" s="8"/>
      <c r="C81" s="8"/>
      <c r="D81" s="15" t="s">
        <v>49</v>
      </c>
      <c r="E81" s="38">
        <v>0</v>
      </c>
    </row>
    <row r="82" spans="1:9" ht="15.75" x14ac:dyDescent="0.25">
      <c r="A82" s="8"/>
      <c r="B82" s="8"/>
      <c r="C82" s="8"/>
      <c r="D82" s="15" t="s">
        <v>50</v>
      </c>
      <c r="E82" s="23">
        <v>90289116.680000007</v>
      </c>
    </row>
    <row r="83" spans="1:9" ht="15.75" x14ac:dyDescent="0.25">
      <c r="A83" s="8"/>
      <c r="B83" s="8"/>
      <c r="C83" s="8" t="s">
        <v>55</v>
      </c>
      <c r="D83" s="8"/>
      <c r="E83" s="19"/>
    </row>
    <row r="84" spans="1:9" ht="15.75" x14ac:dyDescent="0.25">
      <c r="A84" s="8"/>
      <c r="B84" s="8"/>
      <c r="C84" s="8"/>
      <c r="D84" s="8" t="s">
        <v>49</v>
      </c>
      <c r="E84" s="34">
        <v>0</v>
      </c>
    </row>
    <row r="85" spans="1:9" ht="15.75" x14ac:dyDescent="0.25">
      <c r="A85" s="8"/>
      <c r="B85" s="8"/>
      <c r="C85" s="8"/>
      <c r="D85" s="8" t="s">
        <v>50</v>
      </c>
      <c r="E85" s="34">
        <v>0</v>
      </c>
    </row>
    <row r="86" spans="1:9" ht="15.75" x14ac:dyDescent="0.25">
      <c r="A86" s="8"/>
      <c r="B86" s="8"/>
      <c r="C86" s="8" t="s">
        <v>56</v>
      </c>
      <c r="D86" s="8"/>
      <c r="E86" s="19"/>
    </row>
    <row r="87" spans="1:9" ht="15.75" x14ac:dyDescent="0.25">
      <c r="A87" s="8"/>
      <c r="B87" s="8"/>
      <c r="C87" s="8"/>
      <c r="D87" s="8" t="s">
        <v>49</v>
      </c>
      <c r="E87" s="37">
        <v>1940766</v>
      </c>
    </row>
    <row r="88" spans="1:9" ht="15.75" x14ac:dyDescent="0.25">
      <c r="A88" s="8"/>
      <c r="B88" s="8"/>
      <c r="C88" s="8"/>
      <c r="D88" s="8" t="s">
        <v>50</v>
      </c>
      <c r="E88" s="19">
        <v>0</v>
      </c>
    </row>
    <row r="89" spans="1:9" ht="15.75" x14ac:dyDescent="0.25">
      <c r="A89" s="8"/>
      <c r="B89" s="8"/>
      <c r="C89" s="8" t="s">
        <v>51</v>
      </c>
      <c r="D89" s="8"/>
      <c r="E89" s="19"/>
    </row>
    <row r="90" spans="1:9" ht="15.75" x14ac:dyDescent="0.25">
      <c r="A90" s="8"/>
      <c r="B90" s="8"/>
      <c r="C90" s="8"/>
      <c r="D90" s="8" t="s">
        <v>57</v>
      </c>
      <c r="E90" s="39">
        <v>0</v>
      </c>
    </row>
    <row r="91" spans="1:9" ht="15.75" x14ac:dyDescent="0.25">
      <c r="A91" s="8"/>
      <c r="B91" s="8"/>
      <c r="C91" s="8"/>
      <c r="D91" s="8" t="s">
        <v>49</v>
      </c>
      <c r="E91" s="23">
        <v>11897335.710000001</v>
      </c>
    </row>
    <row r="92" spans="1:9" ht="15.75" x14ac:dyDescent="0.25">
      <c r="A92" s="8"/>
      <c r="B92" s="8"/>
      <c r="C92" s="8"/>
      <c r="D92" s="8" t="s">
        <v>50</v>
      </c>
      <c r="E92" s="39">
        <v>47036724.100000001</v>
      </c>
    </row>
    <row r="93" spans="1:9" ht="15.75" x14ac:dyDescent="0.25">
      <c r="A93" s="12" t="s">
        <v>59</v>
      </c>
      <c r="D93" s="8"/>
      <c r="E93" s="35">
        <f>SUM(E41:E92)</f>
        <v>502391620.12000006</v>
      </c>
    </row>
    <row r="94" spans="1:9" ht="15.75" x14ac:dyDescent="0.25">
      <c r="A94" s="12" t="s">
        <v>60</v>
      </c>
      <c r="B94" s="8"/>
      <c r="C94" s="12"/>
      <c r="D94" s="15"/>
      <c r="E94" s="19"/>
    </row>
    <row r="95" spans="1:9" ht="15.75" x14ac:dyDescent="0.25">
      <c r="A95" s="8"/>
      <c r="B95" s="12" t="s">
        <v>9</v>
      </c>
      <c r="C95" s="8"/>
      <c r="D95" s="8"/>
      <c r="E95" s="18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39">
        <v>8182839.5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19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39">
        <v>149000</v>
      </c>
    </row>
    <row r="99" spans="1:9" ht="15.75" customHeight="1" x14ac:dyDescent="0.25">
      <c r="B99" s="12" t="s">
        <v>14</v>
      </c>
      <c r="C99" s="8"/>
      <c r="D99" s="8"/>
      <c r="E99" s="32"/>
    </row>
    <row r="100" spans="1:9" ht="15.75" customHeight="1" x14ac:dyDescent="0.25">
      <c r="B100" s="8"/>
      <c r="C100" s="8"/>
      <c r="D100" s="8" t="s">
        <v>12</v>
      </c>
      <c r="E100" s="37">
        <v>233450</v>
      </c>
    </row>
    <row r="101" spans="1:9" ht="15.75" customHeight="1" x14ac:dyDescent="0.25">
      <c r="B101" s="12" t="s">
        <v>15</v>
      </c>
      <c r="C101" s="8"/>
      <c r="D101" s="8"/>
      <c r="E101" s="32"/>
    </row>
    <row r="102" spans="1:9" ht="15.75" x14ac:dyDescent="0.25">
      <c r="B102" s="8"/>
      <c r="C102" s="13"/>
      <c r="D102" s="8" t="s">
        <v>12</v>
      </c>
      <c r="E102" s="26">
        <v>0</v>
      </c>
    </row>
    <row r="103" spans="1:9" ht="15.75" x14ac:dyDescent="0.25">
      <c r="B103" s="12" t="s">
        <v>16</v>
      </c>
      <c r="C103" s="8"/>
      <c r="D103" s="8"/>
      <c r="E103" s="32"/>
    </row>
    <row r="104" spans="1:9" ht="15.75" x14ac:dyDescent="0.25">
      <c r="B104" s="8"/>
      <c r="C104" s="8"/>
      <c r="D104" s="8" t="s">
        <v>12</v>
      </c>
      <c r="E104" s="25">
        <v>0</v>
      </c>
    </row>
    <row r="105" spans="1:9" ht="15.75" x14ac:dyDescent="0.25">
      <c r="B105" s="12" t="s">
        <v>17</v>
      </c>
      <c r="C105" s="8"/>
      <c r="D105" s="8"/>
      <c r="E105" s="32"/>
    </row>
    <row r="106" spans="1:9" ht="15.75" x14ac:dyDescent="0.25">
      <c r="B106" s="8"/>
      <c r="C106" s="8"/>
      <c r="D106" s="8" t="s">
        <v>12</v>
      </c>
      <c r="E106" s="39">
        <v>1507262.06</v>
      </c>
    </row>
    <row r="107" spans="1:9" ht="15.75" x14ac:dyDescent="0.25">
      <c r="B107" s="12" t="s">
        <v>18</v>
      </c>
      <c r="C107" s="8"/>
      <c r="D107" s="8"/>
      <c r="E107" s="32"/>
    </row>
    <row r="108" spans="1:9" ht="15.75" x14ac:dyDescent="0.25">
      <c r="B108" s="8"/>
      <c r="C108" s="8"/>
      <c r="D108" s="8" t="s">
        <v>12</v>
      </c>
      <c r="E108" s="39">
        <v>166500</v>
      </c>
    </row>
    <row r="109" spans="1:9" ht="15.75" x14ac:dyDescent="0.25">
      <c r="A109" s="12"/>
      <c r="B109" s="12" t="s">
        <v>61</v>
      </c>
      <c r="C109" s="8"/>
      <c r="D109" s="8"/>
      <c r="E109" s="32"/>
    </row>
    <row r="110" spans="1:9" ht="15.75" x14ac:dyDescent="0.25">
      <c r="B110" s="8"/>
      <c r="C110" s="8"/>
      <c r="D110" s="8" t="s">
        <v>12</v>
      </c>
      <c r="E110" s="38">
        <v>84769744.030000001</v>
      </c>
    </row>
    <row r="111" spans="1:9" ht="15.75" x14ac:dyDescent="0.25">
      <c r="A111" s="12" t="s">
        <v>58</v>
      </c>
      <c r="E111" s="22">
        <f>SUM(E95:E110)</f>
        <v>95008795.590000004</v>
      </c>
    </row>
    <row r="112" spans="1:9" ht="30" customHeight="1" x14ac:dyDescent="0.35">
      <c r="A112" s="16" t="s">
        <v>62</v>
      </c>
      <c r="B112" s="17"/>
      <c r="C112" s="17"/>
      <c r="D112" s="17"/>
      <c r="E112" s="21">
        <f>SUM(E93,E111)</f>
        <v>597400415.71000004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85C3B-24F8-4FF8-9F44-24B020FC6560}">
  <dimension ref="A1:I112"/>
  <sheetViews>
    <sheetView topLeftCell="A72" zoomScale="115" zoomScaleNormal="115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41" t="s">
        <v>68</v>
      </c>
      <c r="B1" s="41"/>
      <c r="C1" s="41"/>
      <c r="D1" s="41"/>
      <c r="E1" s="41"/>
      <c r="F1" s="41"/>
      <c r="G1" s="41"/>
      <c r="H1" s="41"/>
      <c r="I1" s="41"/>
    </row>
    <row r="2" spans="1:9" ht="15.75" x14ac:dyDescent="0.25">
      <c r="A2" s="42" t="s">
        <v>0</v>
      </c>
      <c r="B2" s="42"/>
      <c r="C2" s="42"/>
      <c r="D2" s="42"/>
      <c r="E2" s="42"/>
      <c r="F2" s="42"/>
      <c r="G2" s="42"/>
      <c r="H2" s="42"/>
      <c r="I2" s="42"/>
    </row>
    <row r="3" spans="1:9" ht="15.75" x14ac:dyDescent="0.25">
      <c r="A3" s="41" t="s">
        <v>69</v>
      </c>
      <c r="B3" s="41"/>
      <c r="C3" s="41"/>
      <c r="D3" s="41"/>
      <c r="E3" s="41"/>
      <c r="F3" s="41"/>
      <c r="G3" s="41"/>
      <c r="H3" s="41"/>
      <c r="I3" s="41"/>
    </row>
    <row r="4" spans="1:9" ht="15.75" x14ac:dyDescent="0.25">
      <c r="A4" s="41"/>
      <c r="B4" s="41"/>
      <c r="C4" s="41"/>
      <c r="D4" s="41"/>
      <c r="E4" s="41"/>
      <c r="F4" s="41"/>
      <c r="G4" s="41"/>
      <c r="H4" s="41"/>
      <c r="I4" s="41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41" t="s">
        <v>1</v>
      </c>
      <c r="B6" s="41"/>
      <c r="C6" s="41"/>
      <c r="D6" s="41"/>
      <c r="E6" s="43" t="s">
        <v>2</v>
      </c>
    </row>
    <row r="7" spans="1:9" ht="15" customHeight="1" x14ac:dyDescent="0.25">
      <c r="A7" s="41"/>
      <c r="B7" s="41"/>
      <c r="C7" s="41"/>
      <c r="D7" s="41"/>
      <c r="E7" s="44"/>
    </row>
    <row r="8" spans="1:9" ht="15.75" x14ac:dyDescent="0.25">
      <c r="A8" s="6" t="s">
        <v>3</v>
      </c>
      <c r="B8" s="1"/>
      <c r="C8" s="1"/>
      <c r="D8" s="1"/>
      <c r="E8" s="7"/>
    </row>
    <row r="9" spans="1:9" ht="15.75" x14ac:dyDescent="0.25">
      <c r="A9" s="1"/>
      <c r="B9" s="1" t="s">
        <v>21</v>
      </c>
      <c r="C9" s="1"/>
      <c r="D9" s="1"/>
      <c r="E9" s="7"/>
    </row>
    <row r="10" spans="1:9" ht="15.75" x14ac:dyDescent="0.25">
      <c r="A10" s="1"/>
      <c r="B10" s="1"/>
      <c r="C10" s="1" t="s">
        <v>22</v>
      </c>
      <c r="D10" s="1"/>
      <c r="E10" s="32"/>
    </row>
    <row r="11" spans="1:9" ht="15.75" customHeight="1" x14ac:dyDescent="0.25">
      <c r="A11" s="8"/>
      <c r="B11" s="8"/>
      <c r="C11" s="8"/>
      <c r="D11" s="8" t="s">
        <v>23</v>
      </c>
      <c r="E11" s="23">
        <v>115005070.95</v>
      </c>
    </row>
    <row r="12" spans="1:9" ht="15.75" x14ac:dyDescent="0.25">
      <c r="A12" s="8"/>
      <c r="B12" s="8"/>
      <c r="C12" s="8"/>
      <c r="D12" s="8" t="s">
        <v>24</v>
      </c>
      <c r="E12" s="23">
        <v>0</v>
      </c>
    </row>
    <row r="13" spans="1:9" ht="15.75" x14ac:dyDescent="0.25">
      <c r="A13" s="8"/>
      <c r="B13" s="8"/>
      <c r="C13" s="8"/>
      <c r="D13" s="8" t="s">
        <v>25</v>
      </c>
      <c r="E13" s="24">
        <v>140553931.43000001</v>
      </c>
    </row>
    <row r="14" spans="1:9" ht="15.75" x14ac:dyDescent="0.25">
      <c r="A14" s="8"/>
      <c r="B14" s="8"/>
      <c r="C14" s="8" t="s">
        <v>4</v>
      </c>
      <c r="D14" s="8"/>
      <c r="E14" s="30">
        <f t="shared" ref="E14" si="0">SUM(E11:E13)</f>
        <v>255559002.38</v>
      </c>
    </row>
    <row r="15" spans="1:9" ht="15.75" x14ac:dyDescent="0.25">
      <c r="A15" s="8"/>
      <c r="B15" s="8"/>
      <c r="C15" s="8" t="s">
        <v>5</v>
      </c>
      <c r="D15" s="8"/>
      <c r="E15" s="31"/>
    </row>
    <row r="16" spans="1:9" ht="15.75" x14ac:dyDescent="0.25">
      <c r="A16" s="8"/>
      <c r="B16" s="8"/>
      <c r="C16" s="8"/>
      <c r="D16" s="8" t="s">
        <v>26</v>
      </c>
      <c r="E16" s="23">
        <v>37384159.789999999</v>
      </c>
    </row>
    <row r="17" spans="1:5" ht="15.75" x14ac:dyDescent="0.25">
      <c r="A17" s="8"/>
      <c r="B17" s="8"/>
      <c r="C17" s="8"/>
      <c r="D17" s="8" t="s">
        <v>27</v>
      </c>
      <c r="E17" s="23">
        <v>107437701.73</v>
      </c>
    </row>
    <row r="18" spans="1:5" ht="15.75" x14ac:dyDescent="0.25">
      <c r="A18" s="8"/>
      <c r="B18" s="8"/>
      <c r="C18" s="11"/>
      <c r="D18" s="8" t="s">
        <v>28</v>
      </c>
      <c r="E18" s="23">
        <v>13661236.83</v>
      </c>
    </row>
    <row r="19" spans="1:5" ht="15.75" x14ac:dyDescent="0.25">
      <c r="A19" s="8"/>
      <c r="B19" s="8"/>
      <c r="C19" s="8" t="s">
        <v>6</v>
      </c>
      <c r="D19" s="8"/>
      <c r="E19" s="30">
        <f t="shared" ref="E19" si="1">SUM(E16:E18)</f>
        <v>158483098.35000002</v>
      </c>
    </row>
    <row r="20" spans="1:5" ht="15.75" x14ac:dyDescent="0.25">
      <c r="A20" s="8"/>
      <c r="B20" s="8" t="s">
        <v>29</v>
      </c>
      <c r="C20" s="8"/>
      <c r="D20" s="8"/>
      <c r="E20" s="32"/>
    </row>
    <row r="21" spans="1:5" ht="15.75" x14ac:dyDescent="0.25">
      <c r="A21" s="8"/>
      <c r="B21" s="8"/>
      <c r="C21" s="8" t="s">
        <v>30</v>
      </c>
      <c r="D21" s="8"/>
      <c r="E21" s="23">
        <v>1094862609</v>
      </c>
    </row>
    <row r="22" spans="1:5" ht="15.75" x14ac:dyDescent="0.25">
      <c r="A22" s="8"/>
      <c r="B22" s="8"/>
      <c r="C22" s="8" t="s">
        <v>31</v>
      </c>
      <c r="D22" s="8"/>
      <c r="E22" s="40">
        <v>0</v>
      </c>
    </row>
    <row r="23" spans="1:5" ht="15.75" x14ac:dyDescent="0.25">
      <c r="A23" s="8"/>
      <c r="B23" s="8"/>
      <c r="C23" s="8" t="s">
        <v>32</v>
      </c>
      <c r="D23" s="8"/>
      <c r="E23" s="18"/>
    </row>
    <row r="24" spans="1:5" ht="15.75" x14ac:dyDescent="0.25">
      <c r="A24" s="8"/>
      <c r="B24" s="8"/>
      <c r="C24" s="8"/>
      <c r="D24" s="8" t="s">
        <v>33</v>
      </c>
      <c r="E24" s="23">
        <v>0</v>
      </c>
    </row>
    <row r="25" spans="1:5" ht="15.75" x14ac:dyDescent="0.25">
      <c r="A25" s="8"/>
      <c r="B25" s="8"/>
      <c r="C25" s="8"/>
      <c r="D25" s="8" t="s">
        <v>34</v>
      </c>
      <c r="E25" s="39">
        <v>0</v>
      </c>
    </row>
    <row r="26" spans="1:5" ht="15.75" x14ac:dyDescent="0.25">
      <c r="A26" s="8"/>
      <c r="B26" s="8"/>
      <c r="C26" s="8"/>
      <c r="D26" s="8" t="s">
        <v>35</v>
      </c>
      <c r="E26" s="38">
        <v>10674640.880000001</v>
      </c>
    </row>
    <row r="27" spans="1:5" ht="15.75" x14ac:dyDescent="0.25">
      <c r="A27" s="8"/>
      <c r="B27" s="8"/>
      <c r="C27" s="8"/>
      <c r="D27" s="8" t="s">
        <v>36</v>
      </c>
      <c r="E27" s="27">
        <v>0</v>
      </c>
    </row>
    <row r="28" spans="1:5" ht="15.75" x14ac:dyDescent="0.25">
      <c r="A28" s="8"/>
      <c r="B28" s="8"/>
      <c r="C28" s="8" t="s">
        <v>37</v>
      </c>
      <c r="D28" s="8"/>
      <c r="E28" s="20"/>
    </row>
    <row r="29" spans="1:5" ht="15.75" x14ac:dyDescent="0.25">
      <c r="A29" s="8"/>
      <c r="B29" s="8"/>
      <c r="C29" s="8"/>
      <c r="D29" s="8" t="s">
        <v>38</v>
      </c>
      <c r="E29" s="37">
        <v>25309194.43</v>
      </c>
    </row>
    <row r="30" spans="1:5" ht="15.75" x14ac:dyDescent="0.25">
      <c r="A30" s="8"/>
      <c r="B30" s="8"/>
      <c r="C30" s="8"/>
      <c r="D30" s="8" t="s">
        <v>39</v>
      </c>
      <c r="E30" s="23">
        <v>0</v>
      </c>
    </row>
    <row r="31" spans="1:5" ht="15.75" x14ac:dyDescent="0.25">
      <c r="A31" s="8"/>
      <c r="B31" s="8"/>
      <c r="C31" s="8" t="s">
        <v>40</v>
      </c>
      <c r="D31" s="8"/>
      <c r="E31" s="23">
        <v>294534867.13999999</v>
      </c>
    </row>
    <row r="32" spans="1:5" ht="15.75" x14ac:dyDescent="0.25">
      <c r="A32" s="8"/>
      <c r="B32" s="8"/>
      <c r="C32" s="8" t="s">
        <v>41</v>
      </c>
      <c r="D32" s="8"/>
      <c r="E32" s="32"/>
    </row>
    <row r="33" spans="1:5" ht="15.75" x14ac:dyDescent="0.25">
      <c r="A33" s="8"/>
      <c r="B33" s="8"/>
      <c r="C33" s="8"/>
      <c r="D33" s="8" t="s">
        <v>42</v>
      </c>
      <c r="E33" s="19">
        <v>0</v>
      </c>
    </row>
    <row r="34" spans="1:5" ht="15.75" x14ac:dyDescent="0.25">
      <c r="A34" s="8"/>
      <c r="B34" s="8"/>
      <c r="C34" s="8"/>
      <c r="D34" s="8" t="s">
        <v>43</v>
      </c>
      <c r="E34" s="19">
        <v>0</v>
      </c>
    </row>
    <row r="35" spans="1:5" ht="15.75" x14ac:dyDescent="0.25">
      <c r="A35" s="8"/>
      <c r="B35" s="8"/>
      <c r="C35" s="8"/>
      <c r="D35" s="8" t="s">
        <v>44</v>
      </c>
      <c r="E35" s="28">
        <v>0</v>
      </c>
    </row>
    <row r="36" spans="1:5" ht="15.75" x14ac:dyDescent="0.25">
      <c r="A36" s="8"/>
      <c r="B36" s="8" t="s">
        <v>45</v>
      </c>
      <c r="C36" s="8"/>
      <c r="D36" s="8"/>
      <c r="E36" s="28">
        <v>0</v>
      </c>
    </row>
    <row r="37" spans="1:5" ht="15.75" x14ac:dyDescent="0.25">
      <c r="A37" s="8"/>
      <c r="B37" s="12" t="s">
        <v>7</v>
      </c>
      <c r="C37" s="8"/>
      <c r="D37" s="8"/>
      <c r="E37" s="30">
        <f>SUM(E14,E19,E21:E36)</f>
        <v>1839423412.1800003</v>
      </c>
    </row>
    <row r="38" spans="1:5" ht="15.75" x14ac:dyDescent="0.25">
      <c r="A38" s="8"/>
      <c r="B38" s="12"/>
      <c r="C38" s="8"/>
      <c r="D38" s="8"/>
      <c r="E38" s="33"/>
    </row>
    <row r="39" spans="1:5" ht="15.75" x14ac:dyDescent="0.25">
      <c r="A39" s="12" t="s">
        <v>8</v>
      </c>
      <c r="B39" s="12"/>
      <c r="C39" s="8"/>
      <c r="D39" s="8"/>
      <c r="E39" s="19"/>
    </row>
    <row r="40" spans="1:5" ht="15.75" x14ac:dyDescent="0.25">
      <c r="A40" s="12" t="s">
        <v>46</v>
      </c>
      <c r="B40" s="8"/>
      <c r="C40" s="8"/>
      <c r="D40" s="8"/>
      <c r="E40" s="19"/>
    </row>
    <row r="41" spans="1:5" ht="15.75" x14ac:dyDescent="0.25">
      <c r="A41" s="8"/>
      <c r="B41" s="12" t="s">
        <v>9</v>
      </c>
      <c r="C41" s="8"/>
      <c r="D41" s="8"/>
      <c r="E41" s="32"/>
    </row>
    <row r="42" spans="1:5" ht="15.75" x14ac:dyDescent="0.25">
      <c r="A42" s="8"/>
      <c r="B42" s="8"/>
      <c r="C42" s="8"/>
      <c r="D42" s="8" t="s">
        <v>10</v>
      </c>
      <c r="E42" s="23">
        <v>295144204.38</v>
      </c>
    </row>
    <row r="43" spans="1:5" ht="15.75" x14ac:dyDescent="0.25">
      <c r="A43" s="8"/>
      <c r="B43" s="8"/>
      <c r="C43" s="8"/>
      <c r="D43" s="8" t="s">
        <v>11</v>
      </c>
      <c r="E43" s="23">
        <v>397162318.61000001</v>
      </c>
    </row>
    <row r="44" spans="1:5" ht="15.75" x14ac:dyDescent="0.25">
      <c r="A44" s="8"/>
      <c r="B44" s="8"/>
      <c r="C44" s="8"/>
      <c r="D44" s="8" t="s">
        <v>12</v>
      </c>
      <c r="E44" s="39">
        <v>8997140.1699999999</v>
      </c>
    </row>
    <row r="45" spans="1:5" ht="15.75" x14ac:dyDescent="0.25">
      <c r="A45" s="8"/>
      <c r="B45" s="12" t="s">
        <v>13</v>
      </c>
      <c r="C45" s="8"/>
      <c r="D45" s="8"/>
      <c r="E45" s="32"/>
    </row>
    <row r="46" spans="1:5" ht="15.75" x14ac:dyDescent="0.25">
      <c r="A46" s="8"/>
      <c r="B46" s="8"/>
      <c r="C46" s="13"/>
      <c r="D46" s="8" t="s">
        <v>10</v>
      </c>
      <c r="E46" s="23">
        <v>0</v>
      </c>
    </row>
    <row r="47" spans="1:5" ht="15.75" x14ac:dyDescent="0.25">
      <c r="A47" s="8"/>
      <c r="B47" s="8"/>
      <c r="C47" s="8"/>
      <c r="D47" s="8" t="s">
        <v>11</v>
      </c>
      <c r="E47" s="23">
        <v>16345899.23</v>
      </c>
    </row>
    <row r="48" spans="1:5" ht="15.75" x14ac:dyDescent="0.25">
      <c r="A48" s="8"/>
      <c r="B48" s="8"/>
      <c r="C48" s="8"/>
      <c r="D48" s="8" t="s">
        <v>12</v>
      </c>
      <c r="E48" s="23">
        <v>16939652.18</v>
      </c>
    </row>
    <row r="49" spans="1:5" ht="15.75" x14ac:dyDescent="0.25">
      <c r="A49" s="8"/>
      <c r="B49" s="12" t="s">
        <v>14</v>
      </c>
      <c r="C49" s="8"/>
      <c r="D49" s="8"/>
      <c r="E49" s="26"/>
    </row>
    <row r="50" spans="1:5" ht="15.75" x14ac:dyDescent="0.25">
      <c r="A50" s="14"/>
      <c r="B50" s="14"/>
      <c r="C50" s="14"/>
      <c r="D50" s="8" t="s">
        <v>10</v>
      </c>
      <c r="E50" s="23">
        <v>50024506.009999998</v>
      </c>
    </row>
    <row r="51" spans="1:5" ht="15.75" x14ac:dyDescent="0.25">
      <c r="A51" s="8"/>
      <c r="B51" s="8"/>
      <c r="C51" s="8"/>
      <c r="D51" s="8" t="s">
        <v>11</v>
      </c>
      <c r="E51" s="23">
        <v>34744540.100000001</v>
      </c>
    </row>
    <row r="52" spans="1:5" ht="15.75" x14ac:dyDescent="0.25">
      <c r="A52" s="8"/>
      <c r="B52" s="8"/>
      <c r="C52" s="8"/>
      <c r="D52" s="8" t="s">
        <v>12</v>
      </c>
      <c r="E52" s="39">
        <v>56200</v>
      </c>
    </row>
    <row r="53" spans="1:5" ht="15.75" x14ac:dyDescent="0.25">
      <c r="A53" s="8"/>
      <c r="B53" s="12" t="s">
        <v>15</v>
      </c>
      <c r="C53" s="8"/>
      <c r="D53" s="8"/>
      <c r="E53" s="26"/>
    </row>
    <row r="54" spans="1:5" ht="15.75" x14ac:dyDescent="0.25">
      <c r="A54" s="8"/>
      <c r="B54" s="8"/>
      <c r="C54" s="8"/>
      <c r="D54" s="8" t="s">
        <v>10</v>
      </c>
      <c r="E54" s="23">
        <v>0</v>
      </c>
    </row>
    <row r="55" spans="1:5" ht="15.75" x14ac:dyDescent="0.25">
      <c r="A55" s="8"/>
      <c r="B55" s="8"/>
      <c r="C55" s="8"/>
      <c r="D55" s="8" t="s">
        <v>11</v>
      </c>
      <c r="E55" s="39">
        <v>0</v>
      </c>
    </row>
    <row r="56" spans="1:5" ht="15.75" x14ac:dyDescent="0.25">
      <c r="A56" s="8"/>
      <c r="B56" s="8"/>
      <c r="C56" s="13"/>
      <c r="D56" s="8" t="s">
        <v>12</v>
      </c>
      <c r="E56" s="18">
        <v>0</v>
      </c>
    </row>
    <row r="57" spans="1:5" ht="15.75" x14ac:dyDescent="0.25">
      <c r="A57" s="8"/>
      <c r="B57" s="12" t="s">
        <v>16</v>
      </c>
      <c r="C57" s="8"/>
      <c r="D57" s="8"/>
      <c r="E57" s="29"/>
    </row>
    <row r="58" spans="1:5" ht="15.75" x14ac:dyDescent="0.25">
      <c r="A58" s="8"/>
      <c r="B58" s="8"/>
      <c r="C58" s="8"/>
      <c r="D58" s="8" t="s">
        <v>10</v>
      </c>
      <c r="E58" s="39">
        <v>0</v>
      </c>
    </row>
    <row r="59" spans="1:5" ht="15.75" x14ac:dyDescent="0.25">
      <c r="A59" s="8"/>
      <c r="B59" s="8"/>
      <c r="C59" s="8"/>
      <c r="D59" s="8" t="s">
        <v>11</v>
      </c>
      <c r="E59" s="39">
        <v>0</v>
      </c>
    </row>
    <row r="60" spans="1:5" ht="15.75" x14ac:dyDescent="0.25">
      <c r="A60" s="8"/>
      <c r="B60" s="8"/>
      <c r="C60" s="8"/>
      <c r="D60" s="8" t="s">
        <v>12</v>
      </c>
      <c r="E60" s="25">
        <v>154901581.78999999</v>
      </c>
    </row>
    <row r="61" spans="1:5" ht="15.75" x14ac:dyDescent="0.25">
      <c r="A61" s="8"/>
      <c r="B61" s="12" t="s">
        <v>17</v>
      </c>
      <c r="C61" s="8"/>
      <c r="D61" s="8"/>
      <c r="E61" s="29"/>
    </row>
    <row r="62" spans="1:5" ht="15.75" x14ac:dyDescent="0.25">
      <c r="A62" s="8"/>
      <c r="B62" s="8"/>
      <c r="C62" s="8"/>
      <c r="D62" s="8" t="s">
        <v>10</v>
      </c>
      <c r="E62" s="23">
        <v>18693162.989999998</v>
      </c>
    </row>
    <row r="63" spans="1:5" ht="15.75" x14ac:dyDescent="0.25">
      <c r="A63" s="8"/>
      <c r="B63" s="12"/>
      <c r="C63" s="8"/>
      <c r="D63" s="8" t="s">
        <v>11</v>
      </c>
      <c r="E63" s="24">
        <v>79391240.180000007</v>
      </c>
    </row>
    <row r="64" spans="1:5" ht="15.75" x14ac:dyDescent="0.25">
      <c r="A64" s="8"/>
      <c r="B64" s="8"/>
      <c r="C64" s="8"/>
      <c r="D64" s="8" t="s">
        <v>12</v>
      </c>
      <c r="E64" s="36">
        <v>498515</v>
      </c>
    </row>
    <row r="65" spans="1:5" ht="15.75" x14ac:dyDescent="0.25">
      <c r="A65" s="8"/>
      <c r="B65" s="12" t="s">
        <v>18</v>
      </c>
      <c r="C65" s="8"/>
      <c r="D65" s="8"/>
      <c r="E65" s="32"/>
    </row>
    <row r="66" spans="1:5" ht="15.75" x14ac:dyDescent="0.25">
      <c r="A66" s="8"/>
      <c r="B66" s="8"/>
      <c r="C66" s="8"/>
      <c r="D66" s="8" t="s">
        <v>10</v>
      </c>
      <c r="E66" s="23">
        <v>59892014.280000001</v>
      </c>
    </row>
    <row r="67" spans="1:5" ht="15.75" x14ac:dyDescent="0.25">
      <c r="A67" s="8"/>
      <c r="B67" s="8"/>
      <c r="C67" s="8"/>
      <c r="D67" s="8" t="s">
        <v>11</v>
      </c>
      <c r="E67" s="23">
        <v>105920650.45</v>
      </c>
    </row>
    <row r="68" spans="1:5" ht="15.75" x14ac:dyDescent="0.25">
      <c r="A68" s="8"/>
      <c r="B68" s="8"/>
      <c r="C68" s="8"/>
      <c r="D68" s="8" t="s">
        <v>12</v>
      </c>
      <c r="E68" s="39">
        <v>37084303.32</v>
      </c>
    </row>
    <row r="69" spans="1:5" ht="15.75" x14ac:dyDescent="0.25">
      <c r="A69" s="8"/>
      <c r="B69" s="12" t="s">
        <v>19</v>
      </c>
      <c r="C69" s="8"/>
      <c r="D69" s="8"/>
      <c r="E69" s="36"/>
    </row>
    <row r="70" spans="1:5" ht="15.75" x14ac:dyDescent="0.25">
      <c r="A70" s="8"/>
      <c r="B70" s="8"/>
      <c r="C70" s="8"/>
      <c r="D70" s="8" t="s">
        <v>10</v>
      </c>
      <c r="E70" s="19">
        <v>0</v>
      </c>
    </row>
    <row r="71" spans="1:5" ht="15.75" x14ac:dyDescent="0.25">
      <c r="A71" s="8"/>
      <c r="B71" s="8"/>
      <c r="C71" s="8"/>
      <c r="D71" s="8" t="s">
        <v>11</v>
      </c>
      <c r="E71" s="19">
        <v>29281775.550000001</v>
      </c>
    </row>
    <row r="72" spans="1:5" ht="15.75" x14ac:dyDescent="0.25">
      <c r="A72" s="8"/>
      <c r="B72" s="8"/>
      <c r="C72" s="8"/>
      <c r="D72" s="8" t="s">
        <v>12</v>
      </c>
      <c r="E72" s="34">
        <v>0</v>
      </c>
    </row>
    <row r="73" spans="1:5" ht="15.75" x14ac:dyDescent="0.25">
      <c r="A73" s="8"/>
      <c r="B73" s="12" t="s">
        <v>20</v>
      </c>
      <c r="C73" s="8"/>
      <c r="D73" s="8"/>
      <c r="E73" s="32"/>
    </row>
    <row r="74" spans="1:5" ht="15.75" x14ac:dyDescent="0.25">
      <c r="A74" s="8"/>
      <c r="B74" s="8"/>
      <c r="C74" s="8" t="s">
        <v>52</v>
      </c>
      <c r="D74" s="8"/>
      <c r="E74" s="19"/>
    </row>
    <row r="75" spans="1:5" ht="15.75" x14ac:dyDescent="0.25">
      <c r="A75" s="8"/>
      <c r="B75" s="8"/>
      <c r="C75" s="8"/>
      <c r="D75" s="8" t="s">
        <v>47</v>
      </c>
      <c r="E75" s="23">
        <v>0</v>
      </c>
    </row>
    <row r="76" spans="1:5" ht="15.75" x14ac:dyDescent="0.25">
      <c r="A76" s="8"/>
      <c r="B76" s="8"/>
      <c r="C76" s="8"/>
      <c r="D76" s="8" t="s">
        <v>48</v>
      </c>
      <c r="E76" s="37">
        <v>0</v>
      </c>
    </row>
    <row r="77" spans="1:5" ht="15.75" x14ac:dyDescent="0.25">
      <c r="A77" s="8"/>
      <c r="B77" s="8"/>
      <c r="C77" s="15" t="s">
        <v>53</v>
      </c>
      <c r="D77" s="8"/>
      <c r="E77" s="19"/>
    </row>
    <row r="78" spans="1:5" ht="15.75" x14ac:dyDescent="0.25">
      <c r="A78" s="8"/>
      <c r="B78" s="8"/>
      <c r="C78" s="8"/>
      <c r="D78" s="8" t="s">
        <v>49</v>
      </c>
      <c r="E78" s="23">
        <v>0</v>
      </c>
    </row>
    <row r="79" spans="1:5" ht="15.75" x14ac:dyDescent="0.25">
      <c r="A79" s="8"/>
      <c r="B79" s="8"/>
      <c r="C79" s="8"/>
      <c r="D79" s="8" t="s">
        <v>50</v>
      </c>
      <c r="E79" s="38">
        <v>0</v>
      </c>
    </row>
    <row r="80" spans="1:5" ht="15.75" x14ac:dyDescent="0.25">
      <c r="A80" s="8"/>
      <c r="B80" s="8"/>
      <c r="C80" s="8" t="s">
        <v>54</v>
      </c>
      <c r="D80" s="8"/>
      <c r="E80" s="18"/>
    </row>
    <row r="81" spans="1:9" ht="15.75" x14ac:dyDescent="0.25">
      <c r="A81" s="8"/>
      <c r="B81" s="8"/>
      <c r="C81" s="8"/>
      <c r="D81" s="15" t="s">
        <v>49</v>
      </c>
      <c r="E81" s="38">
        <v>0</v>
      </c>
    </row>
    <row r="82" spans="1:9" ht="15.75" x14ac:dyDescent="0.25">
      <c r="A82" s="8"/>
      <c r="B82" s="8"/>
      <c r="C82" s="8"/>
      <c r="D82" s="15" t="s">
        <v>50</v>
      </c>
      <c r="E82" s="23">
        <v>0</v>
      </c>
    </row>
    <row r="83" spans="1:9" ht="15.75" x14ac:dyDescent="0.25">
      <c r="A83" s="8"/>
      <c r="B83" s="8"/>
      <c r="C83" s="8" t="s">
        <v>55</v>
      </c>
      <c r="D83" s="8"/>
      <c r="E83" s="19"/>
    </row>
    <row r="84" spans="1:9" ht="15.75" x14ac:dyDescent="0.25">
      <c r="A84" s="8"/>
      <c r="B84" s="8"/>
      <c r="C84" s="8"/>
      <c r="D84" s="8" t="s">
        <v>49</v>
      </c>
      <c r="E84" s="34">
        <v>0</v>
      </c>
    </row>
    <row r="85" spans="1:9" ht="15.75" x14ac:dyDescent="0.25">
      <c r="A85" s="8"/>
      <c r="B85" s="8"/>
      <c r="C85" s="8"/>
      <c r="D85" s="8" t="s">
        <v>50</v>
      </c>
      <c r="E85" s="34">
        <v>0</v>
      </c>
    </row>
    <row r="86" spans="1:9" ht="15.75" x14ac:dyDescent="0.25">
      <c r="A86" s="8"/>
      <c r="B86" s="8"/>
      <c r="C86" s="8" t="s">
        <v>56</v>
      </c>
      <c r="D86" s="8"/>
      <c r="E86" s="19"/>
    </row>
    <row r="87" spans="1:9" ht="15.75" x14ac:dyDescent="0.25">
      <c r="A87" s="8"/>
      <c r="B87" s="8"/>
      <c r="C87" s="8"/>
      <c r="D87" s="8" t="s">
        <v>49</v>
      </c>
      <c r="E87" s="37">
        <v>0</v>
      </c>
    </row>
    <row r="88" spans="1:9" ht="15.75" x14ac:dyDescent="0.25">
      <c r="A88" s="8"/>
      <c r="B88" s="8"/>
      <c r="C88" s="8"/>
      <c r="D88" s="8" t="s">
        <v>50</v>
      </c>
      <c r="E88" s="19">
        <v>0</v>
      </c>
    </row>
    <row r="89" spans="1:9" ht="15.75" x14ac:dyDescent="0.25">
      <c r="A89" s="8"/>
      <c r="B89" s="8"/>
      <c r="C89" s="8" t="s">
        <v>51</v>
      </c>
      <c r="D89" s="8"/>
      <c r="E89" s="19"/>
    </row>
    <row r="90" spans="1:9" ht="15.75" x14ac:dyDescent="0.25">
      <c r="A90" s="8"/>
      <c r="B90" s="8"/>
      <c r="C90" s="8"/>
      <c r="D90" s="8" t="s">
        <v>57</v>
      </c>
      <c r="E90" s="39">
        <v>0</v>
      </c>
    </row>
    <row r="91" spans="1:9" ht="15.75" x14ac:dyDescent="0.25">
      <c r="A91" s="8"/>
      <c r="B91" s="8"/>
      <c r="C91" s="8"/>
      <c r="D91" s="8" t="s">
        <v>49</v>
      </c>
      <c r="E91" s="23">
        <v>0</v>
      </c>
    </row>
    <row r="92" spans="1:9" ht="15.75" x14ac:dyDescent="0.25">
      <c r="A92" s="8"/>
      <c r="B92" s="8"/>
      <c r="C92" s="8"/>
      <c r="D92" s="8" t="s">
        <v>50</v>
      </c>
      <c r="E92" s="39">
        <v>0</v>
      </c>
    </row>
    <row r="93" spans="1:9" ht="15.75" x14ac:dyDescent="0.25">
      <c r="A93" s="12" t="s">
        <v>59</v>
      </c>
      <c r="D93" s="8"/>
      <c r="E93" s="35">
        <f>SUM(E41:E92)</f>
        <v>1305077704.2399998</v>
      </c>
    </row>
    <row r="94" spans="1:9" ht="15.75" x14ac:dyDescent="0.25">
      <c r="A94" s="12" t="s">
        <v>60</v>
      </c>
      <c r="B94" s="8"/>
      <c r="C94" s="12"/>
      <c r="D94" s="15"/>
      <c r="E94" s="19"/>
    </row>
    <row r="95" spans="1:9" ht="15.75" x14ac:dyDescent="0.25">
      <c r="A95" s="8"/>
      <c r="B95" s="12" t="s">
        <v>9</v>
      </c>
      <c r="C95" s="8"/>
      <c r="D95" s="8"/>
      <c r="E95" s="18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39">
        <v>7073969.3099999996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19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39">
        <v>21327412.07</v>
      </c>
    </row>
    <row r="99" spans="1:9" ht="15.75" customHeight="1" x14ac:dyDescent="0.25">
      <c r="B99" s="12" t="s">
        <v>14</v>
      </c>
      <c r="C99" s="8"/>
      <c r="D99" s="8"/>
      <c r="E99" s="32"/>
    </row>
    <row r="100" spans="1:9" ht="15.75" customHeight="1" x14ac:dyDescent="0.25">
      <c r="B100" s="8"/>
      <c r="C100" s="8"/>
      <c r="D100" s="8" t="s">
        <v>12</v>
      </c>
      <c r="E100" s="37">
        <v>3111080</v>
      </c>
    </row>
    <row r="101" spans="1:9" ht="15.75" customHeight="1" x14ac:dyDescent="0.25">
      <c r="B101" s="12" t="s">
        <v>15</v>
      </c>
      <c r="C101" s="8"/>
      <c r="D101" s="8"/>
      <c r="E101" s="32"/>
    </row>
    <row r="102" spans="1:9" ht="15.75" x14ac:dyDescent="0.25">
      <c r="B102" s="8"/>
      <c r="C102" s="13"/>
      <c r="D102" s="8" t="s">
        <v>12</v>
      </c>
      <c r="E102" s="26">
        <v>0</v>
      </c>
    </row>
    <row r="103" spans="1:9" ht="15.75" x14ac:dyDescent="0.25">
      <c r="B103" s="12" t="s">
        <v>16</v>
      </c>
      <c r="C103" s="8"/>
      <c r="D103" s="8"/>
      <c r="E103" s="32"/>
    </row>
    <row r="104" spans="1:9" ht="15.75" x14ac:dyDescent="0.25">
      <c r="B104" s="8"/>
      <c r="C104" s="8"/>
      <c r="D104" s="8" t="s">
        <v>12</v>
      </c>
      <c r="E104" s="25">
        <v>69114177.75</v>
      </c>
    </row>
    <row r="105" spans="1:9" ht="15.75" x14ac:dyDescent="0.25">
      <c r="B105" s="12" t="s">
        <v>17</v>
      </c>
      <c r="C105" s="8"/>
      <c r="D105" s="8"/>
      <c r="E105" s="32"/>
    </row>
    <row r="106" spans="1:9" ht="15.75" x14ac:dyDescent="0.25">
      <c r="B106" s="8"/>
      <c r="C106" s="8"/>
      <c r="D106" s="8" t="s">
        <v>12</v>
      </c>
      <c r="E106" s="39">
        <v>2494330</v>
      </c>
    </row>
    <row r="107" spans="1:9" ht="15.75" x14ac:dyDescent="0.25">
      <c r="B107" s="12" t="s">
        <v>18</v>
      </c>
      <c r="C107" s="8"/>
      <c r="D107" s="8"/>
      <c r="E107" s="32"/>
    </row>
    <row r="108" spans="1:9" ht="15.75" x14ac:dyDescent="0.25">
      <c r="B108" s="8"/>
      <c r="C108" s="8"/>
      <c r="D108" s="8" t="s">
        <v>12</v>
      </c>
      <c r="E108" s="39">
        <v>110609644.20999999</v>
      </c>
    </row>
    <row r="109" spans="1:9" ht="15.75" x14ac:dyDescent="0.25">
      <c r="A109" s="12"/>
      <c r="B109" s="12" t="s">
        <v>61</v>
      </c>
      <c r="C109" s="8"/>
      <c r="D109" s="8"/>
      <c r="E109" s="32"/>
    </row>
    <row r="110" spans="1:9" ht="15.75" x14ac:dyDescent="0.25">
      <c r="B110" s="8"/>
      <c r="C110" s="8"/>
      <c r="D110" s="8" t="s">
        <v>12</v>
      </c>
      <c r="E110" s="38">
        <v>722152.85</v>
      </c>
    </row>
    <row r="111" spans="1:9" ht="15.75" x14ac:dyDescent="0.25">
      <c r="A111" s="12" t="s">
        <v>58</v>
      </c>
      <c r="E111" s="22">
        <f>SUM(E95:E110)</f>
        <v>214452766.18999997</v>
      </c>
    </row>
    <row r="112" spans="1:9" ht="30" customHeight="1" x14ac:dyDescent="0.35">
      <c r="A112" s="16" t="s">
        <v>62</v>
      </c>
      <c r="B112" s="17"/>
      <c r="C112" s="17"/>
      <c r="D112" s="17"/>
      <c r="E112" s="21">
        <f>SUM(E93,E111)</f>
        <v>1519530470.4299998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84D013-E7BE-4D7A-85C9-9A3234CF01B3}">
  <dimension ref="A1:I112"/>
  <sheetViews>
    <sheetView topLeftCell="E96" zoomScale="115" zoomScaleNormal="115" workbookViewId="0">
      <selection activeCell="F111" sqref="A1:XFD1048576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41" t="s">
        <v>67</v>
      </c>
      <c r="B1" s="41"/>
      <c r="C1" s="41"/>
      <c r="D1" s="41"/>
      <c r="E1" s="41"/>
      <c r="F1" s="41"/>
      <c r="G1" s="41"/>
      <c r="H1" s="41"/>
      <c r="I1" s="41"/>
    </row>
    <row r="2" spans="1:9" ht="15.75" x14ac:dyDescent="0.25">
      <c r="A2" s="42" t="s">
        <v>0</v>
      </c>
      <c r="B2" s="42"/>
      <c r="C2" s="42"/>
      <c r="D2" s="42"/>
      <c r="E2" s="42"/>
      <c r="F2" s="42"/>
      <c r="G2" s="42"/>
      <c r="H2" s="42"/>
      <c r="I2" s="42"/>
    </row>
    <row r="3" spans="1:9" ht="15.75" x14ac:dyDescent="0.25">
      <c r="A3" s="41" t="s">
        <v>69</v>
      </c>
      <c r="B3" s="41"/>
      <c r="C3" s="41"/>
      <c r="D3" s="41"/>
      <c r="E3" s="41"/>
      <c r="F3" s="41"/>
      <c r="G3" s="41"/>
      <c r="H3" s="41"/>
      <c r="I3" s="41"/>
    </row>
    <row r="4" spans="1:9" ht="15.75" x14ac:dyDescent="0.25">
      <c r="A4" s="41"/>
      <c r="B4" s="41"/>
      <c r="C4" s="41"/>
      <c r="D4" s="41"/>
      <c r="E4" s="41"/>
      <c r="F4" s="41"/>
      <c r="G4" s="41"/>
      <c r="H4" s="41"/>
      <c r="I4" s="41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41" t="s">
        <v>1</v>
      </c>
      <c r="B6" s="41"/>
      <c r="C6" s="41"/>
      <c r="D6" s="41"/>
      <c r="E6" s="43" t="s">
        <v>2</v>
      </c>
    </row>
    <row r="7" spans="1:9" ht="15" customHeight="1" x14ac:dyDescent="0.25">
      <c r="A7" s="41"/>
      <c r="B7" s="41"/>
      <c r="C7" s="41"/>
      <c r="D7" s="41"/>
      <c r="E7" s="44"/>
    </row>
    <row r="8" spans="1:9" ht="15.75" x14ac:dyDescent="0.25">
      <c r="A8" s="6" t="s">
        <v>3</v>
      </c>
      <c r="B8" s="1"/>
      <c r="C8" s="1"/>
      <c r="D8" s="1"/>
      <c r="E8" s="7"/>
    </row>
    <row r="9" spans="1:9" ht="15.75" x14ac:dyDescent="0.25">
      <c r="A9" s="1"/>
      <c r="B9" s="1" t="s">
        <v>21</v>
      </c>
      <c r="C9" s="1"/>
      <c r="D9" s="1"/>
      <c r="E9" s="7"/>
    </row>
    <row r="10" spans="1:9" ht="15.75" x14ac:dyDescent="0.25">
      <c r="A10" s="1"/>
      <c r="B10" s="1"/>
      <c r="C10" s="1" t="s">
        <v>22</v>
      </c>
      <c r="D10" s="1"/>
      <c r="E10" s="32"/>
    </row>
    <row r="11" spans="1:9" ht="15.75" customHeight="1" x14ac:dyDescent="0.25">
      <c r="A11" s="8"/>
      <c r="B11" s="8"/>
      <c r="C11" s="8"/>
      <c r="D11" s="8" t="s">
        <v>23</v>
      </c>
      <c r="E11" s="23">
        <v>49278489.740000002</v>
      </c>
    </row>
    <row r="12" spans="1:9" ht="15.75" x14ac:dyDescent="0.25">
      <c r="A12" s="8"/>
      <c r="B12" s="8"/>
      <c r="C12" s="8"/>
      <c r="D12" s="8" t="s">
        <v>24</v>
      </c>
      <c r="E12" s="23">
        <v>0</v>
      </c>
    </row>
    <row r="13" spans="1:9" ht="15.75" x14ac:dyDescent="0.25">
      <c r="A13" s="8"/>
      <c r="B13" s="8"/>
      <c r="C13" s="8"/>
      <c r="D13" s="8" t="s">
        <v>25</v>
      </c>
      <c r="E13" s="24">
        <v>253720013.94</v>
      </c>
    </row>
    <row r="14" spans="1:9" ht="15.75" x14ac:dyDescent="0.25">
      <c r="A14" s="8"/>
      <c r="B14" s="8"/>
      <c r="C14" s="8" t="s">
        <v>4</v>
      </c>
      <c r="D14" s="8"/>
      <c r="E14" s="30">
        <v>302998503.68000001</v>
      </c>
    </row>
    <row r="15" spans="1:9" ht="15.75" x14ac:dyDescent="0.25">
      <c r="A15" s="8"/>
      <c r="B15" s="8"/>
      <c r="C15" s="8" t="s">
        <v>5</v>
      </c>
      <c r="D15" s="8"/>
      <c r="E15" s="31"/>
    </row>
    <row r="16" spans="1:9" ht="15.75" x14ac:dyDescent="0.25">
      <c r="A16" s="8"/>
      <c r="B16" s="8"/>
      <c r="C16" s="8"/>
      <c r="D16" s="8" t="s">
        <v>26</v>
      </c>
      <c r="E16" s="23">
        <v>91968785.590000004</v>
      </c>
    </row>
    <row r="17" spans="1:5" ht="15.75" x14ac:dyDescent="0.25">
      <c r="A17" s="8"/>
      <c r="B17" s="8"/>
      <c r="C17" s="8"/>
      <c r="D17" s="8" t="s">
        <v>27</v>
      </c>
      <c r="E17" s="23">
        <v>77881143.719999999</v>
      </c>
    </row>
    <row r="18" spans="1:5" ht="15.75" x14ac:dyDescent="0.25">
      <c r="A18" s="8"/>
      <c r="B18" s="8"/>
      <c r="C18" s="11"/>
      <c r="D18" s="8" t="s">
        <v>28</v>
      </c>
      <c r="E18" s="23">
        <v>13067786.83</v>
      </c>
    </row>
    <row r="19" spans="1:5" ht="15.75" x14ac:dyDescent="0.25">
      <c r="A19" s="8"/>
      <c r="B19" s="8"/>
      <c r="C19" s="8" t="s">
        <v>6</v>
      </c>
      <c r="D19" s="8"/>
      <c r="E19" s="30">
        <v>182917716.14000002</v>
      </c>
    </row>
    <row r="20" spans="1:5" ht="15.75" x14ac:dyDescent="0.25">
      <c r="A20" s="8"/>
      <c r="B20" s="8" t="s">
        <v>29</v>
      </c>
      <c r="C20" s="8"/>
      <c r="D20" s="8"/>
      <c r="E20" s="32"/>
    </row>
    <row r="21" spans="1:5" ht="15.75" x14ac:dyDescent="0.25">
      <c r="A21" s="8"/>
      <c r="B21" s="8"/>
      <c r="C21" s="8" t="s">
        <v>30</v>
      </c>
      <c r="D21" s="8"/>
      <c r="E21" s="23">
        <v>790319753</v>
      </c>
    </row>
    <row r="22" spans="1:5" ht="15.75" x14ac:dyDescent="0.25">
      <c r="A22" s="8"/>
      <c r="B22" s="8"/>
      <c r="C22" s="8" t="s">
        <v>31</v>
      </c>
      <c r="D22" s="8"/>
      <c r="E22" s="40">
        <v>0</v>
      </c>
    </row>
    <row r="23" spans="1:5" ht="15.75" x14ac:dyDescent="0.25">
      <c r="A23" s="8"/>
      <c r="B23" s="8"/>
      <c r="C23" s="8" t="s">
        <v>32</v>
      </c>
      <c r="D23" s="8"/>
      <c r="E23" s="18"/>
    </row>
    <row r="24" spans="1:5" ht="15.75" x14ac:dyDescent="0.25">
      <c r="A24" s="8"/>
      <c r="B24" s="8"/>
      <c r="C24" s="8"/>
      <c r="D24" s="8" t="s">
        <v>33</v>
      </c>
      <c r="E24" s="23">
        <v>0</v>
      </c>
    </row>
    <row r="25" spans="1:5" ht="15.75" x14ac:dyDescent="0.25">
      <c r="A25" s="8"/>
      <c r="B25" s="8"/>
      <c r="C25" s="8"/>
      <c r="D25" s="8" t="s">
        <v>34</v>
      </c>
      <c r="E25" s="39">
        <v>0</v>
      </c>
    </row>
    <row r="26" spans="1:5" ht="15.75" x14ac:dyDescent="0.25">
      <c r="A26" s="8"/>
      <c r="B26" s="8"/>
      <c r="C26" s="8"/>
      <c r="D26" s="8" t="s">
        <v>35</v>
      </c>
      <c r="E26" s="38">
        <v>10200</v>
      </c>
    </row>
    <row r="27" spans="1:5" ht="15.75" x14ac:dyDescent="0.25">
      <c r="A27" s="8"/>
      <c r="B27" s="8"/>
      <c r="C27" s="8"/>
      <c r="D27" s="8" t="s">
        <v>36</v>
      </c>
      <c r="E27" s="27">
        <v>0</v>
      </c>
    </row>
    <row r="28" spans="1:5" ht="15.75" x14ac:dyDescent="0.25">
      <c r="A28" s="8"/>
      <c r="B28" s="8"/>
      <c r="C28" s="8" t="s">
        <v>37</v>
      </c>
      <c r="D28" s="8"/>
      <c r="E28" s="20"/>
    </row>
    <row r="29" spans="1:5" ht="15.75" x14ac:dyDescent="0.25">
      <c r="A29" s="8"/>
      <c r="B29" s="8"/>
      <c r="C29" s="8"/>
      <c r="D29" s="8" t="s">
        <v>38</v>
      </c>
      <c r="E29" s="37">
        <v>0</v>
      </c>
    </row>
    <row r="30" spans="1:5" ht="15.75" x14ac:dyDescent="0.25">
      <c r="A30" s="8"/>
      <c r="B30" s="8"/>
      <c r="C30" s="8"/>
      <c r="D30" s="8" t="s">
        <v>39</v>
      </c>
      <c r="E30" s="23">
        <v>0</v>
      </c>
    </row>
    <row r="31" spans="1:5" ht="15.75" x14ac:dyDescent="0.25">
      <c r="A31" s="8"/>
      <c r="B31" s="8"/>
      <c r="C31" s="8" t="s">
        <v>40</v>
      </c>
      <c r="D31" s="8"/>
      <c r="E31" s="23">
        <v>0</v>
      </c>
    </row>
    <row r="32" spans="1:5" ht="15.75" x14ac:dyDescent="0.25">
      <c r="A32" s="8"/>
      <c r="B32" s="8"/>
      <c r="C32" s="8" t="s">
        <v>41</v>
      </c>
      <c r="D32" s="8"/>
      <c r="E32" s="32"/>
    </row>
    <row r="33" spans="1:5" ht="15.75" x14ac:dyDescent="0.25">
      <c r="A33" s="8"/>
      <c r="B33" s="8"/>
      <c r="C33" s="8"/>
      <c r="D33" s="8" t="s">
        <v>42</v>
      </c>
      <c r="E33" s="19">
        <v>0</v>
      </c>
    </row>
    <row r="34" spans="1:5" ht="15.75" x14ac:dyDescent="0.25">
      <c r="A34" s="8"/>
      <c r="B34" s="8"/>
      <c r="C34" s="8"/>
      <c r="D34" s="8" t="s">
        <v>43</v>
      </c>
      <c r="E34" s="19">
        <v>0</v>
      </c>
    </row>
    <row r="35" spans="1:5" ht="15.75" x14ac:dyDescent="0.25">
      <c r="A35" s="8"/>
      <c r="B35" s="8"/>
      <c r="C35" s="8"/>
      <c r="D35" s="8" t="s">
        <v>44</v>
      </c>
      <c r="E35" s="28">
        <v>0</v>
      </c>
    </row>
    <row r="36" spans="1:5" ht="15.75" x14ac:dyDescent="0.25">
      <c r="A36" s="8"/>
      <c r="B36" s="8" t="s">
        <v>45</v>
      </c>
      <c r="C36" s="8"/>
      <c r="D36" s="8"/>
      <c r="E36" s="28">
        <v>0</v>
      </c>
    </row>
    <row r="37" spans="1:5" ht="15.75" x14ac:dyDescent="0.25">
      <c r="A37" s="8"/>
      <c r="B37" s="12" t="s">
        <v>7</v>
      </c>
      <c r="C37" s="8"/>
      <c r="D37" s="8"/>
      <c r="E37" s="30">
        <v>1276246172.8200002</v>
      </c>
    </row>
    <row r="38" spans="1:5" ht="15.75" x14ac:dyDescent="0.25">
      <c r="A38" s="8"/>
      <c r="B38" s="12"/>
      <c r="C38" s="8"/>
      <c r="D38" s="8"/>
      <c r="E38" s="33"/>
    </row>
    <row r="39" spans="1:5" ht="15.75" x14ac:dyDescent="0.25">
      <c r="A39" s="12" t="s">
        <v>8</v>
      </c>
      <c r="B39" s="12"/>
      <c r="C39" s="8"/>
      <c r="D39" s="8"/>
      <c r="E39" s="19"/>
    </row>
    <row r="40" spans="1:5" ht="15.75" x14ac:dyDescent="0.25">
      <c r="A40" s="12" t="s">
        <v>46</v>
      </c>
      <c r="B40" s="8"/>
      <c r="C40" s="8"/>
      <c r="D40" s="8"/>
      <c r="E40" s="19"/>
    </row>
    <row r="41" spans="1:5" ht="15.75" x14ac:dyDescent="0.25">
      <c r="A41" s="8"/>
      <c r="B41" s="12" t="s">
        <v>9</v>
      </c>
      <c r="C41" s="8"/>
      <c r="D41" s="8"/>
      <c r="E41" s="32"/>
    </row>
    <row r="42" spans="1:5" ht="15.75" x14ac:dyDescent="0.25">
      <c r="A42" s="8"/>
      <c r="B42" s="8"/>
      <c r="C42" s="8"/>
      <c r="D42" s="8" t="s">
        <v>10</v>
      </c>
      <c r="E42" s="23">
        <v>293405602.17000002</v>
      </c>
    </row>
    <row r="43" spans="1:5" ht="15.75" x14ac:dyDescent="0.25">
      <c r="A43" s="8"/>
      <c r="B43" s="8"/>
      <c r="C43" s="8"/>
      <c r="D43" s="8" t="s">
        <v>11</v>
      </c>
      <c r="E43" s="23">
        <v>317018306.86000001</v>
      </c>
    </row>
    <row r="44" spans="1:5" ht="15.75" x14ac:dyDescent="0.25">
      <c r="A44" s="8"/>
      <c r="B44" s="8"/>
      <c r="C44" s="8"/>
      <c r="D44" s="8" t="s">
        <v>12</v>
      </c>
      <c r="E44" s="39">
        <v>19139526.699999999</v>
      </c>
    </row>
    <row r="45" spans="1:5" ht="15.75" x14ac:dyDescent="0.25">
      <c r="A45" s="8"/>
      <c r="B45" s="12" t="s">
        <v>13</v>
      </c>
      <c r="C45" s="8"/>
      <c r="D45" s="8"/>
      <c r="E45" s="32"/>
    </row>
    <row r="46" spans="1:5" ht="15.75" x14ac:dyDescent="0.25">
      <c r="A46" s="8"/>
      <c r="B46" s="8"/>
      <c r="C46" s="13"/>
      <c r="D46" s="8" t="s">
        <v>10</v>
      </c>
      <c r="E46" s="23">
        <v>2089108.8</v>
      </c>
    </row>
    <row r="47" spans="1:5" ht="15.75" x14ac:dyDescent="0.25">
      <c r="A47" s="8"/>
      <c r="B47" s="8"/>
      <c r="C47" s="8"/>
      <c r="D47" s="8" t="s">
        <v>11</v>
      </c>
      <c r="E47" s="23">
        <v>14826484.23</v>
      </c>
    </row>
    <row r="48" spans="1:5" ht="15.75" x14ac:dyDescent="0.25">
      <c r="A48" s="8"/>
      <c r="B48" s="8"/>
      <c r="C48" s="8"/>
      <c r="D48" s="8" t="s">
        <v>12</v>
      </c>
      <c r="E48" s="23">
        <v>0</v>
      </c>
    </row>
    <row r="49" spans="1:5" ht="15.75" x14ac:dyDescent="0.25">
      <c r="A49" s="8"/>
      <c r="B49" s="12" t="s">
        <v>14</v>
      </c>
      <c r="C49" s="8"/>
      <c r="D49" s="8"/>
      <c r="E49" s="26"/>
    </row>
    <row r="50" spans="1:5" ht="15.75" x14ac:dyDescent="0.25">
      <c r="A50" s="14"/>
      <c r="B50" s="14"/>
      <c r="C50" s="14"/>
      <c r="D50" s="8" t="s">
        <v>10</v>
      </c>
      <c r="E50" s="23">
        <v>61909483.729999997</v>
      </c>
    </row>
    <row r="51" spans="1:5" ht="15.75" x14ac:dyDescent="0.25">
      <c r="A51" s="8"/>
      <c r="B51" s="8"/>
      <c r="C51" s="8"/>
      <c r="D51" s="8" t="s">
        <v>11</v>
      </c>
      <c r="E51" s="23">
        <v>41464822.829999998</v>
      </c>
    </row>
    <row r="52" spans="1:5" ht="15.75" x14ac:dyDescent="0.25">
      <c r="A52" s="8"/>
      <c r="B52" s="8"/>
      <c r="C52" s="8"/>
      <c r="D52" s="8" t="s">
        <v>12</v>
      </c>
      <c r="E52" s="39">
        <v>6373164</v>
      </c>
    </row>
    <row r="53" spans="1:5" ht="15.75" x14ac:dyDescent="0.25">
      <c r="A53" s="8"/>
      <c r="B53" s="12" t="s">
        <v>15</v>
      </c>
      <c r="C53" s="8"/>
      <c r="D53" s="8"/>
      <c r="E53" s="26"/>
    </row>
    <row r="54" spans="1:5" ht="15.75" x14ac:dyDescent="0.25">
      <c r="A54" s="8"/>
      <c r="B54" s="8"/>
      <c r="C54" s="8"/>
      <c r="D54" s="8" t="s">
        <v>10</v>
      </c>
      <c r="E54" s="23">
        <v>0</v>
      </c>
    </row>
    <row r="55" spans="1:5" ht="15.75" x14ac:dyDescent="0.25">
      <c r="A55" s="8"/>
      <c r="B55" s="8"/>
      <c r="C55" s="8"/>
      <c r="D55" s="8" t="s">
        <v>11</v>
      </c>
      <c r="E55" s="39">
        <v>0</v>
      </c>
    </row>
    <row r="56" spans="1:5" ht="15.75" x14ac:dyDescent="0.25">
      <c r="A56" s="8"/>
      <c r="B56" s="8"/>
      <c r="C56" s="13"/>
      <c r="D56" s="8" t="s">
        <v>12</v>
      </c>
      <c r="E56" s="18">
        <v>0</v>
      </c>
    </row>
    <row r="57" spans="1:5" ht="15.75" x14ac:dyDescent="0.25">
      <c r="A57" s="8"/>
      <c r="B57" s="12" t="s">
        <v>16</v>
      </c>
      <c r="C57" s="8"/>
      <c r="D57" s="8"/>
      <c r="E57" s="29"/>
    </row>
    <row r="58" spans="1:5" ht="15.75" x14ac:dyDescent="0.25">
      <c r="A58" s="8"/>
      <c r="B58" s="8"/>
      <c r="C58" s="8"/>
      <c r="D58" s="8" t="s">
        <v>10</v>
      </c>
      <c r="E58" s="39">
        <v>3258152.36</v>
      </c>
    </row>
    <row r="59" spans="1:5" ht="15.75" x14ac:dyDescent="0.25">
      <c r="A59" s="8"/>
      <c r="B59" s="8"/>
      <c r="C59" s="8"/>
      <c r="D59" s="8" t="s">
        <v>11</v>
      </c>
      <c r="E59" s="39">
        <v>250004.83</v>
      </c>
    </row>
    <row r="60" spans="1:5" ht="15.75" x14ac:dyDescent="0.25">
      <c r="A60" s="8"/>
      <c r="B60" s="8"/>
      <c r="C60" s="8"/>
      <c r="D60" s="8" t="s">
        <v>12</v>
      </c>
      <c r="E60" s="25">
        <v>40412</v>
      </c>
    </row>
    <row r="61" spans="1:5" ht="15.75" x14ac:dyDescent="0.25">
      <c r="A61" s="8"/>
      <c r="B61" s="12" t="s">
        <v>17</v>
      </c>
      <c r="C61" s="8"/>
      <c r="D61" s="8"/>
      <c r="E61" s="29"/>
    </row>
    <row r="62" spans="1:5" ht="15.75" x14ac:dyDescent="0.25">
      <c r="A62" s="8"/>
      <c r="B62" s="8"/>
      <c r="C62" s="8"/>
      <c r="D62" s="8" t="s">
        <v>10</v>
      </c>
      <c r="E62" s="23">
        <v>25696793.57</v>
      </c>
    </row>
    <row r="63" spans="1:5" ht="15.75" x14ac:dyDescent="0.25">
      <c r="A63" s="8"/>
      <c r="B63" s="12"/>
      <c r="C63" s="8"/>
      <c r="D63" s="8" t="s">
        <v>11</v>
      </c>
      <c r="E63" s="24">
        <v>21416488.82</v>
      </c>
    </row>
    <row r="64" spans="1:5" ht="15.75" x14ac:dyDescent="0.25">
      <c r="A64" s="8"/>
      <c r="B64" s="8"/>
      <c r="C64" s="8"/>
      <c r="D64" s="8" t="s">
        <v>12</v>
      </c>
      <c r="E64" s="36">
        <v>0</v>
      </c>
    </row>
    <row r="65" spans="1:5" ht="15.75" x14ac:dyDescent="0.25">
      <c r="A65" s="8"/>
      <c r="B65" s="12" t="s">
        <v>18</v>
      </c>
      <c r="C65" s="8"/>
      <c r="D65" s="8"/>
      <c r="E65" s="32"/>
    </row>
    <row r="66" spans="1:5" ht="15.75" x14ac:dyDescent="0.25">
      <c r="A66" s="8"/>
      <c r="B66" s="8"/>
      <c r="C66" s="8"/>
      <c r="D66" s="8" t="s">
        <v>10</v>
      </c>
      <c r="E66" s="23">
        <v>75574659.620000005</v>
      </c>
    </row>
    <row r="67" spans="1:5" ht="15.75" x14ac:dyDescent="0.25">
      <c r="A67" s="8"/>
      <c r="B67" s="8"/>
      <c r="C67" s="8"/>
      <c r="D67" s="8" t="s">
        <v>11</v>
      </c>
      <c r="E67" s="23">
        <v>108851440.12</v>
      </c>
    </row>
    <row r="68" spans="1:5" ht="15.75" x14ac:dyDescent="0.25">
      <c r="A68" s="8"/>
      <c r="B68" s="8"/>
      <c r="C68" s="8"/>
      <c r="D68" s="8" t="s">
        <v>12</v>
      </c>
      <c r="E68" s="39">
        <v>21847177.890000001</v>
      </c>
    </row>
    <row r="69" spans="1:5" ht="15.75" x14ac:dyDescent="0.25">
      <c r="A69" s="8"/>
      <c r="B69" s="12" t="s">
        <v>19</v>
      </c>
      <c r="C69" s="8"/>
      <c r="D69" s="8"/>
      <c r="E69" s="36"/>
    </row>
    <row r="70" spans="1:5" ht="15.75" x14ac:dyDescent="0.25">
      <c r="A70" s="8"/>
      <c r="B70" s="8"/>
      <c r="C70" s="8"/>
      <c r="D70" s="8" t="s">
        <v>10</v>
      </c>
      <c r="E70" s="19">
        <v>0</v>
      </c>
    </row>
    <row r="71" spans="1:5" ht="15.75" x14ac:dyDescent="0.25">
      <c r="A71" s="8"/>
      <c r="B71" s="8"/>
      <c r="C71" s="8"/>
      <c r="D71" s="8" t="s">
        <v>11</v>
      </c>
      <c r="E71" s="19">
        <v>0</v>
      </c>
    </row>
    <row r="72" spans="1:5" ht="15.75" x14ac:dyDescent="0.25">
      <c r="A72" s="8"/>
      <c r="B72" s="8"/>
      <c r="C72" s="8"/>
      <c r="D72" s="8" t="s">
        <v>12</v>
      </c>
      <c r="E72" s="34">
        <v>0</v>
      </c>
    </row>
    <row r="73" spans="1:5" ht="15.75" x14ac:dyDescent="0.25">
      <c r="A73" s="8"/>
      <c r="B73" s="12" t="s">
        <v>20</v>
      </c>
      <c r="C73" s="8"/>
      <c r="D73" s="8"/>
      <c r="E73" s="32"/>
    </row>
    <row r="74" spans="1:5" ht="15.75" x14ac:dyDescent="0.25">
      <c r="A74" s="8"/>
      <c r="B74" s="8"/>
      <c r="C74" s="8" t="s">
        <v>52</v>
      </c>
      <c r="D74" s="8"/>
      <c r="E74" s="19"/>
    </row>
    <row r="75" spans="1:5" ht="15.75" x14ac:dyDescent="0.25">
      <c r="A75" s="8"/>
      <c r="B75" s="8"/>
      <c r="C75" s="8"/>
      <c r="D75" s="8" t="s">
        <v>47</v>
      </c>
      <c r="E75" s="23">
        <v>0</v>
      </c>
    </row>
    <row r="76" spans="1:5" ht="15.75" x14ac:dyDescent="0.25">
      <c r="A76" s="8"/>
      <c r="B76" s="8"/>
      <c r="C76" s="8"/>
      <c r="D76" s="8" t="s">
        <v>48</v>
      </c>
      <c r="E76" s="37">
        <v>9024922.6899999995</v>
      </c>
    </row>
    <row r="77" spans="1:5" ht="15.75" x14ac:dyDescent="0.25">
      <c r="A77" s="8"/>
      <c r="B77" s="8"/>
      <c r="C77" s="15" t="s">
        <v>53</v>
      </c>
      <c r="D77" s="8"/>
      <c r="E77" s="19"/>
    </row>
    <row r="78" spans="1:5" ht="15.75" x14ac:dyDescent="0.25">
      <c r="A78" s="8"/>
      <c r="B78" s="8"/>
      <c r="C78" s="8"/>
      <c r="D78" s="8" t="s">
        <v>49</v>
      </c>
      <c r="E78" s="23">
        <v>13635146.66</v>
      </c>
    </row>
    <row r="79" spans="1:5" ht="15.75" x14ac:dyDescent="0.25">
      <c r="A79" s="8"/>
      <c r="B79" s="8"/>
      <c r="C79" s="8"/>
      <c r="D79" s="8" t="s">
        <v>50</v>
      </c>
      <c r="E79" s="38">
        <v>8673413.2699999996</v>
      </c>
    </row>
    <row r="80" spans="1:5" ht="15.75" x14ac:dyDescent="0.25">
      <c r="A80" s="8"/>
      <c r="B80" s="8"/>
      <c r="C80" s="8" t="s">
        <v>54</v>
      </c>
      <c r="D80" s="8"/>
      <c r="E80" s="18"/>
    </row>
    <row r="81" spans="1:9" ht="15.75" x14ac:dyDescent="0.25">
      <c r="A81" s="8"/>
      <c r="B81" s="8"/>
      <c r="C81" s="8"/>
      <c r="D81" s="15" t="s">
        <v>49</v>
      </c>
      <c r="E81" s="38">
        <v>0</v>
      </c>
    </row>
    <row r="82" spans="1:9" ht="15.75" x14ac:dyDescent="0.25">
      <c r="A82" s="8"/>
      <c r="B82" s="8"/>
      <c r="C82" s="8"/>
      <c r="D82" s="15" t="s">
        <v>50</v>
      </c>
      <c r="E82" s="23">
        <v>108656188.86</v>
      </c>
    </row>
    <row r="83" spans="1:9" ht="15.75" x14ac:dyDescent="0.25">
      <c r="A83" s="8"/>
      <c r="B83" s="8"/>
      <c r="C83" s="8" t="s">
        <v>55</v>
      </c>
      <c r="D83" s="8"/>
      <c r="E83" s="19"/>
    </row>
    <row r="84" spans="1:9" ht="15.75" x14ac:dyDescent="0.25">
      <c r="A84" s="8"/>
      <c r="B84" s="8"/>
      <c r="C84" s="8"/>
      <c r="D84" s="8" t="s">
        <v>49</v>
      </c>
      <c r="E84" s="34">
        <v>0</v>
      </c>
    </row>
    <row r="85" spans="1:9" ht="15.75" x14ac:dyDescent="0.25">
      <c r="A85" s="8"/>
      <c r="B85" s="8"/>
      <c r="C85" s="8"/>
      <c r="D85" s="8" t="s">
        <v>50</v>
      </c>
      <c r="E85" s="34">
        <v>0</v>
      </c>
    </row>
    <row r="86" spans="1:9" ht="15.75" x14ac:dyDescent="0.25">
      <c r="A86" s="8"/>
      <c r="B86" s="8"/>
      <c r="C86" s="8" t="s">
        <v>56</v>
      </c>
      <c r="D86" s="8"/>
      <c r="E86" s="19"/>
    </row>
    <row r="87" spans="1:9" ht="15.75" x14ac:dyDescent="0.25">
      <c r="A87" s="8"/>
      <c r="B87" s="8"/>
      <c r="C87" s="8"/>
      <c r="D87" s="8" t="s">
        <v>49</v>
      </c>
      <c r="E87" s="37">
        <v>0</v>
      </c>
    </row>
    <row r="88" spans="1:9" ht="15.75" x14ac:dyDescent="0.25">
      <c r="A88" s="8"/>
      <c r="B88" s="8"/>
      <c r="C88" s="8"/>
      <c r="D88" s="8" t="s">
        <v>50</v>
      </c>
      <c r="E88" s="19">
        <v>0</v>
      </c>
    </row>
    <row r="89" spans="1:9" ht="15.75" x14ac:dyDescent="0.25">
      <c r="A89" s="8"/>
      <c r="B89" s="8"/>
      <c r="C89" s="8" t="s">
        <v>51</v>
      </c>
      <c r="D89" s="8"/>
      <c r="E89" s="19"/>
    </row>
    <row r="90" spans="1:9" ht="15.75" x14ac:dyDescent="0.25">
      <c r="A90" s="8"/>
      <c r="B90" s="8"/>
      <c r="C90" s="8"/>
      <c r="D90" s="8" t="s">
        <v>57</v>
      </c>
      <c r="E90" s="39">
        <v>0</v>
      </c>
    </row>
    <row r="91" spans="1:9" ht="15.75" x14ac:dyDescent="0.25">
      <c r="A91" s="8"/>
      <c r="B91" s="8"/>
      <c r="C91" s="8"/>
      <c r="D91" s="8" t="s">
        <v>49</v>
      </c>
      <c r="E91" s="23">
        <v>80066656.079999998</v>
      </c>
    </row>
    <row r="92" spans="1:9" ht="15.75" x14ac:dyDescent="0.25">
      <c r="A92" s="8"/>
      <c r="B92" s="8"/>
      <c r="C92" s="8"/>
      <c r="D92" s="8" t="s">
        <v>50</v>
      </c>
      <c r="E92" s="39">
        <v>0</v>
      </c>
    </row>
    <row r="93" spans="1:9" ht="15.75" x14ac:dyDescent="0.25">
      <c r="A93" s="12" t="s">
        <v>59</v>
      </c>
      <c r="D93" s="8"/>
      <c r="E93" s="35">
        <v>1233217956.0900002</v>
      </c>
    </row>
    <row r="94" spans="1:9" ht="15.75" x14ac:dyDescent="0.25">
      <c r="A94" s="12" t="s">
        <v>60</v>
      </c>
      <c r="B94" s="8"/>
      <c r="C94" s="12"/>
      <c r="D94" s="15"/>
      <c r="E94" s="19"/>
    </row>
    <row r="95" spans="1:9" ht="15.75" x14ac:dyDescent="0.25">
      <c r="A95" s="8"/>
      <c r="B95" s="12" t="s">
        <v>9</v>
      </c>
      <c r="C95" s="8"/>
      <c r="D95" s="8"/>
      <c r="E95" s="18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39">
        <v>0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19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39">
        <v>0</v>
      </c>
    </row>
    <row r="99" spans="1:9" ht="15.75" customHeight="1" x14ac:dyDescent="0.25">
      <c r="B99" s="12" t="s">
        <v>14</v>
      </c>
      <c r="C99" s="8"/>
      <c r="D99" s="8"/>
      <c r="E99" s="32"/>
    </row>
    <row r="100" spans="1:9" ht="15.75" customHeight="1" x14ac:dyDescent="0.25">
      <c r="B100" s="8"/>
      <c r="C100" s="8"/>
      <c r="D100" s="8" t="s">
        <v>12</v>
      </c>
      <c r="E100" s="37">
        <v>0</v>
      </c>
    </row>
    <row r="101" spans="1:9" ht="15.75" customHeight="1" x14ac:dyDescent="0.25">
      <c r="B101" s="12" t="s">
        <v>15</v>
      </c>
      <c r="C101" s="8"/>
      <c r="D101" s="8"/>
      <c r="E101" s="32"/>
    </row>
    <row r="102" spans="1:9" ht="15.75" x14ac:dyDescent="0.25">
      <c r="B102" s="8"/>
      <c r="C102" s="13"/>
      <c r="D102" s="8" t="s">
        <v>12</v>
      </c>
      <c r="E102" s="26">
        <v>0</v>
      </c>
    </row>
    <row r="103" spans="1:9" ht="15.75" x14ac:dyDescent="0.25">
      <c r="B103" s="12" t="s">
        <v>16</v>
      </c>
      <c r="C103" s="8"/>
      <c r="D103" s="8"/>
      <c r="E103" s="32"/>
    </row>
    <row r="104" spans="1:9" ht="15.75" x14ac:dyDescent="0.25">
      <c r="B104" s="8"/>
      <c r="C104" s="8"/>
      <c r="D104" s="8" t="s">
        <v>12</v>
      </c>
      <c r="E104" s="25">
        <v>0</v>
      </c>
    </row>
    <row r="105" spans="1:9" ht="15.75" x14ac:dyDescent="0.25">
      <c r="B105" s="12" t="s">
        <v>17</v>
      </c>
      <c r="C105" s="8"/>
      <c r="D105" s="8"/>
      <c r="E105" s="32"/>
    </row>
    <row r="106" spans="1:9" ht="15.75" x14ac:dyDescent="0.25">
      <c r="B106" s="8"/>
      <c r="C106" s="8"/>
      <c r="D106" s="8" t="s">
        <v>12</v>
      </c>
      <c r="E106" s="39">
        <v>0</v>
      </c>
    </row>
    <row r="107" spans="1:9" ht="15.75" x14ac:dyDescent="0.25">
      <c r="B107" s="12" t="s">
        <v>18</v>
      </c>
      <c r="C107" s="8"/>
      <c r="D107" s="8"/>
      <c r="E107" s="32"/>
    </row>
    <row r="108" spans="1:9" ht="15.75" x14ac:dyDescent="0.25">
      <c r="B108" s="8"/>
      <c r="C108" s="8"/>
      <c r="D108" s="8" t="s">
        <v>12</v>
      </c>
      <c r="E108" s="39">
        <v>43028216.729999997</v>
      </c>
    </row>
    <row r="109" spans="1:9" ht="15.75" x14ac:dyDescent="0.25">
      <c r="A109" s="12"/>
      <c r="B109" s="12" t="s">
        <v>61</v>
      </c>
      <c r="C109" s="8"/>
      <c r="D109" s="8"/>
      <c r="E109" s="32"/>
    </row>
    <row r="110" spans="1:9" ht="15.75" x14ac:dyDescent="0.25">
      <c r="B110" s="8"/>
      <c r="C110" s="8"/>
      <c r="D110" s="8" t="s">
        <v>12</v>
      </c>
      <c r="E110" s="38">
        <v>0</v>
      </c>
    </row>
    <row r="111" spans="1:9" ht="15.75" x14ac:dyDescent="0.25">
      <c r="A111" s="12" t="s">
        <v>58</v>
      </c>
      <c r="E111" s="22">
        <v>43028216.729999997</v>
      </c>
    </row>
    <row r="112" spans="1:9" ht="30" customHeight="1" x14ac:dyDescent="0.35">
      <c r="A112" s="16" t="s">
        <v>62</v>
      </c>
      <c r="B112" s="17"/>
      <c r="C112" s="17"/>
      <c r="D112" s="17"/>
      <c r="E112" s="21">
        <v>1276246172.8200002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Calbayog</vt:lpstr>
      <vt:lpstr>Baybay</vt:lpstr>
      <vt:lpstr>Borongan</vt:lpstr>
      <vt:lpstr>Catbalogan</vt:lpstr>
      <vt:lpstr>Maasin</vt:lpstr>
      <vt:lpstr>Ormoc</vt:lpstr>
      <vt:lpstr>Tacloban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Mngx</dc:creator>
  <cp:lastModifiedBy>Mngx</cp:lastModifiedBy>
  <dcterms:created xsi:type="dcterms:W3CDTF">2021-09-04T11:14:37Z</dcterms:created>
  <dcterms:modified xsi:type="dcterms:W3CDTF">2021-11-10T16:54:08Z</dcterms:modified>
</cp:coreProperties>
</file>