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61BB87F2-F7A2-4EBA-A90B-29D6729FD4EB}" xr6:coauthVersionLast="47" xr6:coauthVersionMax="47" xr10:uidLastSave="{00000000-0000-0000-0000-000000000000}"/>
  <bookViews>
    <workbookView xWindow="3180" yWindow="1005" windowWidth="14880" windowHeight="11070" activeTab="3" xr2:uid="{360BF9DE-B15B-43CE-9291-7E05B391F461}"/>
  </bookViews>
  <sheets>
    <sheet name="Tuguegarao" sheetId="1" r:id="rId1"/>
    <sheet name="Cauayan" sheetId="2" r:id="rId2"/>
    <sheet name="Ilagan" sheetId="3" r:id="rId3"/>
    <sheet name="Santiag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9" i="3"/>
  <c r="E93" i="3"/>
  <c r="E112" i="3" s="1"/>
  <c r="E111" i="3"/>
  <c r="E14" i="2"/>
  <c r="E19" i="2"/>
  <c r="E37" i="2"/>
  <c r="E93" i="2"/>
  <c r="E111" i="2"/>
  <c r="E112" i="2"/>
  <c r="E37" i="3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<sst xmlns="http://schemas.openxmlformats.org/spreadsheetml/2006/main" count="436" uniqueCount="67">
  <si>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</si>
  <si>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</si>
  <si>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</si>
  <si>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</si>
  <si>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</si>
  <si>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</si>
  <si>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</si>
  <si>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</si>
  <si>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</si>
  <si>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</si>
  <si>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</si>
  <si>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</si>
  <si>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</si>
  <si>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</si>
  <si>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</si>
  <si>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</si>
  <si>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</si>
  <si>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</si>
  <si>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</si>
  <si>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</si>
  <si>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</si>
  <si>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</si>
  <si>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</si>
  <si>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</si>
  <si>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</si>
  <si>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</si>
  <si>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</si>
  <si>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</si>
  <si>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</si>
  <si>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</si>
  <si>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</si>
  <si>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</si>
  <si>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</si>
  <si>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</si>
  <si>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</si>
  <si>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</si>
  <si>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</si>
  <si>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</si>
  <si>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</si>
  <si>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</si>
  <si>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</si>
  <si>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</si>
  <si>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</si>
  <si>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</si>
  <si>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</si>
  <si>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</si>
  <si>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</si>
  <si>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</si>
  <si>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</si>
  <si>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</si>
  <si>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</si>
  <si>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</si>
  <si>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</si>
  <si>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</si>
  <si>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</si>
  <si>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</si>
  <si>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</si>
  <si>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</si>
  <si>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</si>
  <si>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</si>
  <si>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</si>
  <si>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</si>
  <si>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</si>
  <si>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TUGUEGARAO</t>
  </si>
  <si>
    <t>CITY OF CAUAYAN</t>
  </si>
  <si>
    <t>CITY OF ILAGAN</t>
  </si>
  <si>
    <t>For the Year Ended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</si>
</sst>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3" fillId="0" borderId="0" xfId="8" applyNumberFormat="1" applyFont="1" applyFill="1" applyAlignment="1">
      <alignment horizontal="right" vertical="top" wrapText="1"/>
    </xf>
    <xf numFmtId="4" fontId="3" fillId="0" borderId="0" xfId="8" applyNumberFormat="1" applyFont="1" applyFill="1" applyBorder="1" applyAlignment="1">
      <alignment horizontal="right" vertical="top" wrapText="1"/>
    </xf>
    <xf numFmtId="4" fontId="3" fillId="0" borderId="0" xfId="8" applyNumberFormat="1" applyFont="1" applyFill="1"/>
    <xf numFmtId="4" fontId="3" fillId="0" borderId="4" xfId="6" applyNumberFormat="1" applyFont="1" applyBorder="1"/>
    <xf numFmtId="4" fontId="10" fillId="0" borderId="0" xfId="8" applyNumberFormat="1" applyFont="1"/>
    <xf numFmtId="4" fontId="3" fillId="0" borderId="0" xfId="10" applyNumberForma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42353B69-17E4-4B51-A7F1-F132857950DD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30" zoomScaleNormal="130" workbookViewId="0">
      <selection activeCell="D19" sqref="D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63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5">
        <v>29049435.210000001</v>
      </c>
    </row>
    <row r="12" spans="1:9" ht="15.75" x14ac:dyDescent="0.25">
      <c r="A12" s="8"/>
      <c r="B12" s="8"/>
      <c r="C12" s="8"/>
      <c r="D12" s="8" t="s">
        <v>24</v>
      </c>
      <c r="E12" s="36">
        <v>199759647.53999999</v>
      </c>
    </row>
    <row r="13" spans="1:9" ht="15.75" x14ac:dyDescent="0.25">
      <c r="A13" s="8"/>
      <c r="B13" s="8"/>
      <c r="C13" s="8"/>
      <c r="D13" s="8" t="s">
        <v>25</v>
      </c>
      <c r="E13" s="33">
        <v>15793739.32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244602822.06999999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35903684.759999998</v>
      </c>
    </row>
    <row r="17" spans="1:5" ht="15.75" x14ac:dyDescent="0.25">
      <c r="A17" s="8"/>
      <c r="B17" s="8"/>
      <c r="C17" s="8"/>
      <c r="D17" s="8" t="s">
        <v>27</v>
      </c>
      <c r="E17" s="35">
        <v>86217039.969999999</v>
      </c>
    </row>
    <row r="18" spans="1:5" ht="15.75" x14ac:dyDescent="0.25">
      <c r="A18" s="8"/>
      <c r="B18" s="8"/>
      <c r="C18" s="11"/>
      <c r="D18" s="8" t="s">
        <v>28</v>
      </c>
      <c r="E18" s="33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122120724.72999999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671982373</v>
      </c>
    </row>
    <row r="22" spans="1:5" ht="15.75" x14ac:dyDescent="0.25">
      <c r="A22" s="8"/>
      <c r="B22" s="8"/>
      <c r="C22" s="8" t="s">
        <v>31</v>
      </c>
      <c r="D22" s="8"/>
      <c r="E22" s="36">
        <v>405700.79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57739005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1096850625.5899999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217454350.31999999</v>
      </c>
    </row>
    <row r="43" spans="1:5" ht="15.75" x14ac:dyDescent="0.25">
      <c r="A43" s="8"/>
      <c r="B43" s="8"/>
      <c r="C43" s="8"/>
      <c r="D43" s="8" t="s">
        <v>11</v>
      </c>
      <c r="E43" s="35">
        <v>258881400.77000001</v>
      </c>
    </row>
    <row r="44" spans="1:5" ht="15.75" x14ac:dyDescent="0.25">
      <c r="A44" s="8"/>
      <c r="B44" s="8"/>
      <c r="C44" s="8"/>
      <c r="D44" s="8" t="s">
        <v>12</v>
      </c>
      <c r="E44" s="35">
        <v>34702806.310000002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0</v>
      </c>
    </row>
    <row r="47" spans="1:5" ht="15.75" x14ac:dyDescent="0.25">
      <c r="A47" s="8"/>
      <c r="B47" s="8"/>
      <c r="C47" s="8"/>
      <c r="D47" s="8" t="s">
        <v>11</v>
      </c>
      <c r="E47" s="34">
        <v>0</v>
      </c>
    </row>
    <row r="48" spans="1:5" ht="15.75" x14ac:dyDescent="0.25">
      <c r="A48" s="8"/>
      <c r="B48" s="8"/>
      <c r="C48" s="8"/>
      <c r="D48" s="8" t="s">
        <v>12</v>
      </c>
      <c r="E48" s="34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76415590.180000007</v>
      </c>
    </row>
    <row r="51" spans="1:5" ht="15.75" x14ac:dyDescent="0.25">
      <c r="A51" s="8"/>
      <c r="B51" s="8"/>
      <c r="C51" s="8"/>
      <c r="D51" s="8" t="s">
        <v>11</v>
      </c>
      <c r="E51" s="35">
        <v>17371322.899999999</v>
      </c>
    </row>
    <row r="52" spans="1:5" ht="15.75" x14ac:dyDescent="0.25">
      <c r="A52" s="8"/>
      <c r="B52" s="8"/>
      <c r="C52" s="8"/>
      <c r="D52" s="8" t="s">
        <v>12</v>
      </c>
      <c r="E52" s="35">
        <v>346708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6305243.2199999997</v>
      </c>
    </row>
    <row r="63" spans="1:5" ht="15.75" x14ac:dyDescent="0.25">
      <c r="A63" s="8"/>
      <c r="B63" s="12"/>
      <c r="C63" s="8"/>
      <c r="D63" s="8" t="s">
        <v>11</v>
      </c>
      <c r="E63" s="35">
        <v>633273.1</v>
      </c>
    </row>
    <row r="64" spans="1:5" ht="15.75" x14ac:dyDescent="0.25">
      <c r="A64" s="8"/>
      <c r="B64" s="8"/>
      <c r="C64" s="8"/>
      <c r="D64" s="8" t="s">
        <v>12</v>
      </c>
      <c r="E64" s="35">
        <v>1538589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40547185.170000002</v>
      </c>
    </row>
    <row r="67" spans="1:5" ht="15.75" x14ac:dyDescent="0.25">
      <c r="A67" s="8"/>
      <c r="B67" s="8"/>
      <c r="C67" s="8"/>
      <c r="D67" s="8" t="s">
        <v>11</v>
      </c>
      <c r="E67" s="35">
        <v>8506594.7200000007</v>
      </c>
    </row>
    <row r="68" spans="1:5" ht="15.75" x14ac:dyDescent="0.25">
      <c r="A68" s="8"/>
      <c r="B68" s="8"/>
      <c r="C68" s="8"/>
      <c r="D68" s="8" t="s">
        <v>12</v>
      </c>
      <c r="E68" s="35">
        <v>623148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5">
        <v>10945537.109999999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32712723.07</v>
      </c>
    </row>
    <row r="79" spans="1:5" ht="15.75" x14ac:dyDescent="0.25">
      <c r="A79" s="8"/>
      <c r="B79" s="8"/>
      <c r="C79" s="8"/>
      <c r="D79" s="8" t="s">
        <v>50</v>
      </c>
      <c r="E79" s="35">
        <v>2008095.4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77568451.870000005</v>
      </c>
    </row>
    <row r="82" spans="1:9" ht="15.75" x14ac:dyDescent="0.25">
      <c r="A82" s="8"/>
      <c r="B82" s="8"/>
      <c r="C82" s="8"/>
      <c r="D82" s="15" t="s">
        <v>50</v>
      </c>
      <c r="E82" s="35">
        <v>29032714.300000001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67977447.719999999</v>
      </c>
    </row>
    <row r="92" spans="1:9" ht="15.75" x14ac:dyDescent="0.25">
      <c r="A92" s="8"/>
      <c r="B92" s="8"/>
      <c r="C92" s="8"/>
      <c r="D92" s="8" t="s">
        <v>50</v>
      </c>
      <c r="E92" s="33">
        <v>113300</v>
      </c>
    </row>
    <row r="93" spans="1:9" ht="15.75" x14ac:dyDescent="0.25">
      <c r="A93" s="12" t="s">
        <v>59</v>
      </c>
      <c r="D93" s="8"/>
      <c r="E93" s="30">
        <f>SUM(E41:E92)</f>
        <v>883684481.16000009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5">
        <v>181262996.70999998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111390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58250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486949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43025411.439999998</v>
      </c>
    </row>
    <row r="111" spans="1:9" ht="15.75" x14ac:dyDescent="0.25">
      <c r="A111" s="12" t="s">
        <v>58</v>
      </c>
      <c r="E111" s="32">
        <f>SUM(E95:E110)</f>
        <v>224944997.14999998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1108629478.3099999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6D08-BDE7-4406-848C-A30A1828943E}">
  <dimension ref="A1:I112"/>
  <sheetViews>
    <sheetView zoomScale="130" zoomScaleNormal="130" workbookViewId="0">
      <selection activeCell="D15" sqref="D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40067872.760000005</v>
      </c>
    </row>
    <row r="12" spans="1:9" ht="15.75" x14ac:dyDescent="0.25">
      <c r="A12" s="8"/>
      <c r="B12" s="8"/>
      <c r="C12" s="8"/>
      <c r="D12" s="8" t="s">
        <v>24</v>
      </c>
      <c r="E12" s="38">
        <v>146271758.11999997</v>
      </c>
    </row>
    <row r="13" spans="1:9" ht="15.75" x14ac:dyDescent="0.25">
      <c r="A13" s="8"/>
      <c r="B13" s="8"/>
      <c r="C13" s="8"/>
      <c r="D13" s="8" t="s">
        <v>25</v>
      </c>
      <c r="E13" s="38">
        <v>2295687.42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188635318.29999998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25813379.649999999</v>
      </c>
    </row>
    <row r="17" spans="1:5" ht="15.75" x14ac:dyDescent="0.25">
      <c r="A17" s="8"/>
      <c r="B17" s="8"/>
      <c r="C17" s="8"/>
      <c r="D17" s="8" t="s">
        <v>27</v>
      </c>
      <c r="E17" s="38">
        <v>12343090.450000001</v>
      </c>
    </row>
    <row r="18" spans="1:5" ht="15.75" x14ac:dyDescent="0.25">
      <c r="A18" s="8"/>
      <c r="B18" s="8"/>
      <c r="C18" s="11"/>
      <c r="D18" s="8" t="s">
        <v>28</v>
      </c>
      <c r="E18" s="38">
        <v>522505.63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38678975.730000004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8">
        <v>810692648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4396172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20000000</v>
      </c>
    </row>
    <row r="30" spans="1:5" ht="15.75" x14ac:dyDescent="0.25">
      <c r="A30" s="8"/>
      <c r="B30" s="8"/>
      <c r="C30" s="8"/>
      <c r="D30" s="8" t="s">
        <v>39</v>
      </c>
      <c r="E30" s="38">
        <v>67864144.689999998</v>
      </c>
    </row>
    <row r="31" spans="1:5" ht="15.75" x14ac:dyDescent="0.25">
      <c r="A31" s="8"/>
      <c r="B31" s="8"/>
      <c r="C31" s="8" t="s">
        <v>40</v>
      </c>
      <c r="D31" s="8"/>
      <c r="E31" s="38">
        <v>10000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1130277258.72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8">
        <v>269125085.30000001</v>
      </c>
    </row>
    <row r="43" spans="1:5" ht="15.75" x14ac:dyDescent="0.25">
      <c r="A43" s="8"/>
      <c r="B43" s="8"/>
      <c r="C43" s="8"/>
      <c r="D43" s="8" t="s">
        <v>11</v>
      </c>
      <c r="E43" s="38">
        <v>314667929.12</v>
      </c>
    </row>
    <row r="44" spans="1:5" ht="15.75" x14ac:dyDescent="0.25">
      <c r="A44" s="8"/>
      <c r="B44" s="8"/>
      <c r="C44" s="8"/>
      <c r="D44" s="8" t="s">
        <v>12</v>
      </c>
      <c r="E44" s="38">
        <v>29959623.09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0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37888111.420000002</v>
      </c>
    </row>
    <row r="51" spans="1:5" ht="15.75" x14ac:dyDescent="0.25">
      <c r="A51" s="8"/>
      <c r="B51" s="8"/>
      <c r="C51" s="8"/>
      <c r="D51" s="8" t="s">
        <v>11</v>
      </c>
      <c r="E51" s="38">
        <v>22098078.48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5061121.17</v>
      </c>
    </row>
    <row r="59" spans="1:5" ht="15.75" x14ac:dyDescent="0.25">
      <c r="A59" s="8"/>
      <c r="B59" s="8"/>
      <c r="C59" s="8"/>
      <c r="D59" s="8" t="s">
        <v>11</v>
      </c>
      <c r="E59" s="38">
        <v>18449066.859999999</v>
      </c>
    </row>
    <row r="60" spans="1:5" ht="15.75" x14ac:dyDescent="0.25">
      <c r="A60" s="8"/>
      <c r="B60" s="8"/>
      <c r="C60" s="8"/>
      <c r="D60" s="8" t="s">
        <v>12</v>
      </c>
      <c r="E60" s="38">
        <v>39500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8410912.9299999997</v>
      </c>
    </row>
    <row r="63" spans="1:5" ht="15.75" x14ac:dyDescent="0.25">
      <c r="A63" s="8"/>
      <c r="B63" s="12"/>
      <c r="C63" s="8"/>
      <c r="D63" s="8" t="s">
        <v>11</v>
      </c>
      <c r="E63" s="38">
        <v>710800.25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38554992.68</v>
      </c>
    </row>
    <row r="67" spans="1:5" ht="15.75" x14ac:dyDescent="0.25">
      <c r="A67" s="8"/>
      <c r="B67" s="8"/>
      <c r="C67" s="8"/>
      <c r="D67" s="8" t="s">
        <v>11</v>
      </c>
      <c r="E67" s="38">
        <v>1878031.07</v>
      </c>
    </row>
    <row r="68" spans="1:5" ht="15.75" x14ac:dyDescent="0.25">
      <c r="A68" s="8"/>
      <c r="B68" s="8"/>
      <c r="C68" s="8"/>
      <c r="D68" s="8" t="s">
        <v>12</v>
      </c>
      <c r="E68" s="38">
        <v>5127866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8">
        <v>44377883.509999998</v>
      </c>
    </row>
    <row r="79" spans="1:5" ht="15.75" x14ac:dyDescent="0.25">
      <c r="A79" s="8"/>
      <c r="B79" s="8"/>
      <c r="C79" s="8"/>
      <c r="D79" s="8" t="s">
        <v>50</v>
      </c>
      <c r="E79" s="38">
        <v>3552733.6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72464753.469999999</v>
      </c>
    </row>
    <row r="82" spans="1:9" ht="15.75" x14ac:dyDescent="0.25">
      <c r="A82" s="8"/>
      <c r="B82" s="8"/>
      <c r="C82" s="8"/>
      <c r="D82" s="15" t="s">
        <v>50</v>
      </c>
      <c r="E82" s="38">
        <v>22678021.329999998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6383372.2000000002</v>
      </c>
    </row>
    <row r="88" spans="1:9" ht="15.75" x14ac:dyDescent="0.25">
      <c r="A88" s="8"/>
      <c r="B88" s="8"/>
      <c r="C88" s="8"/>
      <c r="D88" s="8" t="s">
        <v>50</v>
      </c>
      <c r="E88" s="38">
        <v>209500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8">
        <v>124184724.90000001</v>
      </c>
    </row>
    <row r="92" spans="1:9" ht="15.75" x14ac:dyDescent="0.25">
      <c r="A92" s="8"/>
      <c r="B92" s="8"/>
      <c r="C92" s="8"/>
      <c r="D92" s="8" t="s">
        <v>50</v>
      </c>
      <c r="E92" s="38">
        <v>2551223</v>
      </c>
    </row>
    <row r="93" spans="1:9" ht="15.75" x14ac:dyDescent="0.25">
      <c r="A93" s="12" t="s">
        <v>59</v>
      </c>
      <c r="D93" s="8"/>
      <c r="E93" s="30">
        <f>SUM(E41:E92)</f>
        <v>1028373330.3800001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8446315.25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59199497.909999996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66470836.149999999</v>
      </c>
    </row>
    <row r="111" spans="1:9" ht="15.75" x14ac:dyDescent="0.25">
      <c r="A111" s="12" t="s">
        <v>58</v>
      </c>
      <c r="E111" s="32">
        <f>SUM(E95:E110)</f>
        <v>134116649.31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1162489979.6900001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629-51D5-4AB1-A141-BEF0D5555242}">
  <dimension ref="A1:I112"/>
  <sheetViews>
    <sheetView topLeftCell="A4" zoomScale="130" zoomScaleNormal="130" workbookViewId="0">
      <selection activeCell="D116" sqref="D1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9">
        <v>12668187.4</v>
      </c>
    </row>
    <row r="12" spans="1:9" ht="15.75" x14ac:dyDescent="0.25">
      <c r="A12" s="8"/>
      <c r="B12" s="8"/>
      <c r="C12" s="8"/>
      <c r="D12" s="8" t="s">
        <v>24</v>
      </c>
      <c r="E12" s="39">
        <v>55716390.950000003</v>
      </c>
    </row>
    <row r="13" spans="1:9" ht="15.75" x14ac:dyDescent="0.25">
      <c r="A13" s="8"/>
      <c r="B13" s="8"/>
      <c r="C13" s="8"/>
      <c r="D13" s="8" t="s">
        <v>25</v>
      </c>
      <c r="E13" s="39">
        <v>6099800.4299999997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74484378.780000001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9">
        <v>30735734.530000001</v>
      </c>
    </row>
    <row r="17" spans="1:5" ht="15.75" x14ac:dyDescent="0.25">
      <c r="A17" s="8"/>
      <c r="B17" s="8"/>
      <c r="C17" s="8"/>
      <c r="D17" s="8" t="s">
        <v>27</v>
      </c>
      <c r="E17" s="39">
        <v>41265166.200000003</v>
      </c>
    </row>
    <row r="18" spans="1:5" ht="15.75" x14ac:dyDescent="0.25">
      <c r="A18" s="8"/>
      <c r="B18" s="8"/>
      <c r="C18" s="11"/>
      <c r="D18" s="8" t="s">
        <v>28</v>
      </c>
      <c r="E18" s="39">
        <v>1894917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73895817.730000004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9">
        <v>1629161436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39">
        <v>284412.44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9">
        <v>135763453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1913589497.95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9">
        <v>212118869.11000001</v>
      </c>
    </row>
    <row r="43" spans="1:5" ht="15.75" x14ac:dyDescent="0.25">
      <c r="A43" s="8"/>
      <c r="B43" s="8"/>
      <c r="C43" s="8"/>
      <c r="D43" s="8" t="s">
        <v>11</v>
      </c>
      <c r="E43" s="39">
        <v>513613380.76999998</v>
      </c>
    </row>
    <row r="44" spans="1:5" ht="15.75" x14ac:dyDescent="0.25">
      <c r="A44" s="8"/>
      <c r="B44" s="8"/>
      <c r="C44" s="8"/>
      <c r="D44" s="8" t="s">
        <v>12</v>
      </c>
      <c r="E44" s="39">
        <v>41963286.030000001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39">
        <v>43288020.329999998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9">
        <v>72196598.799999997</v>
      </c>
    </row>
    <row r="51" spans="1:5" ht="15.75" x14ac:dyDescent="0.25">
      <c r="A51" s="8"/>
      <c r="B51" s="8"/>
      <c r="C51" s="8"/>
      <c r="D51" s="8" t="s">
        <v>11</v>
      </c>
      <c r="E51" s="39">
        <v>46588407.07</v>
      </c>
    </row>
    <row r="52" spans="1:5" ht="15.75" x14ac:dyDescent="0.25">
      <c r="A52" s="8"/>
      <c r="B52" s="8"/>
      <c r="C52" s="8"/>
      <c r="D52" s="8" t="s">
        <v>12</v>
      </c>
      <c r="E52" s="39">
        <v>73485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9">
        <v>23081657.579999998</v>
      </c>
    </row>
    <row r="63" spans="1:5" ht="15.75" x14ac:dyDescent="0.25">
      <c r="A63" s="8"/>
      <c r="B63" s="12"/>
      <c r="C63" s="8"/>
      <c r="D63" s="8" t="s">
        <v>11</v>
      </c>
      <c r="E63" s="39">
        <v>63009542.509999998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9">
        <v>77509321.950000003</v>
      </c>
    </row>
    <row r="67" spans="1:5" ht="15.75" x14ac:dyDescent="0.25">
      <c r="A67" s="8"/>
      <c r="B67" s="8"/>
      <c r="C67" s="8"/>
      <c r="D67" s="8" t="s">
        <v>11</v>
      </c>
      <c r="E67" s="39">
        <v>99092867.219999999</v>
      </c>
    </row>
    <row r="68" spans="1:5" ht="15.75" x14ac:dyDescent="0.25">
      <c r="A68" s="8"/>
      <c r="B68" s="8"/>
      <c r="C68" s="8"/>
      <c r="D68" s="8" t="s">
        <v>12</v>
      </c>
      <c r="E68" s="39">
        <v>2143925.38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9">
        <v>176674798.40000001</v>
      </c>
    </row>
    <row r="79" spans="1:5" ht="15.75" x14ac:dyDescent="0.25">
      <c r="A79" s="8"/>
      <c r="B79" s="8"/>
      <c r="C79" s="8"/>
      <c r="D79" s="8" t="s">
        <v>50</v>
      </c>
      <c r="E79" s="39">
        <v>12000000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9">
        <v>75189705.25</v>
      </c>
    </row>
    <row r="82" spans="1:9" ht="15.75" x14ac:dyDescent="0.25">
      <c r="A82" s="8"/>
      <c r="B82" s="8"/>
      <c r="C82" s="8"/>
      <c r="D82" s="15" t="s">
        <v>50</v>
      </c>
      <c r="E82" s="39">
        <v>254045708.94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9">
        <v>20023810.100000001</v>
      </c>
    </row>
    <row r="88" spans="1:9" ht="15.75" x14ac:dyDescent="0.25">
      <c r="A88" s="8"/>
      <c r="B88" s="8"/>
      <c r="C88" s="8"/>
      <c r="D88" s="8" t="s">
        <v>50</v>
      </c>
      <c r="E88" s="39">
        <v>1400000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9">
        <v>131089934.05</v>
      </c>
    </row>
    <row r="92" spans="1:9" ht="15.75" x14ac:dyDescent="0.25">
      <c r="A92" s="8"/>
      <c r="B92" s="8"/>
      <c r="C92" s="8"/>
      <c r="D92" s="8" t="s">
        <v>50</v>
      </c>
      <c r="E92" s="39">
        <v>4673335</v>
      </c>
    </row>
    <row r="93" spans="1:9" ht="15.75" x14ac:dyDescent="0.25">
      <c r="A93" s="12" t="s">
        <v>59</v>
      </c>
      <c r="D93" s="8"/>
      <c r="E93" s="30">
        <f>SUM(E41:E92)</f>
        <v>1869776653.4900002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1373427.15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9">
        <v>19610918.84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32">
        <f>SUM(E95:E110)</f>
        <v>20984345.989999998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1890760999.4800003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4A89-C2A6-4D21-870C-45268DB3CA7C}">
  <dimension ref="A1:I112"/>
  <sheetViews>
    <sheetView tabSelected="1" topLeftCell="E2" zoomScale="130" zoomScaleNormal="130" workbookViewId="0">
      <selection activeCell="G10" sqref="G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66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0">
        <v>52971013.25</v>
      </c>
    </row>
    <row r="12" spans="1:9" ht="15.75" x14ac:dyDescent="0.25">
      <c r="A12" s="8"/>
      <c r="B12" s="8"/>
      <c r="C12" s="8"/>
      <c r="D12" s="8" t="s">
        <v>24</v>
      </c>
      <c r="E12" s="39">
        <v>0</v>
      </c>
    </row>
    <row r="13" spans="1:9" ht="15.75" x14ac:dyDescent="0.25">
      <c r="A13" s="8"/>
      <c r="B13" s="8"/>
      <c r="C13" s="8"/>
      <c r="D13" s="8" t="s">
        <v>25</v>
      </c>
      <c r="E13" s="40">
        <v>15729655.41</v>
      </c>
    </row>
    <row r="14" spans="1:9" ht="15.75" x14ac:dyDescent="0.25">
      <c r="A14" s="8"/>
      <c r="B14" s="8"/>
      <c r="C14" s="8" t="s">
        <v>4</v>
      </c>
      <c r="D14" s="8"/>
      <c r="E14" s="19">
        <v>68700668.659999996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0">
        <v>41049198.479999997</v>
      </c>
    </row>
    <row r="17" spans="1:5" ht="15.75" x14ac:dyDescent="0.25">
      <c r="A17" s="8"/>
      <c r="B17" s="8"/>
      <c r="C17" s="8"/>
      <c r="D17" s="8" t="s">
        <v>27</v>
      </c>
      <c r="E17" s="40">
        <v>188168671.9315502</v>
      </c>
    </row>
    <row r="18" spans="1:5" ht="15.75" x14ac:dyDescent="0.25">
      <c r="A18" s="8"/>
      <c r="B18" s="8"/>
      <c r="C18" s="11"/>
      <c r="D18" s="8" t="s">
        <v>28</v>
      </c>
      <c r="E18" s="40">
        <v>4770214.91</v>
      </c>
    </row>
    <row r="19" spans="1:5" ht="15.75" x14ac:dyDescent="0.25">
      <c r="A19" s="8"/>
      <c r="B19" s="8"/>
      <c r="C19" s="8" t="s">
        <v>6</v>
      </c>
      <c r="D19" s="8"/>
      <c r="E19" s="19">
        <v>233988085.32155019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0">
        <v>1662656237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9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0">
        <v>255193645.87</v>
      </c>
    </row>
    <row r="30" spans="1:5" ht="15.75" x14ac:dyDescent="0.25">
      <c r="A30" s="8"/>
      <c r="B30" s="8"/>
      <c r="C30" s="8"/>
      <c r="D30" s="8" t="s">
        <v>39</v>
      </c>
      <c r="E30" s="39">
        <v>0</v>
      </c>
    </row>
    <row r="31" spans="1:5" ht="15.75" x14ac:dyDescent="0.25">
      <c r="A31" s="8"/>
      <c r="B31" s="8"/>
      <c r="C31" s="8" t="s">
        <v>40</v>
      </c>
      <c r="D31" s="8"/>
      <c r="E31" s="3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2220538636.8515501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0">
        <v>337203383.41000003</v>
      </c>
    </row>
    <row r="43" spans="1:5" ht="15.75" x14ac:dyDescent="0.25">
      <c r="A43" s="8"/>
      <c r="B43" s="8"/>
      <c r="C43" s="8"/>
      <c r="D43" s="8" t="s">
        <v>11</v>
      </c>
      <c r="E43" s="40">
        <v>461838837.32999998</v>
      </c>
    </row>
    <row r="44" spans="1:5" ht="15.75" x14ac:dyDescent="0.25">
      <c r="A44" s="8"/>
      <c r="B44" s="8"/>
      <c r="C44" s="8"/>
      <c r="D44" s="8" t="s">
        <v>12</v>
      </c>
      <c r="E44" s="40">
        <v>9477375.8499999996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40">
        <v>7530542.7800000003</v>
      </c>
    </row>
    <row r="48" spans="1:5" ht="15.75" x14ac:dyDescent="0.25">
      <c r="A48" s="8"/>
      <c r="B48" s="8"/>
      <c r="C48" s="8"/>
      <c r="D48" s="8" t="s">
        <v>12</v>
      </c>
      <c r="E48" s="40">
        <v>11017789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0">
        <v>40796219.170000002</v>
      </c>
    </row>
    <row r="51" spans="1:5" ht="15.75" x14ac:dyDescent="0.25">
      <c r="A51" s="8"/>
      <c r="B51" s="8"/>
      <c r="C51" s="8"/>
      <c r="D51" s="8" t="s">
        <v>11</v>
      </c>
      <c r="E51" s="40">
        <v>88299159.920000002</v>
      </c>
    </row>
    <row r="52" spans="1:5" ht="15.75" x14ac:dyDescent="0.25">
      <c r="A52" s="8"/>
      <c r="B52" s="8"/>
      <c r="C52" s="8"/>
      <c r="D52" s="8" t="s">
        <v>12</v>
      </c>
      <c r="E52" s="40">
        <v>2151916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8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0">
        <v>22610450.43</v>
      </c>
    </row>
    <row r="63" spans="1:5" ht="15.75" x14ac:dyDescent="0.25">
      <c r="A63" s="8"/>
      <c r="B63" s="12"/>
      <c r="C63" s="8"/>
      <c r="D63" s="8" t="s">
        <v>11</v>
      </c>
      <c r="E63" s="40">
        <v>58673217.719999999</v>
      </c>
    </row>
    <row r="64" spans="1:5" ht="15.75" x14ac:dyDescent="0.25">
      <c r="A64" s="8"/>
      <c r="B64" s="8"/>
      <c r="C64" s="8"/>
      <c r="D64" s="8" t="s">
        <v>12</v>
      </c>
      <c r="E64" s="40">
        <v>1424568.6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0">
        <v>131149965.97</v>
      </c>
    </row>
    <row r="67" spans="1:5" ht="15.75" x14ac:dyDescent="0.25">
      <c r="A67" s="8"/>
      <c r="B67" s="8"/>
      <c r="C67" s="8"/>
      <c r="D67" s="8" t="s">
        <v>11</v>
      </c>
      <c r="E67" s="40">
        <v>94075720.980000004</v>
      </c>
    </row>
    <row r="68" spans="1:5" ht="15.75" x14ac:dyDescent="0.25">
      <c r="A68" s="8"/>
      <c r="B68" s="8"/>
      <c r="C68" s="8"/>
      <c r="D68" s="8" t="s">
        <v>12</v>
      </c>
      <c r="E68" s="40">
        <v>11607297.949999999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0">
        <v>115294444.5</v>
      </c>
    </row>
    <row r="79" spans="1:5" ht="15.75" x14ac:dyDescent="0.25">
      <c r="A79" s="8"/>
      <c r="B79" s="8"/>
      <c r="C79" s="8"/>
      <c r="D79" s="8" t="s">
        <v>50</v>
      </c>
      <c r="E79" s="40">
        <v>3247761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9">
        <v>0</v>
      </c>
    </row>
    <row r="82" spans="1:9" ht="15.75" x14ac:dyDescent="0.25">
      <c r="A82" s="8"/>
      <c r="B82" s="8"/>
      <c r="C82" s="8"/>
      <c r="D82" s="15" t="s">
        <v>50</v>
      </c>
      <c r="E82" s="40">
        <v>271818176.31999999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0">
        <v>136308940.31999999</v>
      </c>
    </row>
    <row r="88" spans="1:9" ht="15.75" x14ac:dyDescent="0.25">
      <c r="A88" s="8"/>
      <c r="B88" s="8"/>
      <c r="C88" s="8"/>
      <c r="D88" s="8" t="s">
        <v>50</v>
      </c>
      <c r="E88" s="40">
        <v>2230950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9">
        <v>0</v>
      </c>
    </row>
    <row r="92" spans="1:9" ht="15.75" x14ac:dyDescent="0.25">
      <c r="A92" s="8"/>
      <c r="B92" s="8"/>
      <c r="C92" s="8"/>
      <c r="D92" s="8" t="s">
        <v>50</v>
      </c>
      <c r="E92" s="40">
        <v>10029710.539999999</v>
      </c>
    </row>
    <row r="93" spans="1:9" ht="15.75" x14ac:dyDescent="0.25">
      <c r="A93" s="12" t="s">
        <v>59</v>
      </c>
      <c r="D93" s="8"/>
      <c r="E93" s="30">
        <v>1816786427.7899997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0">
        <v>15696961.359999999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659931.03999999992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0">
        <v>2594501.9700000002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1045355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0">
        <v>31241471.530000001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17745506.239999998</v>
      </c>
    </row>
    <row r="111" spans="1:9" ht="15.75" x14ac:dyDescent="0.25">
      <c r="A111" s="12" t="s">
        <v>58</v>
      </c>
      <c r="E111" s="32">
        <v>68983727.140000001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1885770154.9299998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Tuguegarao</vt:lpstr>
      <vt:lpstr>Cauayan</vt:lpstr>
      <vt:lpstr>Ilagan</vt:lpstr>
      <vt:lpstr>Santiago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2021-11-10T17:01:37Z</dcterms:modified>
</cp:coreProperties>
</file>