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099EEB00-FE10-45BF-A044-AF3A6A62A6BB}" xr6:coauthVersionLast="47" xr6:coauthVersionMax="47" xr10:uidLastSave="{00000000-0000-0000-0000-000000000000}"/>
  <bookViews>
    <workbookView xWindow="3180" yWindow="1005" windowWidth="14880" windowHeight="11070" activeTab="5" xr2:uid="{360BF9DE-B15B-43CE-9291-7E05B391F461}"/>
  </bookViews>
  <sheets>
    <sheet name="Legazpi" sheetId="1" r:id="rId1"/>
    <sheet name="Ligao" sheetId="2" r:id="rId2"/>
    <sheet name="Tabaco" sheetId="3" r:id="rId3"/>
    <sheet name="Iriga" sheetId="4" r:id="rId4"/>
    <sheet name="Naga" sheetId="5" r:id="rId5"/>
    <sheet name="Masbate" sheetId="6" r:id="rId6"/>
    <sheet name="Sorsogon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" l="1"/>
  <c r="E93" i="1"/>
  <c r="E112" i="1" s="1"/>
  <c r="E37" i="1"/>
  <c r="E19" i="1"/>
  <c r="E14" i="1"/>
  <c r="E14" i="7"/>
  <c r="E37" i="7" s="1"/>
  <c r="E19" i="7"/>
  <c r="E93" i="7"/>
  <c r="E111" i="7"/>
  <c r="E112" i="7"/>
  <c r="E14" i="5" l="1"/>
  <c r="E19" i="5"/>
  <c r="E37" i="5"/>
  <c r="E93" i="5"/>
  <c r="E112" i="5" s="1"/>
  <c r="E111" i="5"/>
  <c r="E111" i="3"/>
  <c r="E93" i="3"/>
  <c r="E19" i="3"/>
  <c r="E14" i="3"/>
  <c r="E111" i="2"/>
  <c r="E93" i="2"/>
  <c r="E19" i="2"/>
  <c r="E14" i="2"/>
  <c r="E112" i="3" l="1"/>
  <c r="E37" i="3"/>
  <c r="E112" i="2"/>
  <c r="E37" i="2"/>
</calcChain>
</file>

<file path=xl/sharedStrings.xml><?xml version="1.0" encoding="utf-8"?>
<sst xmlns="http://schemas.openxmlformats.org/spreadsheetml/2006/main" count="763" uniqueCount="71">
  <si>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</si>
  <si>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</si>
  <si>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</si>
  <si>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</si>
  <si>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</si>
  <si>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</si>
  <si>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</si>
  <si>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</si>
  <si>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</si>
  <si>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</si>
  <si>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</si>
  <si>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</si>
  <si>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</si>
  <si>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</si>
  <si>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</si>
  <si>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</si>
  <si>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</si>
  <si>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</si>
  <si>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</si>
  <si>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</si>
  <si>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</si>
  <si>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</si>
  <si>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</si>
  <si>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</si>
  <si>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</si>
  <si>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</si>
  <si>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</si>
  <si>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</si>
  <si>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</si>
  <si>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</si>
  <si>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</si>
  <si>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</si>
  <si>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</si>
  <si>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</si>
  <si>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</si>
  <si>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</si>
  <si>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</si>
  <si>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</si>
  <si>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</si>
  <si>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</si>
  <si>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</si>
  <si>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</si>
  <si>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</si>
  <si>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</si>
  <si>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</si>
  <si>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</si>
  <si>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</si>
  <si>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</si>
  <si>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</si>
  <si>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</si>
  <si>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</si>
  <si>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</si>
  <si>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</si>
  <si>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</si>
  <si>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</si>
  <si>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</si>
  <si>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</si>
  <si>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</si>
  <si>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</si>
  <si>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</si>
  <si>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</si>
  <si>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</si>
  <si>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</si>
  <si>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</si>
  <si>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TABACO</t>
  </si>
  <si>
    <t>CITY OF IRIGA</t>
  </si>
  <si>
    <t>CITY OF NAGA</t>
  </si>
  <si>
    <t>CITY OF MASBATE</t>
  </si>
  <si>
    <t>CITY OF SORSOGON</t>
  </si>
  <si>
    <t>CITY OF LIGAO</t>
  </si>
  <si>
    <t>CITY OF LEGAZPI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</si>
</sst>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</cellStyleXfs>
  <cellXfs count="44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4" applyNumberFormat="1" applyFont="1" applyFill="1" applyBorder="1" applyProtection="1">
      <protection locked="0"/>
    </xf>
    <xf numFmtId="4" fontId="12" fillId="0" borderId="3" xfId="1" applyNumberFormat="1" applyFont="1" applyBorder="1" applyAlignment="1">
      <alignment horizontal="right" vertical="center"/>
    </xf>
    <xf numFmtId="4" fontId="3" fillId="0" borderId="3" xfId="1" applyNumberFormat="1" applyFont="1" applyBorder="1" applyAlignment="1">
      <alignment horizontal="right" vertical="center"/>
    </xf>
    <xf numFmtId="4" fontId="10" fillId="0" borderId="0" xfId="0" applyNumberFormat="1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Alignment="1">
      <alignment horizontal="right" vertical="center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1" fillId="0" borderId="0" xfId="1" applyNumberFormat="1" applyFont="1" applyBorder="1" applyAlignment="1">
      <alignment horizontal="right" vertical="center"/>
    </xf>
    <xf numFmtId="4" fontId="3" fillId="0" borderId="0" xfId="3" applyNumberFormat="1" applyFont="1" applyFill="1" applyBorder="1"/>
    <xf numFmtId="4" fontId="11" fillId="0" borderId="0" xfId="1" applyNumberFormat="1" applyFont="1" applyAlignment="1">
      <alignment vertical="center"/>
    </xf>
    <xf numFmtId="4" fontId="11" fillId="0" borderId="0" xfId="1" applyNumberFormat="1" applyFont="1" applyAlignment="1">
      <alignment horizontal="right" vertical="center"/>
    </xf>
    <xf numFmtId="4" fontId="12" fillId="0" borderId="1" xfId="1" applyNumberFormat="1" applyFont="1" applyBorder="1" applyAlignment="1">
      <alignment horizontal="right" vertical="center"/>
    </xf>
    <xf numFmtId="4" fontId="16" fillId="0" borderId="0" xfId="0" applyNumberFormat="1" applyFont="1"/>
    <xf numFmtId="4" fontId="13" fillId="0" borderId="0" xfId="0" applyNumberFormat="1" applyFont="1"/>
    <xf numFmtId="4" fontId="3" fillId="0" borderId="0" xfId="8" applyNumberFormat="1" applyFont="1" applyFill="1" applyBorder="1"/>
    <xf numFmtId="4" fontId="3" fillId="0" borderId="0" xfId="8" applyNumberFormat="1" applyFont="1" applyBorder="1"/>
    <xf numFmtId="4" fontId="10" fillId="0" borderId="0" xfId="8" applyNumberFormat="1" applyFont="1" applyFill="1" applyBorder="1"/>
    <xf numFmtId="4" fontId="10" fillId="0" borderId="1" xfId="8" applyNumberFormat="1" applyFont="1" applyFill="1" applyBorder="1"/>
    <xf numFmtId="4" fontId="18" fillId="0" borderId="0" xfId="0" applyNumberFormat="1" applyFont="1"/>
    <xf numFmtId="4" fontId="10" fillId="0" borderId="0" xfId="4" applyNumberFormat="1" applyFont="1" applyFill="1" applyAlignment="1">
      <alignment horizontal="right" vertical="center" wrapText="1"/>
    </xf>
    <xf numFmtId="4" fontId="10" fillId="0" borderId="0" xfId="4" applyNumberFormat="1" applyFont="1" applyFill="1" applyBorder="1" applyAlignment="1">
      <alignment horizontal="right" vertical="center" wrapText="1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</cellXfs>
  <cellStyles count="10">
    <cellStyle name="Comma" xfId="3" builtinId="3"/>
    <cellStyle name="Comma 12 2" xfId="5" xr:uid="{7E6F690F-3284-46A2-9081-5BE7CD0DB873}"/>
    <cellStyle name="Comma 2" xfId="6" xr:uid="{76CB1A1D-1F48-427A-A189-24F1323324E0}"/>
    <cellStyle name="Comma 22" xfId="8" xr:uid="{94AC6141-43C7-4D13-9ADA-54953DA33A10}"/>
    <cellStyle name="Comma 4 2" xfId="9" xr:uid="{49F14F48-D3BF-4CD3-A98F-4083F474DCFB}"/>
    <cellStyle name="Comma 8 2 3 2" xfId="4" xr:uid="{8BCDD873-8068-4497-8B11-FDEFC3880459}"/>
    <cellStyle name="Normal" xfId="0" builtinId="0"/>
    <cellStyle name="Normal 2 3 2" xfId="7" xr:uid="{DEB5843F-05DE-4955-B67B-D3F93DBEF1A8}"/>
    <cellStyle name="Normal 6" xfId="2" xr:uid="{FB3F732C-F767-482A-9275-686EA5B85D1C}"/>
    <cellStyle name="Normal 7" xfId="1" xr:uid="{17F997C6-E43F-4E33-91C4-32F3707BF6B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D6844-13E7-49C6-B6A2-0DA36920325C}">
  <dimension ref="A1:I112"/>
  <sheetViews>
    <sheetView topLeftCell="A112" zoomScale="130" zoomScaleNormal="130" workbookViewId="0">
      <selection activeCell="D118" sqref="D1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70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18">
        <v>0</v>
      </c>
    </row>
    <row r="12" spans="1:9" ht="15.75" x14ac:dyDescent="0.25">
      <c r="A12" s="8"/>
      <c r="B12" s="8"/>
      <c r="C12" s="8"/>
      <c r="D12" s="8" t="s">
        <v>25</v>
      </c>
      <c r="E12" s="37">
        <v>0</v>
      </c>
    </row>
    <row r="13" spans="1:9" ht="15.75" x14ac:dyDescent="0.25">
      <c r="A13" s="8"/>
      <c r="B13" s="8"/>
      <c r="C13" s="8"/>
      <c r="D13" s="8" t="s">
        <v>26</v>
      </c>
      <c r="E13" s="37">
        <v>0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0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7">
        <v>0</v>
      </c>
    </row>
    <row r="17" spans="1:5" ht="15.75" x14ac:dyDescent="0.25">
      <c r="A17" s="8"/>
      <c r="B17" s="8"/>
      <c r="C17" s="8"/>
      <c r="D17" s="8" t="s">
        <v>28</v>
      </c>
      <c r="E17" s="37">
        <v>0</v>
      </c>
    </row>
    <row r="18" spans="1:5" ht="15.75" x14ac:dyDescent="0.25">
      <c r="A18" s="8"/>
      <c r="B18" s="8"/>
      <c r="C18" s="11"/>
      <c r="D18" s="8" t="s">
        <v>29</v>
      </c>
      <c r="E18" s="37">
        <v>0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0">SUM(E16:E18)</f>
        <v>0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7">
        <v>0</v>
      </c>
    </row>
    <row r="22" spans="1:5" ht="15.75" x14ac:dyDescent="0.25">
      <c r="A22" s="8"/>
      <c r="B22" s="8"/>
      <c r="C22" s="8" t="s">
        <v>32</v>
      </c>
      <c r="D22" s="8"/>
      <c r="E22" s="18">
        <v>0</v>
      </c>
    </row>
    <row r="23" spans="1:5" ht="15.75" x14ac:dyDescent="0.25">
      <c r="A23" s="8"/>
      <c r="B23" s="8"/>
      <c r="C23" s="8" t="s">
        <v>33</v>
      </c>
      <c r="D23" s="8"/>
      <c r="E23" s="38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37">
        <v>0</v>
      </c>
    </row>
    <row r="26" spans="1:5" ht="15.75" x14ac:dyDescent="0.25">
      <c r="A26" s="8"/>
      <c r="B26" s="8"/>
      <c r="C26" s="8"/>
      <c r="D26" s="8" t="s">
        <v>36</v>
      </c>
      <c r="E26" s="37">
        <v>0</v>
      </c>
    </row>
    <row r="27" spans="1:5" ht="15.75" x14ac:dyDescent="0.25">
      <c r="A27" s="8"/>
      <c r="B27" s="8"/>
      <c r="C27" s="8"/>
      <c r="D27" s="8" t="s">
        <v>37</v>
      </c>
      <c r="E27" s="2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39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18">
        <v>0</v>
      </c>
    </row>
    <row r="36" spans="1:5" ht="15.75" x14ac:dyDescent="0.25">
      <c r="A36" s="8"/>
      <c r="B36" s="8" t="s">
        <v>46</v>
      </c>
      <c r="C36" s="8"/>
      <c r="D36" s="8"/>
      <c r="E36" s="20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0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18">
        <v>0</v>
      </c>
    </row>
    <row r="43" spans="1:5" ht="15.75" x14ac:dyDescent="0.25">
      <c r="A43" s="8"/>
      <c r="B43" s="8"/>
      <c r="C43" s="8"/>
      <c r="D43" s="8" t="s">
        <v>12</v>
      </c>
      <c r="E43" s="18">
        <v>0</v>
      </c>
    </row>
    <row r="44" spans="1:5" ht="15.75" x14ac:dyDescent="0.25">
      <c r="A44" s="8"/>
      <c r="B44" s="8"/>
      <c r="C44" s="8"/>
      <c r="D44" s="8" t="s">
        <v>13</v>
      </c>
      <c r="E44" s="18">
        <v>0</v>
      </c>
    </row>
    <row r="45" spans="1:5" ht="15.75" x14ac:dyDescent="0.25">
      <c r="A45" s="8"/>
      <c r="B45" s="12" t="s">
        <v>14</v>
      </c>
      <c r="C45" s="8"/>
      <c r="D45" s="8"/>
      <c r="E45" s="18"/>
    </row>
    <row r="46" spans="1:5" ht="15.75" x14ac:dyDescent="0.25">
      <c r="A46" s="8"/>
      <c r="B46" s="8"/>
      <c r="C46" s="13"/>
      <c r="D46" s="8" t="s">
        <v>11</v>
      </c>
      <c r="E46" s="18">
        <v>0</v>
      </c>
    </row>
    <row r="47" spans="1:5" ht="15.75" x14ac:dyDescent="0.25">
      <c r="A47" s="8"/>
      <c r="B47" s="8"/>
      <c r="C47" s="8"/>
      <c r="D47" s="8" t="s">
        <v>12</v>
      </c>
      <c r="E47" s="18">
        <v>0</v>
      </c>
    </row>
    <row r="48" spans="1:5" ht="15.75" x14ac:dyDescent="0.25">
      <c r="A48" s="8"/>
      <c r="B48" s="8"/>
      <c r="C48" s="8"/>
      <c r="D48" s="8" t="s">
        <v>13</v>
      </c>
      <c r="E48" s="18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18">
        <v>0</v>
      </c>
    </row>
    <row r="51" spans="1:5" ht="15.75" x14ac:dyDescent="0.25">
      <c r="A51" s="8"/>
      <c r="B51" s="8"/>
      <c r="C51" s="8"/>
      <c r="D51" s="8" t="s">
        <v>12</v>
      </c>
      <c r="E51" s="18">
        <v>0</v>
      </c>
    </row>
    <row r="52" spans="1:5" ht="15.75" x14ac:dyDescent="0.25">
      <c r="A52" s="8"/>
      <c r="B52" s="8"/>
      <c r="C52" s="8"/>
      <c r="D52" s="8" t="s">
        <v>13</v>
      </c>
      <c r="E52" s="18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21">
        <v>0</v>
      </c>
    </row>
    <row r="55" spans="1:5" ht="15.75" x14ac:dyDescent="0.25">
      <c r="A55" s="8"/>
      <c r="B55" s="8"/>
      <c r="C55" s="8"/>
      <c r="D55" s="8" t="s">
        <v>12</v>
      </c>
      <c r="E55" s="21">
        <v>0</v>
      </c>
    </row>
    <row r="56" spans="1:5" ht="15.75" x14ac:dyDescent="0.25">
      <c r="A56" s="8"/>
      <c r="B56" s="8"/>
      <c r="C56" s="13"/>
      <c r="D56" s="8" t="s">
        <v>13</v>
      </c>
      <c r="E56" s="21">
        <v>0</v>
      </c>
    </row>
    <row r="57" spans="1:5" ht="15.75" x14ac:dyDescent="0.25">
      <c r="A57" s="8"/>
      <c r="B57" s="12" t="s">
        <v>17</v>
      </c>
      <c r="C57" s="8"/>
      <c r="D57" s="8"/>
      <c r="E57" s="21"/>
    </row>
    <row r="58" spans="1:5" ht="15.75" x14ac:dyDescent="0.25">
      <c r="A58" s="8"/>
      <c r="B58" s="8"/>
      <c r="C58" s="8"/>
      <c r="D58" s="8" t="s">
        <v>11</v>
      </c>
      <c r="E58" s="21">
        <v>0</v>
      </c>
    </row>
    <row r="59" spans="1:5" ht="15.75" x14ac:dyDescent="0.25">
      <c r="A59" s="8"/>
      <c r="B59" s="8"/>
      <c r="C59" s="8"/>
      <c r="D59" s="8" t="s">
        <v>12</v>
      </c>
      <c r="E59" s="21">
        <v>0</v>
      </c>
    </row>
    <row r="60" spans="1:5" ht="15.75" x14ac:dyDescent="0.25">
      <c r="A60" s="8"/>
      <c r="B60" s="8"/>
      <c r="C60" s="8"/>
      <c r="D60" s="8" t="s">
        <v>13</v>
      </c>
      <c r="E60" s="21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18">
        <v>0</v>
      </c>
    </row>
    <row r="63" spans="1:5" ht="15.75" x14ac:dyDescent="0.25">
      <c r="A63" s="8"/>
      <c r="B63" s="12"/>
      <c r="C63" s="8"/>
      <c r="D63" s="8" t="s">
        <v>12</v>
      </c>
      <c r="E63" s="18">
        <v>0</v>
      </c>
    </row>
    <row r="64" spans="1:5" ht="15.75" x14ac:dyDescent="0.25">
      <c r="A64" s="8"/>
      <c r="B64" s="8"/>
      <c r="C64" s="8"/>
      <c r="D64" s="8" t="s">
        <v>13</v>
      </c>
      <c r="E64" s="18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18">
        <v>0</v>
      </c>
    </row>
    <row r="67" spans="1:5" ht="15.75" x14ac:dyDescent="0.25">
      <c r="A67" s="8"/>
      <c r="B67" s="8"/>
      <c r="C67" s="8"/>
      <c r="D67" s="8" t="s">
        <v>12</v>
      </c>
      <c r="E67" s="18">
        <v>0</v>
      </c>
    </row>
    <row r="68" spans="1:5" ht="15.75" x14ac:dyDescent="0.25">
      <c r="A68" s="8"/>
      <c r="B68" s="8"/>
      <c r="C68" s="8"/>
      <c r="D68" s="8" t="s">
        <v>13</v>
      </c>
      <c r="E68" s="18">
        <v>0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7">
        <v>0</v>
      </c>
    </row>
    <row r="71" spans="1:5" ht="15.75" x14ac:dyDescent="0.25">
      <c r="A71" s="8"/>
      <c r="B71" s="8"/>
      <c r="C71" s="8"/>
      <c r="D71" s="8" t="s">
        <v>12</v>
      </c>
      <c r="E71" s="27">
        <v>0</v>
      </c>
    </row>
    <row r="72" spans="1:5" ht="15.75" x14ac:dyDescent="0.25">
      <c r="A72" s="8"/>
      <c r="B72" s="8"/>
      <c r="C72" s="8"/>
      <c r="D72" s="8" t="s">
        <v>13</v>
      </c>
      <c r="E72" s="27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23">
        <v>0</v>
      </c>
    </row>
    <row r="77" spans="1:5" ht="15.75" x14ac:dyDescent="0.25">
      <c r="A77" s="8"/>
      <c r="B77" s="8"/>
      <c r="C77" s="15" t="s">
        <v>54</v>
      </c>
      <c r="D77" s="8"/>
      <c r="E77" s="39"/>
    </row>
    <row r="78" spans="1:5" ht="15.75" x14ac:dyDescent="0.25">
      <c r="A78" s="8"/>
      <c r="B78" s="8"/>
      <c r="C78" s="8"/>
      <c r="D78" s="8" t="s">
        <v>50</v>
      </c>
      <c r="E78" s="18">
        <v>0</v>
      </c>
    </row>
    <row r="79" spans="1:5" ht="15.75" x14ac:dyDescent="0.25">
      <c r="A79" s="8"/>
      <c r="B79" s="8"/>
      <c r="C79" s="8"/>
      <c r="D79" s="8" t="s">
        <v>51</v>
      </c>
      <c r="E79" s="18">
        <v>0</v>
      </c>
    </row>
    <row r="80" spans="1:5" ht="15.75" x14ac:dyDescent="0.25">
      <c r="A80" s="8"/>
      <c r="B80" s="8"/>
      <c r="C80" s="8" t="s">
        <v>55</v>
      </c>
      <c r="D80" s="8"/>
      <c r="E80" s="38"/>
    </row>
    <row r="81" spans="1:9" ht="15.75" x14ac:dyDescent="0.25">
      <c r="A81" s="8"/>
      <c r="B81" s="8"/>
      <c r="C81" s="8"/>
      <c r="D81" s="15" t="s">
        <v>50</v>
      </c>
      <c r="E81" s="18">
        <v>0</v>
      </c>
    </row>
    <row r="82" spans="1:9" ht="15.75" x14ac:dyDescent="0.25">
      <c r="A82" s="8"/>
      <c r="B82" s="8"/>
      <c r="C82" s="8"/>
      <c r="D82" s="15" t="s">
        <v>51</v>
      </c>
      <c r="E82" s="18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29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23">
        <v>0</v>
      </c>
    </row>
    <row r="91" spans="1:9" ht="15.75" x14ac:dyDescent="0.25">
      <c r="A91" s="8"/>
      <c r="B91" s="8"/>
      <c r="C91" s="8"/>
      <c r="D91" s="8" t="s">
        <v>50</v>
      </c>
      <c r="E91" s="18">
        <v>0</v>
      </c>
    </row>
    <row r="92" spans="1:9" ht="15.75" x14ac:dyDescent="0.25">
      <c r="A92" s="8"/>
      <c r="B92" s="8"/>
      <c r="C92" s="8"/>
      <c r="D92" s="8" t="s">
        <v>51</v>
      </c>
      <c r="E92" s="23">
        <v>0</v>
      </c>
    </row>
    <row r="93" spans="1:9" ht="15.75" x14ac:dyDescent="0.25">
      <c r="A93" s="12" t="s">
        <v>60</v>
      </c>
      <c r="D93" s="8"/>
      <c r="E93" s="30">
        <f>SUM(E41:E92)</f>
        <v>0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1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18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18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18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18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0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5628-C352-48F1-8E8E-FEFECF825C21}">
  <dimension ref="A1:I112"/>
  <sheetViews>
    <sheetView zoomScale="130" zoomScaleNormal="130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69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10829266.300000001</v>
      </c>
    </row>
    <row r="12" spans="1:9" ht="15.75" x14ac:dyDescent="0.25">
      <c r="A12" s="8"/>
      <c r="B12" s="8"/>
      <c r="C12" s="8"/>
      <c r="D12" s="8" t="s">
        <v>25</v>
      </c>
      <c r="E12" s="35">
        <v>40395419.43</v>
      </c>
    </row>
    <row r="13" spans="1:9" ht="15.75" x14ac:dyDescent="0.25">
      <c r="A13" s="8"/>
      <c r="B13" s="8"/>
      <c r="C13" s="8"/>
      <c r="D13" s="8" t="s">
        <v>26</v>
      </c>
      <c r="E13" s="35">
        <v>4268966.2300000004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55493651.960000008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14594561.189999999</v>
      </c>
    </row>
    <row r="17" spans="1:5" ht="15.75" x14ac:dyDescent="0.25">
      <c r="A17" s="8"/>
      <c r="B17" s="8"/>
      <c r="C17" s="8"/>
      <c r="D17" s="8" t="s">
        <v>28</v>
      </c>
      <c r="E17" s="35">
        <v>25042420.129999999</v>
      </c>
    </row>
    <row r="18" spans="1:5" ht="15.75" x14ac:dyDescent="0.25">
      <c r="A18" s="8"/>
      <c r="B18" s="8"/>
      <c r="C18" s="11"/>
      <c r="D18" s="8" t="s">
        <v>29</v>
      </c>
      <c r="E18" s="35">
        <v>13936698.48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53573679.799999997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692515839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160799.95000000001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33060</v>
      </c>
    </row>
    <row r="27" spans="1:5" ht="15.75" x14ac:dyDescent="0.25">
      <c r="A27" s="8"/>
      <c r="B27" s="8"/>
      <c r="C27" s="8"/>
      <c r="D27" s="8" t="s">
        <v>37</v>
      </c>
      <c r="E27" s="33">
        <v>127739.95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57709653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9050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859623473.66000009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135613400.25999999</v>
      </c>
    </row>
    <row r="43" spans="1:5" ht="15.75" x14ac:dyDescent="0.25">
      <c r="A43" s="8"/>
      <c r="B43" s="8"/>
      <c r="C43" s="8"/>
      <c r="D43" s="8" t="s">
        <v>12</v>
      </c>
      <c r="E43" s="35">
        <v>33959415.189999998</v>
      </c>
    </row>
    <row r="44" spans="1:5" ht="15.75" x14ac:dyDescent="0.25">
      <c r="A44" s="8"/>
      <c r="B44" s="8"/>
      <c r="C44" s="8"/>
      <c r="D44" s="8" t="s">
        <v>13</v>
      </c>
      <c r="E44" s="35">
        <v>19065381.920000002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6330156.79</v>
      </c>
    </row>
    <row r="47" spans="1:5" ht="15.75" x14ac:dyDescent="0.25">
      <c r="A47" s="8"/>
      <c r="B47" s="8"/>
      <c r="C47" s="8"/>
      <c r="D47" s="8" t="s">
        <v>12</v>
      </c>
      <c r="E47" s="35">
        <v>19532960.989999998</v>
      </c>
    </row>
    <row r="48" spans="1:5" ht="15.75" x14ac:dyDescent="0.25">
      <c r="A48" s="8"/>
      <c r="B48" s="8"/>
      <c r="C48" s="8"/>
      <c r="D48" s="8" t="s">
        <v>13</v>
      </c>
      <c r="E48" s="35">
        <v>248230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34775940.700000003</v>
      </c>
    </row>
    <row r="51" spans="1:5" ht="15.75" x14ac:dyDescent="0.25">
      <c r="A51" s="8"/>
      <c r="B51" s="8"/>
      <c r="C51" s="8"/>
      <c r="D51" s="8" t="s">
        <v>12</v>
      </c>
      <c r="E51" s="35">
        <v>30421602.059999999</v>
      </c>
    </row>
    <row r="52" spans="1:5" ht="15.75" x14ac:dyDescent="0.25">
      <c r="A52" s="8"/>
      <c r="B52" s="8"/>
      <c r="C52" s="8"/>
      <c r="D52" s="8" t="s">
        <v>13</v>
      </c>
      <c r="E52" s="34">
        <v>1907605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71870.399999999994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7365144.79</v>
      </c>
    </row>
    <row r="63" spans="1:5" ht="15.75" x14ac:dyDescent="0.25">
      <c r="A63" s="8"/>
      <c r="B63" s="12"/>
      <c r="C63" s="8"/>
      <c r="D63" s="8" t="s">
        <v>12</v>
      </c>
      <c r="E63" s="35">
        <v>131354418.26000001</v>
      </c>
    </row>
    <row r="64" spans="1:5" ht="15.75" x14ac:dyDescent="0.25">
      <c r="A64" s="8"/>
      <c r="B64" s="8"/>
      <c r="C64" s="8"/>
      <c r="D64" s="8" t="s">
        <v>13</v>
      </c>
      <c r="E64" s="35">
        <v>381243.93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36147534.189999998</v>
      </c>
    </row>
    <row r="67" spans="1:5" ht="15.75" x14ac:dyDescent="0.25">
      <c r="A67" s="8"/>
      <c r="B67" s="8"/>
      <c r="C67" s="8"/>
      <c r="D67" s="8" t="s">
        <v>12</v>
      </c>
      <c r="E67" s="35">
        <v>50158914.219999999</v>
      </c>
    </row>
    <row r="68" spans="1:5" ht="15.75" x14ac:dyDescent="0.25">
      <c r="A68" s="8"/>
      <c r="B68" s="8"/>
      <c r="C68" s="8"/>
      <c r="D68" s="8" t="s">
        <v>13</v>
      </c>
      <c r="E68" s="35">
        <v>8349162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38210406.350000001</v>
      </c>
    </row>
    <row r="79" spans="1:5" ht="15.75" x14ac:dyDescent="0.25">
      <c r="A79" s="8"/>
      <c r="B79" s="8"/>
      <c r="C79" s="8"/>
      <c r="D79" s="8" t="s">
        <v>51</v>
      </c>
      <c r="E79" s="35">
        <v>439047.4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138524628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33572210.130000003</v>
      </c>
    </row>
    <row r="92" spans="1:9" ht="15.75" x14ac:dyDescent="0.25">
      <c r="A92" s="8"/>
      <c r="B92" s="8"/>
      <c r="C92" s="8"/>
      <c r="D92" s="8" t="s">
        <v>51</v>
      </c>
      <c r="E92" s="36">
        <v>1575000</v>
      </c>
    </row>
    <row r="93" spans="1:9" ht="15.75" x14ac:dyDescent="0.25">
      <c r="A93" s="12" t="s">
        <v>60</v>
      </c>
      <c r="D93" s="8"/>
      <c r="E93" s="30">
        <f>SUM(E41:E92)</f>
        <v>728004272.58000004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7178696.1200000001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3402278.71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534760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11842388.279999999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10181841.449999999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20553418.640000001</v>
      </c>
    </row>
    <row r="111" spans="1:9" ht="15.75" x14ac:dyDescent="0.25">
      <c r="A111" s="12" t="s">
        <v>59</v>
      </c>
      <c r="E111" s="32">
        <f>SUM(E95:E110)</f>
        <v>53693383.200000003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781697655.78000009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8F2E-00C2-43CD-B7FE-BABF46116967}">
  <dimension ref="A1:I112"/>
  <sheetViews>
    <sheetView topLeftCell="A94" zoomScale="130" zoomScaleNormal="130" workbookViewId="0">
      <selection activeCell="D103" sqref="D103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64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25238172.93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44037814.869999997</v>
      </c>
    </row>
    <row r="14" spans="1:9" ht="15.75" x14ac:dyDescent="0.25">
      <c r="A14" s="8"/>
      <c r="B14" s="8"/>
      <c r="C14" s="8" t="s">
        <v>5</v>
      </c>
      <c r="D14" s="8"/>
      <c r="E14" s="19">
        <f t="shared" ref="E14" si="0">SUM(E11:E13)</f>
        <v>69275987.799999997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15512917.300000001</v>
      </c>
    </row>
    <row r="17" spans="1:5" ht="15.75" x14ac:dyDescent="0.25">
      <c r="A17" s="8"/>
      <c r="B17" s="8"/>
      <c r="C17" s="8"/>
      <c r="D17" s="8" t="s">
        <v>28</v>
      </c>
      <c r="E17" s="35">
        <v>30320384.890000001</v>
      </c>
    </row>
    <row r="18" spans="1:5" ht="15.75" x14ac:dyDescent="0.25">
      <c r="A18" s="8"/>
      <c r="B18" s="8"/>
      <c r="C18" s="11"/>
      <c r="D18" s="8" t="s">
        <v>29</v>
      </c>
      <c r="E18" s="35">
        <v>142622.68</v>
      </c>
    </row>
    <row r="19" spans="1:5" ht="15.75" x14ac:dyDescent="0.25">
      <c r="A19" s="8"/>
      <c r="B19" s="8"/>
      <c r="C19" s="8" t="s">
        <v>7</v>
      </c>
      <c r="D19" s="8"/>
      <c r="E19" s="19">
        <f t="shared" ref="E19" si="1">SUM(E16:E18)</f>
        <v>45975924.869999997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610027245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2956844.01</v>
      </c>
    </row>
    <row r="30" spans="1:5" ht="15.75" x14ac:dyDescent="0.25">
      <c r="A30" s="8"/>
      <c r="B30" s="8"/>
      <c r="C30" s="8"/>
      <c r="D30" s="8" t="s">
        <v>40</v>
      </c>
      <c r="E30" s="33">
        <v>50835604</v>
      </c>
    </row>
    <row r="31" spans="1:5" ht="15.75" x14ac:dyDescent="0.25">
      <c r="A31" s="8"/>
      <c r="B31" s="8"/>
      <c r="C31" s="8" t="s">
        <v>41</v>
      </c>
      <c r="D31" s="8"/>
      <c r="E31" s="24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779071605.67999995</v>
      </c>
    </row>
    <row r="38" spans="1:5" ht="15.75" x14ac:dyDescent="0.25">
      <c r="A38" s="8"/>
      <c r="B38" s="12"/>
      <c r="C38" s="8"/>
      <c r="D38" s="8"/>
      <c r="E38" s="26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80876982.049999997</v>
      </c>
    </row>
    <row r="43" spans="1:5" ht="15.75" x14ac:dyDescent="0.25">
      <c r="A43" s="8"/>
      <c r="B43" s="8"/>
      <c r="C43" s="8"/>
      <c r="D43" s="8" t="s">
        <v>12</v>
      </c>
      <c r="E43" s="35">
        <v>238109017.53</v>
      </c>
    </row>
    <row r="44" spans="1:5" ht="15.75" x14ac:dyDescent="0.25">
      <c r="A44" s="8"/>
      <c r="B44" s="8"/>
      <c r="C44" s="8"/>
      <c r="D44" s="8" t="s">
        <v>13</v>
      </c>
      <c r="E44" s="35">
        <v>45092966.049999997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17089656</v>
      </c>
    </row>
    <row r="48" spans="1:5" ht="15.75" x14ac:dyDescent="0.25">
      <c r="A48" s="8"/>
      <c r="B48" s="8"/>
      <c r="C48" s="8"/>
      <c r="D48" s="8" t="s">
        <v>13</v>
      </c>
      <c r="E48" s="35">
        <v>10252700.539999999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20745961.370000001</v>
      </c>
    </row>
    <row r="51" spans="1:5" ht="15.75" x14ac:dyDescent="0.25">
      <c r="A51" s="8"/>
      <c r="B51" s="8"/>
      <c r="C51" s="8"/>
      <c r="D51" s="8" t="s">
        <v>12</v>
      </c>
      <c r="E51" s="35">
        <v>22979797.84</v>
      </c>
    </row>
    <row r="52" spans="1:5" ht="15.75" x14ac:dyDescent="0.25">
      <c r="A52" s="8"/>
      <c r="B52" s="8"/>
      <c r="C52" s="8"/>
      <c r="D52" s="8" t="s">
        <v>13</v>
      </c>
      <c r="E52" s="34">
        <v>150883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1019590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1607045.36</v>
      </c>
    </row>
    <row r="59" spans="1:5" ht="15.75" x14ac:dyDescent="0.25">
      <c r="A59" s="8"/>
      <c r="B59" s="8"/>
      <c r="C59" s="8"/>
      <c r="D59" s="8" t="s">
        <v>12</v>
      </c>
      <c r="E59" s="35">
        <v>118690</v>
      </c>
    </row>
    <row r="60" spans="1:5" ht="15.75" x14ac:dyDescent="0.25">
      <c r="A60" s="8"/>
      <c r="B60" s="8"/>
      <c r="C60" s="8"/>
      <c r="D60" s="8" t="s">
        <v>13</v>
      </c>
      <c r="E60" s="35">
        <v>139200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3426517.14</v>
      </c>
    </row>
    <row r="63" spans="1:5" ht="15.75" x14ac:dyDescent="0.25">
      <c r="A63" s="8"/>
      <c r="B63" s="12"/>
      <c r="C63" s="8"/>
      <c r="D63" s="8" t="s">
        <v>12</v>
      </c>
      <c r="E63" s="35">
        <v>21121043.399999999</v>
      </c>
    </row>
    <row r="64" spans="1:5" ht="15.75" x14ac:dyDescent="0.25">
      <c r="A64" s="8"/>
      <c r="B64" s="8"/>
      <c r="C64" s="8"/>
      <c r="D64" s="8" t="s">
        <v>13</v>
      </c>
      <c r="E64" s="35">
        <v>10149818.51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21177046.329999998</v>
      </c>
    </row>
    <row r="67" spans="1:5" ht="15.75" x14ac:dyDescent="0.25">
      <c r="A67" s="8"/>
      <c r="B67" s="8"/>
      <c r="C67" s="8"/>
      <c r="D67" s="8" t="s">
        <v>12</v>
      </c>
      <c r="E67" s="35">
        <v>50861253.990000002</v>
      </c>
    </row>
    <row r="68" spans="1:5" ht="15.75" x14ac:dyDescent="0.25">
      <c r="A68" s="8"/>
      <c r="B68" s="8"/>
      <c r="C68" s="8"/>
      <c r="D68" s="8" t="s">
        <v>13</v>
      </c>
      <c r="E68" s="35">
        <v>7943949.2599999998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0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16406867.560000001</v>
      </c>
    </row>
    <row r="79" spans="1:5" ht="15.75" x14ac:dyDescent="0.25">
      <c r="A79" s="8"/>
      <c r="B79" s="8"/>
      <c r="C79" s="8"/>
      <c r="D79" s="8" t="s">
        <v>51</v>
      </c>
      <c r="E79" s="35">
        <v>5543437.7599999998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0</v>
      </c>
    </row>
    <row r="82" spans="1:9" ht="15.75" x14ac:dyDescent="0.25">
      <c r="A82" s="8"/>
      <c r="B82" s="8"/>
      <c r="C82" s="8"/>
      <c r="D82" s="15" t="s">
        <v>51</v>
      </c>
      <c r="E82" s="35">
        <v>12135100.25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7596621.0999999996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282000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594826145.03999984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9951460.7400000002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2291547.96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24986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129740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65860873.450000003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78258608.150000006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673084753.18999982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47E1-5327-4EE4-98EB-10DBAC6D7942}">
  <dimension ref="A1:I112"/>
  <sheetViews>
    <sheetView topLeftCell="E3" zoomScale="130" zoomScaleNormal="130" workbookViewId="0">
      <selection activeCell="G14" sqref="G14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65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40919928.409999996</v>
      </c>
    </row>
    <row r="12" spans="1:9" ht="15.75" x14ac:dyDescent="0.25">
      <c r="A12" s="8"/>
      <c r="B12" s="8"/>
      <c r="C12" s="8"/>
      <c r="D12" s="8" t="s">
        <v>25</v>
      </c>
      <c r="E12" s="35">
        <v>44555784.460000001</v>
      </c>
    </row>
    <row r="13" spans="1:9" ht="15.75" x14ac:dyDescent="0.25">
      <c r="A13" s="8"/>
      <c r="B13" s="8"/>
      <c r="C13" s="8"/>
      <c r="D13" s="8" t="s">
        <v>26</v>
      </c>
      <c r="E13" s="35">
        <v>3272618.35</v>
      </c>
    </row>
    <row r="14" spans="1:9" ht="15.75" x14ac:dyDescent="0.25">
      <c r="A14" s="8"/>
      <c r="B14" s="8"/>
      <c r="C14" s="8" t="s">
        <v>5</v>
      </c>
      <c r="D14" s="8"/>
      <c r="E14" s="19">
        <v>88748331.219999999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14952206.939999999</v>
      </c>
    </row>
    <row r="17" spans="1:5" ht="15.75" x14ac:dyDescent="0.25">
      <c r="A17" s="8"/>
      <c r="B17" s="8"/>
      <c r="C17" s="8"/>
      <c r="D17" s="8" t="s">
        <v>28</v>
      </c>
      <c r="E17" s="35">
        <v>27378431.300000001</v>
      </c>
    </row>
    <row r="18" spans="1:5" ht="15.75" x14ac:dyDescent="0.25">
      <c r="A18" s="8"/>
      <c r="B18" s="8"/>
      <c r="C18" s="11"/>
      <c r="D18" s="8" t="s">
        <v>29</v>
      </c>
      <c r="E18" s="35">
        <v>58982.85</v>
      </c>
    </row>
    <row r="19" spans="1:5" ht="15.75" x14ac:dyDescent="0.25">
      <c r="A19" s="8"/>
      <c r="B19" s="8"/>
      <c r="C19" s="8" t="s">
        <v>7</v>
      </c>
      <c r="D19" s="8"/>
      <c r="E19" s="19">
        <v>42389621.090000004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589107663</v>
      </c>
    </row>
    <row r="22" spans="1:5" ht="15.75" x14ac:dyDescent="0.25">
      <c r="A22" s="8"/>
      <c r="B22" s="8"/>
      <c r="C22" s="8" t="s">
        <v>32</v>
      </c>
      <c r="D22" s="8"/>
      <c r="E22" s="33">
        <v>5889.16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162204.34</v>
      </c>
    </row>
    <row r="26" spans="1:5" ht="15.75" x14ac:dyDescent="0.25">
      <c r="A26" s="8"/>
      <c r="B26" s="8"/>
      <c r="C26" s="8"/>
      <c r="D26" s="8" t="s">
        <v>36</v>
      </c>
      <c r="E26" s="18">
        <v>19197.810000000001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49092305</v>
      </c>
    </row>
    <row r="30" spans="1:5" ht="15.75" x14ac:dyDescent="0.25">
      <c r="A30" s="8"/>
      <c r="B30" s="8"/>
      <c r="C30" s="8"/>
      <c r="D30" s="8" t="s">
        <v>40</v>
      </c>
      <c r="E30" s="33">
        <v>2370660.39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90923136</v>
      </c>
    </row>
    <row r="37" spans="1:5" ht="15.75" x14ac:dyDescent="0.25">
      <c r="A37" s="8"/>
      <c r="B37" s="12" t="s">
        <v>8</v>
      </c>
      <c r="C37" s="8"/>
      <c r="D37" s="8"/>
      <c r="E37" s="19">
        <v>862819008.00999987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151033368.44999999</v>
      </c>
    </row>
    <row r="43" spans="1:5" ht="15.75" x14ac:dyDescent="0.25">
      <c r="A43" s="8"/>
      <c r="B43" s="8"/>
      <c r="C43" s="8"/>
      <c r="D43" s="8" t="s">
        <v>12</v>
      </c>
      <c r="E43" s="35">
        <v>135303075.38999999</v>
      </c>
    </row>
    <row r="44" spans="1:5" ht="15.75" x14ac:dyDescent="0.25">
      <c r="A44" s="8"/>
      <c r="B44" s="8"/>
      <c r="C44" s="8"/>
      <c r="D44" s="8" t="s">
        <v>13</v>
      </c>
      <c r="E44" s="35">
        <v>23071331.579999998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857000</v>
      </c>
    </row>
    <row r="47" spans="1:5" ht="15.75" x14ac:dyDescent="0.25">
      <c r="A47" s="8"/>
      <c r="B47" s="8"/>
      <c r="C47" s="8"/>
      <c r="D47" s="8" t="s">
        <v>12</v>
      </c>
      <c r="E47" s="35">
        <v>21675545.870000001</v>
      </c>
    </row>
    <row r="48" spans="1:5" ht="15.75" x14ac:dyDescent="0.25">
      <c r="A48" s="8"/>
      <c r="B48" s="8"/>
      <c r="C48" s="8"/>
      <c r="D48" s="8" t="s">
        <v>13</v>
      </c>
      <c r="E48" s="35">
        <v>350000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37018271.149999999</v>
      </c>
    </row>
    <row r="51" spans="1:5" ht="15.75" x14ac:dyDescent="0.25">
      <c r="A51" s="8"/>
      <c r="B51" s="8"/>
      <c r="C51" s="8"/>
      <c r="D51" s="8" t="s">
        <v>12</v>
      </c>
      <c r="E51" s="35">
        <v>13927872.689999999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6537508.7300000004</v>
      </c>
    </row>
    <row r="63" spans="1:5" ht="15.75" x14ac:dyDescent="0.25">
      <c r="A63" s="8"/>
      <c r="B63" s="12"/>
      <c r="C63" s="8"/>
      <c r="D63" s="8" t="s">
        <v>12</v>
      </c>
      <c r="E63" s="35">
        <v>13699431.109999999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84203574.019999996</v>
      </c>
    </row>
    <row r="67" spans="1:5" ht="15.75" x14ac:dyDescent="0.25">
      <c r="A67" s="8"/>
      <c r="B67" s="8"/>
      <c r="C67" s="8"/>
      <c r="D67" s="8" t="s">
        <v>12</v>
      </c>
      <c r="E67" s="35">
        <v>44052276.520000003</v>
      </c>
    </row>
    <row r="68" spans="1:5" ht="15.75" x14ac:dyDescent="0.25">
      <c r="A68" s="8"/>
      <c r="B68" s="8"/>
      <c r="C68" s="8"/>
      <c r="D68" s="8" t="s">
        <v>13</v>
      </c>
      <c r="E68" s="35">
        <v>8788764.3300000001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16241363.130000001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30870205.050000001</v>
      </c>
    </row>
    <row r="79" spans="1:5" ht="15.75" x14ac:dyDescent="0.25">
      <c r="A79" s="8"/>
      <c r="B79" s="8"/>
      <c r="C79" s="8"/>
      <c r="D79" s="8" t="s">
        <v>51</v>
      </c>
      <c r="E79" s="35">
        <v>2863811.77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79120787.109999999</v>
      </c>
    </row>
    <row r="82" spans="1:9" ht="15.75" x14ac:dyDescent="0.25">
      <c r="A82" s="8"/>
      <c r="B82" s="8"/>
      <c r="C82" s="8"/>
      <c r="D82" s="15" t="s">
        <v>51</v>
      </c>
      <c r="E82" s="35">
        <v>26777743.390000001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49114305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v>745506235.28999984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14563397.380000001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0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1282000</v>
      </c>
    </row>
    <row r="111" spans="1:9" ht="15.75" x14ac:dyDescent="0.25">
      <c r="A111" s="12" t="s">
        <v>59</v>
      </c>
      <c r="E111" s="32">
        <v>15845397.380000001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761351632.66999984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0C51F-5A07-4EFA-876D-8C2136C1048C}">
  <dimension ref="A1:I112"/>
  <sheetViews>
    <sheetView zoomScale="130" zoomScaleNormal="130" workbookViewId="0">
      <selection activeCell="D12" sqref="D12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66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76967395.939999998</v>
      </c>
    </row>
    <row r="12" spans="1:9" ht="15.75" x14ac:dyDescent="0.25">
      <c r="A12" s="8"/>
      <c r="B12" s="8"/>
      <c r="C12" s="8"/>
      <c r="D12" s="8" t="s">
        <v>25</v>
      </c>
      <c r="E12" s="35">
        <v>0</v>
      </c>
    </row>
    <row r="13" spans="1:9" ht="15.75" x14ac:dyDescent="0.25">
      <c r="A13" s="8"/>
      <c r="B13" s="8"/>
      <c r="C13" s="8"/>
      <c r="D13" s="8" t="s">
        <v>26</v>
      </c>
      <c r="E13" s="35">
        <v>319295982.51999998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396263378.45999998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0</v>
      </c>
    </row>
    <row r="17" spans="1:5" ht="15.75" x14ac:dyDescent="0.25">
      <c r="A17" s="8"/>
      <c r="B17" s="8"/>
      <c r="C17" s="8"/>
      <c r="D17" s="8" t="s">
        <v>28</v>
      </c>
      <c r="E17" s="35">
        <v>29727604.75</v>
      </c>
    </row>
    <row r="18" spans="1:5" ht="15.75" x14ac:dyDescent="0.25">
      <c r="A18" s="8"/>
      <c r="B18" s="8"/>
      <c r="C18" s="11"/>
      <c r="D18" s="8" t="s">
        <v>29</v>
      </c>
      <c r="E18" s="35">
        <v>191715498.93000001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221443103.68000001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691768815</v>
      </c>
    </row>
    <row r="22" spans="1:5" ht="15.75" x14ac:dyDescent="0.25">
      <c r="A22" s="8"/>
      <c r="B22" s="8"/>
      <c r="C22" s="8" t="s">
        <v>32</v>
      </c>
      <c r="D22" s="8"/>
      <c r="E22" s="33">
        <v>1620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5418461.46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57647395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1372542773.5999999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252921410.84999999</v>
      </c>
    </row>
    <row r="43" spans="1:5" ht="15.75" x14ac:dyDescent="0.25">
      <c r="A43" s="8"/>
      <c r="B43" s="8"/>
      <c r="C43" s="8"/>
      <c r="D43" s="8" t="s">
        <v>12</v>
      </c>
      <c r="E43" s="35">
        <v>161129311.59999999</v>
      </c>
    </row>
    <row r="44" spans="1:5" ht="15.75" x14ac:dyDescent="0.25">
      <c r="A44" s="8"/>
      <c r="B44" s="8"/>
      <c r="C44" s="8"/>
      <c r="D44" s="8" t="s">
        <v>13</v>
      </c>
      <c r="E44" s="35">
        <v>10334998.32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9197383.4100000001</v>
      </c>
    </row>
    <row r="47" spans="1:5" ht="15.75" x14ac:dyDescent="0.25">
      <c r="A47" s="8"/>
      <c r="B47" s="8"/>
      <c r="C47" s="8"/>
      <c r="D47" s="8" t="s">
        <v>12</v>
      </c>
      <c r="E47" s="35">
        <v>46557362.439999998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39261860.229999997</v>
      </c>
    </row>
    <row r="51" spans="1:5" ht="15.75" x14ac:dyDescent="0.25">
      <c r="A51" s="8"/>
      <c r="B51" s="8"/>
      <c r="C51" s="8"/>
      <c r="D51" s="8" t="s">
        <v>12</v>
      </c>
      <c r="E51" s="35">
        <v>31007194.109999999</v>
      </c>
    </row>
    <row r="52" spans="1:5" ht="15.75" x14ac:dyDescent="0.25">
      <c r="A52" s="8"/>
      <c r="B52" s="8"/>
      <c r="C52" s="8"/>
      <c r="D52" s="8" t="s">
        <v>13</v>
      </c>
      <c r="E52" s="34">
        <v>6500000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6180125.5</v>
      </c>
    </row>
    <row r="55" spans="1:5" ht="15.75" x14ac:dyDescent="0.25">
      <c r="A55" s="8"/>
      <c r="B55" s="8"/>
      <c r="C55" s="8"/>
      <c r="D55" s="8" t="s">
        <v>12</v>
      </c>
      <c r="E55" s="35">
        <v>7200029.9699999997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5444455.8099999996</v>
      </c>
    </row>
    <row r="59" spans="1:5" ht="15.75" x14ac:dyDescent="0.25">
      <c r="A59" s="8"/>
      <c r="B59" s="8"/>
      <c r="C59" s="8"/>
      <c r="D59" s="8" t="s">
        <v>12</v>
      </c>
      <c r="E59" s="35">
        <v>2385782.7200000002</v>
      </c>
    </row>
    <row r="60" spans="1:5" ht="15.75" x14ac:dyDescent="0.25">
      <c r="A60" s="8"/>
      <c r="B60" s="8"/>
      <c r="C60" s="8"/>
      <c r="D60" s="8" t="s">
        <v>13</v>
      </c>
      <c r="E60" s="35">
        <v>232960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23680672.440000001</v>
      </c>
    </row>
    <row r="63" spans="1:5" ht="15.75" x14ac:dyDescent="0.25">
      <c r="A63" s="8"/>
      <c r="B63" s="12"/>
      <c r="C63" s="8"/>
      <c r="D63" s="8" t="s">
        <v>12</v>
      </c>
      <c r="E63" s="35">
        <v>90780363.25</v>
      </c>
    </row>
    <row r="64" spans="1:5" ht="15.75" x14ac:dyDescent="0.25">
      <c r="A64" s="8"/>
      <c r="B64" s="8"/>
      <c r="C64" s="8"/>
      <c r="D64" s="8" t="s">
        <v>13</v>
      </c>
      <c r="E64" s="35">
        <v>962970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82885942.640000001</v>
      </c>
    </row>
    <row r="67" spans="1:5" ht="15.75" x14ac:dyDescent="0.25">
      <c r="A67" s="8"/>
      <c r="B67" s="8"/>
      <c r="C67" s="8"/>
      <c r="D67" s="8" t="s">
        <v>12</v>
      </c>
      <c r="E67" s="35">
        <v>73662020.219999999</v>
      </c>
    </row>
    <row r="68" spans="1:5" ht="15.75" x14ac:dyDescent="0.25">
      <c r="A68" s="8"/>
      <c r="B68" s="8"/>
      <c r="C68" s="8"/>
      <c r="D68" s="8" t="s">
        <v>13</v>
      </c>
      <c r="E68" s="35">
        <v>17393779.25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102546238.2</v>
      </c>
    </row>
    <row r="71" spans="1:5" ht="15.75" x14ac:dyDescent="0.25">
      <c r="A71" s="8"/>
      <c r="B71" s="8"/>
      <c r="C71" s="8"/>
      <c r="D71" s="8" t="s">
        <v>12</v>
      </c>
      <c r="E71" s="23">
        <v>72524359.049999997</v>
      </c>
    </row>
    <row r="72" spans="1:5" ht="15.75" x14ac:dyDescent="0.25">
      <c r="A72" s="8"/>
      <c r="B72" s="8"/>
      <c r="C72" s="8"/>
      <c r="D72" s="8" t="s">
        <v>13</v>
      </c>
      <c r="E72" s="28">
        <v>7300000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0</v>
      </c>
    </row>
    <row r="76" spans="1:5" ht="15.75" x14ac:dyDescent="0.25">
      <c r="A76" s="8"/>
      <c r="B76" s="8"/>
      <c r="C76" s="8"/>
      <c r="D76" s="8" t="s">
        <v>49</v>
      </c>
      <c r="E76" s="18">
        <v>16474596.800000001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99258609.180000007</v>
      </c>
    </row>
    <row r="79" spans="1:5" ht="15.75" x14ac:dyDescent="0.25">
      <c r="A79" s="8"/>
      <c r="B79" s="8"/>
      <c r="C79" s="8"/>
      <c r="D79" s="8" t="s">
        <v>51</v>
      </c>
      <c r="E79" s="35">
        <v>3480321.48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24705709.719999999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0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0</v>
      </c>
    </row>
    <row r="91" spans="1:9" ht="15.75" x14ac:dyDescent="0.25">
      <c r="A91" s="8"/>
      <c r="B91" s="8"/>
      <c r="C91" s="8"/>
      <c r="D91" s="8" t="s">
        <v>50</v>
      </c>
      <c r="E91" s="35">
        <v>48085247.990000002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1242093705.1800001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20224437.739999998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1897500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657793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7119060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65241983.340000004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41525481.280000001</v>
      </c>
    </row>
    <row r="111" spans="1:9" ht="15.75" x14ac:dyDescent="0.25">
      <c r="A111" s="12" t="s">
        <v>59</v>
      </c>
      <c r="E111" s="32">
        <f>SUM(E95:E110)</f>
        <v>136666255.36000001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1378759960.54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79A72-461A-4487-B363-35C011A37554}">
  <dimension ref="A1:I112"/>
  <sheetViews>
    <sheetView tabSelected="1" topLeftCell="E1" zoomScale="130" zoomScaleNormal="130" workbookViewId="0">
      <selection activeCell="F11" sqref="F11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67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13572441.51</v>
      </c>
    </row>
    <row r="12" spans="1:9" ht="15.75" x14ac:dyDescent="0.25">
      <c r="A12" s="8"/>
      <c r="B12" s="8"/>
      <c r="C12" s="8"/>
      <c r="D12" s="8" t="s">
        <v>25</v>
      </c>
      <c r="E12" s="35">
        <v>48070235.490000002</v>
      </c>
    </row>
    <row r="13" spans="1:9" ht="15.75" x14ac:dyDescent="0.25">
      <c r="A13" s="8"/>
      <c r="B13" s="8"/>
      <c r="C13" s="8"/>
      <c r="D13" s="8" t="s">
        <v>26</v>
      </c>
      <c r="E13" s="35">
        <v>4420704.84</v>
      </c>
    </row>
    <row r="14" spans="1:9" ht="15.75" x14ac:dyDescent="0.25">
      <c r="A14" s="8"/>
      <c r="B14" s="8"/>
      <c r="C14" s="8" t="s">
        <v>5</v>
      </c>
      <c r="D14" s="8"/>
      <c r="E14" s="19">
        <v>66063381.840000004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15674078.949999999</v>
      </c>
    </row>
    <row r="17" spans="1:5" ht="15.75" x14ac:dyDescent="0.25">
      <c r="A17" s="8"/>
      <c r="B17" s="8"/>
      <c r="C17" s="8"/>
      <c r="D17" s="8" t="s">
        <v>28</v>
      </c>
      <c r="E17" s="35">
        <v>21776443.030000001</v>
      </c>
    </row>
    <row r="18" spans="1:5" ht="15.75" x14ac:dyDescent="0.25">
      <c r="A18" s="8"/>
      <c r="B18" s="8"/>
      <c r="C18" s="11"/>
      <c r="D18" s="8" t="s">
        <v>29</v>
      </c>
      <c r="E18" s="35">
        <v>50700</v>
      </c>
    </row>
    <row r="19" spans="1:5" ht="15.75" x14ac:dyDescent="0.25">
      <c r="A19" s="8"/>
      <c r="B19" s="8"/>
      <c r="C19" s="8" t="s">
        <v>7</v>
      </c>
      <c r="D19" s="8"/>
      <c r="E19" s="19">
        <v>37501221.980000004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607568208</v>
      </c>
    </row>
    <row r="22" spans="1:5" ht="15.75" x14ac:dyDescent="0.25">
      <c r="A22" s="8"/>
      <c r="B22" s="8"/>
      <c r="C22" s="8" t="s">
        <v>32</v>
      </c>
      <c r="D22" s="8"/>
      <c r="E22" s="33">
        <v>0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0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0</v>
      </c>
    </row>
    <row r="30" spans="1:5" ht="15.75" x14ac:dyDescent="0.25">
      <c r="A30" s="8"/>
      <c r="B30" s="8"/>
      <c r="C30" s="8"/>
      <c r="D30" s="8" t="s">
        <v>40</v>
      </c>
      <c r="E30" s="3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v>711132811.82000005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150988084.22999999</v>
      </c>
    </row>
    <row r="43" spans="1:5" ht="15.75" x14ac:dyDescent="0.25">
      <c r="A43" s="8"/>
      <c r="B43" s="8"/>
      <c r="C43" s="8"/>
      <c r="D43" s="8" t="s">
        <v>12</v>
      </c>
      <c r="E43" s="35">
        <v>57729134.520000003</v>
      </c>
    </row>
    <row r="44" spans="1:5" ht="15.75" x14ac:dyDescent="0.25">
      <c r="A44" s="8"/>
      <c r="B44" s="8"/>
      <c r="C44" s="8"/>
      <c r="D44" s="8" t="s">
        <v>13</v>
      </c>
      <c r="E44" s="35">
        <v>13649717.300000001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0</v>
      </c>
    </row>
    <row r="47" spans="1:5" ht="15.75" x14ac:dyDescent="0.25">
      <c r="A47" s="8"/>
      <c r="B47" s="8"/>
      <c r="C47" s="8"/>
      <c r="D47" s="8" t="s">
        <v>12</v>
      </c>
      <c r="E47" s="35">
        <v>17069201.5</v>
      </c>
    </row>
    <row r="48" spans="1:5" ht="15.75" x14ac:dyDescent="0.25">
      <c r="A48" s="8"/>
      <c r="B48" s="8"/>
      <c r="C48" s="8"/>
      <c r="D48" s="8" t="s">
        <v>13</v>
      </c>
      <c r="E48" s="35">
        <v>1759347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38928248.590000004</v>
      </c>
    </row>
    <row r="51" spans="1:5" ht="15.75" x14ac:dyDescent="0.25">
      <c r="A51" s="8"/>
      <c r="B51" s="8"/>
      <c r="C51" s="8"/>
      <c r="D51" s="8" t="s">
        <v>12</v>
      </c>
      <c r="E51" s="35">
        <v>13059007.140000001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15421526.93</v>
      </c>
    </row>
    <row r="63" spans="1:5" ht="15.75" x14ac:dyDescent="0.25">
      <c r="A63" s="8"/>
      <c r="B63" s="12"/>
      <c r="C63" s="8"/>
      <c r="D63" s="8" t="s">
        <v>12</v>
      </c>
      <c r="E63" s="35">
        <v>23840529.170000002</v>
      </c>
    </row>
    <row r="64" spans="1:5" ht="15.75" x14ac:dyDescent="0.25">
      <c r="A64" s="8"/>
      <c r="B64" s="8"/>
      <c r="C64" s="8"/>
      <c r="D64" s="8" t="s">
        <v>13</v>
      </c>
      <c r="E64" s="35">
        <v>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63649579.369999997</v>
      </c>
    </row>
    <row r="67" spans="1:5" ht="15.75" x14ac:dyDescent="0.25">
      <c r="A67" s="8"/>
      <c r="B67" s="8"/>
      <c r="C67" s="8"/>
      <c r="D67" s="8" t="s">
        <v>12</v>
      </c>
      <c r="E67" s="35">
        <v>58299712.039999999</v>
      </c>
    </row>
    <row r="68" spans="1:5" ht="15.75" x14ac:dyDescent="0.25">
      <c r="A68" s="8"/>
      <c r="B68" s="8"/>
      <c r="C68" s="8"/>
      <c r="D68" s="8" t="s">
        <v>13</v>
      </c>
      <c r="E68" s="35">
        <v>1388959.6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188456.39</v>
      </c>
    </row>
    <row r="76" spans="1:5" ht="15.75" x14ac:dyDescent="0.25">
      <c r="A76" s="8"/>
      <c r="B76" s="8"/>
      <c r="C76" s="8"/>
      <c r="D76" s="8" t="s">
        <v>49</v>
      </c>
      <c r="E76" s="18">
        <v>41202184.07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14775924.25</v>
      </c>
    </row>
    <row r="79" spans="1:5" ht="15.75" x14ac:dyDescent="0.25">
      <c r="A79" s="8"/>
      <c r="B79" s="8"/>
      <c r="C79" s="8"/>
      <c r="D79" s="8" t="s">
        <v>51</v>
      </c>
      <c r="E79" s="35">
        <v>19288045.210000001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112034828.59999999</v>
      </c>
    </row>
    <row r="82" spans="1:9" ht="15.75" x14ac:dyDescent="0.25">
      <c r="A82" s="8"/>
      <c r="B82" s="8"/>
      <c r="C82" s="8"/>
      <c r="D82" s="15" t="s">
        <v>51</v>
      </c>
      <c r="E82" s="35">
        <v>0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5105513.7</v>
      </c>
    </row>
    <row r="88" spans="1:9" ht="15.75" x14ac:dyDescent="0.25">
      <c r="A88" s="8"/>
      <c r="B88" s="8"/>
      <c r="C88" s="8"/>
      <c r="D88" s="8" t="s">
        <v>51</v>
      </c>
      <c r="E88" s="23">
        <v>79300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25975473.670000002</v>
      </c>
    </row>
    <row r="91" spans="1:9" ht="15.75" x14ac:dyDescent="0.25">
      <c r="A91" s="8"/>
      <c r="B91" s="8"/>
      <c r="C91" s="8"/>
      <c r="D91" s="8" t="s">
        <v>50</v>
      </c>
      <c r="E91" s="35">
        <v>92802630.769999996</v>
      </c>
    </row>
    <row r="92" spans="1:9" ht="15.75" x14ac:dyDescent="0.25">
      <c r="A92" s="8"/>
      <c r="B92" s="8"/>
      <c r="C92" s="8"/>
      <c r="D92" s="8" t="s">
        <v>51</v>
      </c>
      <c r="E92" s="36">
        <v>135927330</v>
      </c>
    </row>
    <row r="93" spans="1:9" ht="15.75" x14ac:dyDescent="0.25">
      <c r="A93" s="12" t="s">
        <v>60</v>
      </c>
      <c r="D93" s="8"/>
      <c r="E93" s="30">
        <v>903162734.04999995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v>922427994.74000001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DB8D1-CBA9-451C-AF6C-E3E4CA57A4D6}">
  <dimension ref="A1:I112"/>
  <sheetViews>
    <sheetView zoomScale="130" zoomScaleNormal="130" workbookViewId="0">
      <selection activeCell="E85" sqref="E85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2" t="s">
        <v>68</v>
      </c>
      <c r="B1" s="42"/>
      <c r="C1" s="42"/>
      <c r="D1" s="42"/>
      <c r="E1" s="42"/>
      <c r="F1" s="42"/>
      <c r="G1" s="42"/>
      <c r="H1" s="42"/>
      <c r="I1" s="42"/>
    </row>
    <row r="2" spans="1:9" ht="15.75" x14ac:dyDescent="0.25">
      <c r="A2" s="43" t="s">
        <v>0</v>
      </c>
      <c r="B2" s="43"/>
      <c r="C2" s="43"/>
      <c r="D2" s="43"/>
      <c r="E2" s="43"/>
      <c r="F2" s="43"/>
      <c r="G2" s="43"/>
      <c r="H2" s="43"/>
      <c r="I2" s="43"/>
    </row>
    <row r="3" spans="1:9" ht="15.75" x14ac:dyDescent="0.25">
      <c r="A3" s="42" t="s">
        <v>1</v>
      </c>
      <c r="B3" s="42"/>
      <c r="C3" s="42"/>
      <c r="D3" s="42"/>
      <c r="E3" s="42"/>
      <c r="F3" s="42"/>
      <c r="G3" s="42"/>
      <c r="H3" s="42"/>
      <c r="I3" s="42"/>
    </row>
    <row r="4" spans="1:9" ht="15.75" x14ac:dyDescent="0.25">
      <c r="A4" s="42"/>
      <c r="B4" s="42"/>
      <c r="C4" s="42"/>
      <c r="D4" s="42"/>
      <c r="E4" s="42"/>
      <c r="F4" s="42"/>
      <c r="G4" s="42"/>
      <c r="H4" s="42"/>
      <c r="I4" s="42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42" t="s">
        <v>2</v>
      </c>
      <c r="B6" s="42"/>
      <c r="C6" s="42"/>
      <c r="D6" s="42"/>
      <c r="E6" s="40" t="s">
        <v>3</v>
      </c>
    </row>
    <row r="7" spans="1:9" ht="15" customHeight="1" x14ac:dyDescent="0.25">
      <c r="A7" s="42"/>
      <c r="B7" s="42"/>
      <c r="C7" s="42"/>
      <c r="D7" s="42"/>
      <c r="E7" s="41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</row>
    <row r="11" spans="1:9" ht="15.75" customHeight="1" x14ac:dyDescent="0.25">
      <c r="A11" s="8"/>
      <c r="B11" s="8"/>
      <c r="C11" s="8"/>
      <c r="D11" s="8" t="s">
        <v>24</v>
      </c>
      <c r="E11" s="35">
        <v>57605524.240000002</v>
      </c>
    </row>
    <row r="12" spans="1:9" ht="15.75" x14ac:dyDescent="0.25">
      <c r="A12" s="8"/>
      <c r="B12" s="8"/>
      <c r="C12" s="8"/>
      <c r="D12" s="8" t="s">
        <v>25</v>
      </c>
      <c r="E12" s="35">
        <v>68495613.370000005</v>
      </c>
    </row>
    <row r="13" spans="1:9" ht="15.75" x14ac:dyDescent="0.25">
      <c r="A13" s="8"/>
      <c r="B13" s="8"/>
      <c r="C13" s="8"/>
      <c r="D13" s="8" t="s">
        <v>26</v>
      </c>
      <c r="E13" s="35">
        <v>5339950.58</v>
      </c>
    </row>
    <row r="14" spans="1:9" ht="15.75" x14ac:dyDescent="0.25">
      <c r="A14" s="8"/>
      <c r="B14" s="8"/>
      <c r="C14" s="8" t="s">
        <v>5</v>
      </c>
      <c r="D14" s="8"/>
      <c r="E14" s="19">
        <f>SUM(E11:E13)</f>
        <v>131441088.19000001</v>
      </c>
    </row>
    <row r="15" spans="1:9" ht="15.75" x14ac:dyDescent="0.25">
      <c r="A15" s="8"/>
      <c r="B15" s="8"/>
      <c r="C15" s="8" t="s">
        <v>6</v>
      </c>
      <c r="D15" s="8"/>
      <c r="E15" s="20"/>
    </row>
    <row r="16" spans="1:9" ht="15.75" x14ac:dyDescent="0.25">
      <c r="A16" s="8"/>
      <c r="B16" s="8"/>
      <c r="C16" s="8"/>
      <c r="D16" s="8" t="s">
        <v>27</v>
      </c>
      <c r="E16" s="35">
        <v>18564001.940000001</v>
      </c>
    </row>
    <row r="17" spans="1:5" ht="15.75" x14ac:dyDescent="0.25">
      <c r="A17" s="8"/>
      <c r="B17" s="8"/>
      <c r="C17" s="8"/>
      <c r="D17" s="8" t="s">
        <v>28</v>
      </c>
      <c r="E17" s="35">
        <v>15553498.880000001</v>
      </c>
    </row>
    <row r="18" spans="1:5" ht="15.75" x14ac:dyDescent="0.25">
      <c r="A18" s="8"/>
      <c r="B18" s="8"/>
      <c r="C18" s="11"/>
      <c r="D18" s="8" t="s">
        <v>29</v>
      </c>
      <c r="E18" s="35">
        <v>208800</v>
      </c>
    </row>
    <row r="19" spans="1:5" ht="15.75" x14ac:dyDescent="0.25">
      <c r="A19" s="8"/>
      <c r="B19" s="8"/>
      <c r="C19" s="8" t="s">
        <v>7</v>
      </c>
      <c r="D19" s="8"/>
      <c r="E19" s="19">
        <f>SUM(E16:E18)</f>
        <v>34326300.82</v>
      </c>
    </row>
    <row r="20" spans="1:5" ht="15.75" x14ac:dyDescent="0.25">
      <c r="A20" s="8"/>
      <c r="B20" s="8" t="s">
        <v>30</v>
      </c>
      <c r="C20" s="8"/>
      <c r="D20" s="8"/>
      <c r="E20" s="21"/>
    </row>
    <row r="21" spans="1:5" ht="15.75" x14ac:dyDescent="0.25">
      <c r="A21" s="8"/>
      <c r="B21" s="8"/>
      <c r="C21" s="8" t="s">
        <v>31</v>
      </c>
      <c r="D21" s="8"/>
      <c r="E21" s="35">
        <v>823400890</v>
      </c>
    </row>
    <row r="22" spans="1:5" ht="15.75" x14ac:dyDescent="0.25">
      <c r="A22" s="8"/>
      <c r="B22" s="8"/>
      <c r="C22" s="8" t="s">
        <v>32</v>
      </c>
      <c r="D22" s="8"/>
      <c r="E22" s="33">
        <v>416697.22</v>
      </c>
    </row>
    <row r="23" spans="1:5" ht="15.75" x14ac:dyDescent="0.25">
      <c r="A23" s="8"/>
      <c r="B23" s="8"/>
      <c r="C23" s="8" t="s">
        <v>33</v>
      </c>
      <c r="D23" s="8"/>
      <c r="E23" s="22"/>
    </row>
    <row r="24" spans="1:5" ht="15.75" x14ac:dyDescent="0.25">
      <c r="A24" s="8"/>
      <c r="B24" s="8"/>
      <c r="C24" s="8"/>
      <c r="D24" s="8" t="s">
        <v>34</v>
      </c>
      <c r="E24" s="18">
        <v>0</v>
      </c>
    </row>
    <row r="25" spans="1:5" ht="15.75" x14ac:dyDescent="0.25">
      <c r="A25" s="8"/>
      <c r="B25" s="8"/>
      <c r="C25" s="8"/>
      <c r="D25" s="8" t="s">
        <v>35</v>
      </c>
      <c r="E25" s="23">
        <v>0</v>
      </c>
    </row>
    <row r="26" spans="1:5" ht="15.75" x14ac:dyDescent="0.25">
      <c r="A26" s="8"/>
      <c r="B26" s="8"/>
      <c r="C26" s="8"/>
      <c r="D26" s="8" t="s">
        <v>36</v>
      </c>
      <c r="E26" s="18">
        <v>6368943.2199999997</v>
      </c>
    </row>
    <row r="27" spans="1:5" ht="15.75" x14ac:dyDescent="0.25">
      <c r="A27" s="8"/>
      <c r="B27" s="8"/>
      <c r="C27" s="8"/>
      <c r="D27" s="8" t="s">
        <v>37</v>
      </c>
      <c r="E27" s="33">
        <v>0</v>
      </c>
    </row>
    <row r="28" spans="1:5" ht="15.75" x14ac:dyDescent="0.25">
      <c r="A28" s="8"/>
      <c r="B28" s="8"/>
      <c r="C28" s="8" t="s">
        <v>38</v>
      </c>
      <c r="D28" s="8"/>
      <c r="E28" s="25"/>
    </row>
    <row r="29" spans="1:5" ht="15.75" x14ac:dyDescent="0.25">
      <c r="A29" s="8"/>
      <c r="B29" s="8"/>
      <c r="C29" s="8"/>
      <c r="D29" s="8" t="s">
        <v>39</v>
      </c>
      <c r="E29" s="35">
        <v>2749985.75</v>
      </c>
    </row>
    <row r="30" spans="1:5" ht="15.75" x14ac:dyDescent="0.25">
      <c r="A30" s="8"/>
      <c r="B30" s="8"/>
      <c r="C30" s="8"/>
      <c r="D30" s="8" t="s">
        <v>40</v>
      </c>
      <c r="E30" s="33">
        <v>97303330.239999995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21"/>
    </row>
    <row r="33" spans="1:5" ht="15.75" x14ac:dyDescent="0.25">
      <c r="A33" s="8"/>
      <c r="B33" s="8"/>
      <c r="C33" s="8"/>
      <c r="D33" s="8" t="s">
        <v>43</v>
      </c>
      <c r="E33" s="23">
        <v>0</v>
      </c>
    </row>
    <row r="34" spans="1:5" ht="15.75" x14ac:dyDescent="0.25">
      <c r="A34" s="8"/>
      <c r="B34" s="8"/>
      <c r="C34" s="8"/>
      <c r="D34" s="8" t="s">
        <v>44</v>
      </c>
      <c r="E34" s="23">
        <v>0</v>
      </c>
    </row>
    <row r="35" spans="1:5" ht="15.75" x14ac:dyDescent="0.25">
      <c r="A35" s="8"/>
      <c r="B35" s="8"/>
      <c r="C35" s="8"/>
      <c r="D35" s="8" t="s">
        <v>45</v>
      </c>
      <c r="E35" s="35">
        <v>0</v>
      </c>
    </row>
    <row r="36" spans="1:5" ht="15.75" x14ac:dyDescent="0.25">
      <c r="A36" s="8"/>
      <c r="B36" s="8" t="s">
        <v>46</v>
      </c>
      <c r="C36" s="8"/>
      <c r="D36" s="8"/>
      <c r="E36" s="35">
        <v>0</v>
      </c>
    </row>
    <row r="37" spans="1:5" ht="15.75" x14ac:dyDescent="0.25">
      <c r="A37" s="8"/>
      <c r="B37" s="12" t="s">
        <v>8</v>
      </c>
      <c r="C37" s="8"/>
      <c r="D37" s="8"/>
      <c r="E37" s="19">
        <f>SUM(E14,E19,E21:E36)</f>
        <v>1096007235.4400001</v>
      </c>
    </row>
    <row r="38" spans="1:5" ht="15.75" x14ac:dyDescent="0.25">
      <c r="A38" s="8"/>
      <c r="B38" s="12"/>
      <c r="C38" s="8"/>
      <c r="D38" s="8"/>
      <c r="E38" s="29"/>
    </row>
    <row r="39" spans="1:5" ht="15.75" x14ac:dyDescent="0.25">
      <c r="A39" s="12" t="s">
        <v>9</v>
      </c>
      <c r="B39" s="12"/>
      <c r="C39" s="8"/>
      <c r="D39" s="8"/>
      <c r="E39" s="23"/>
    </row>
    <row r="40" spans="1:5" ht="15.75" x14ac:dyDescent="0.25">
      <c r="A40" s="12" t="s">
        <v>47</v>
      </c>
      <c r="B40" s="8"/>
      <c r="C40" s="8"/>
      <c r="D40" s="8"/>
      <c r="E40" s="23"/>
    </row>
    <row r="41" spans="1:5" ht="15.75" x14ac:dyDescent="0.25">
      <c r="A41" s="8"/>
      <c r="B41" s="12" t="s">
        <v>10</v>
      </c>
      <c r="C41" s="8"/>
      <c r="D41" s="8"/>
      <c r="E41" s="21"/>
    </row>
    <row r="42" spans="1:5" ht="15.75" x14ac:dyDescent="0.25">
      <c r="A42" s="8"/>
      <c r="B42" s="8"/>
      <c r="C42" s="8"/>
      <c r="D42" s="8" t="s">
        <v>11</v>
      </c>
      <c r="E42" s="35">
        <v>175661775.25999999</v>
      </c>
    </row>
    <row r="43" spans="1:5" ht="15.75" x14ac:dyDescent="0.25">
      <c r="A43" s="8"/>
      <c r="B43" s="8"/>
      <c r="C43" s="8"/>
      <c r="D43" s="8" t="s">
        <v>12</v>
      </c>
      <c r="E43" s="35">
        <v>131569013</v>
      </c>
    </row>
    <row r="44" spans="1:5" ht="15.75" x14ac:dyDescent="0.25">
      <c r="A44" s="8"/>
      <c r="B44" s="8"/>
      <c r="C44" s="8"/>
      <c r="D44" s="8" t="s">
        <v>13</v>
      </c>
      <c r="E44" s="35">
        <v>33621086.5</v>
      </c>
    </row>
    <row r="45" spans="1:5" ht="15.75" x14ac:dyDescent="0.25">
      <c r="A45" s="8"/>
      <c r="B45" s="12" t="s">
        <v>14</v>
      </c>
      <c r="C45" s="8"/>
      <c r="D45" s="8"/>
      <c r="E45" s="21"/>
    </row>
    <row r="46" spans="1:5" ht="15.75" x14ac:dyDescent="0.25">
      <c r="A46" s="8"/>
      <c r="B46" s="8"/>
      <c r="C46" s="13"/>
      <c r="D46" s="8" t="s">
        <v>11</v>
      </c>
      <c r="E46" s="35">
        <v>1750735.69</v>
      </c>
    </row>
    <row r="47" spans="1:5" ht="15.75" x14ac:dyDescent="0.25">
      <c r="A47" s="8"/>
      <c r="B47" s="8"/>
      <c r="C47" s="8"/>
      <c r="D47" s="8" t="s">
        <v>12</v>
      </c>
      <c r="E47" s="35">
        <v>20854372.91</v>
      </c>
    </row>
    <row r="48" spans="1:5" ht="15.75" x14ac:dyDescent="0.25">
      <c r="A48" s="8"/>
      <c r="B48" s="8"/>
      <c r="C48" s="8"/>
      <c r="D48" s="8" t="s">
        <v>13</v>
      </c>
      <c r="E48" s="35">
        <v>0</v>
      </c>
    </row>
    <row r="49" spans="1:5" ht="15.75" x14ac:dyDescent="0.25">
      <c r="A49" s="8"/>
      <c r="B49" s="12" t="s">
        <v>15</v>
      </c>
      <c r="C49" s="8"/>
      <c r="D49" s="8"/>
      <c r="E49" s="18"/>
    </row>
    <row r="50" spans="1:5" ht="15.75" x14ac:dyDescent="0.25">
      <c r="A50" s="14"/>
      <c r="B50" s="14"/>
      <c r="C50" s="14"/>
      <c r="D50" s="8" t="s">
        <v>11</v>
      </c>
      <c r="E50" s="35">
        <v>49393366.439999998</v>
      </c>
    </row>
    <row r="51" spans="1:5" ht="15.75" x14ac:dyDescent="0.25">
      <c r="A51" s="8"/>
      <c r="B51" s="8"/>
      <c r="C51" s="8"/>
      <c r="D51" s="8" t="s">
        <v>12</v>
      </c>
      <c r="E51" s="35">
        <v>18066296.370000001</v>
      </c>
    </row>
    <row r="52" spans="1:5" ht="15.75" x14ac:dyDescent="0.25">
      <c r="A52" s="8"/>
      <c r="B52" s="8"/>
      <c r="C52" s="8"/>
      <c r="D52" s="8" t="s">
        <v>13</v>
      </c>
      <c r="E52" s="34">
        <v>0</v>
      </c>
    </row>
    <row r="53" spans="1:5" ht="15.75" x14ac:dyDescent="0.25">
      <c r="A53" s="8"/>
      <c r="B53" s="12" t="s">
        <v>16</v>
      </c>
      <c r="C53" s="8"/>
      <c r="D53" s="8"/>
      <c r="E53" s="18"/>
    </row>
    <row r="54" spans="1:5" ht="15.75" x14ac:dyDescent="0.25">
      <c r="A54" s="8"/>
      <c r="B54" s="8"/>
      <c r="C54" s="8"/>
      <c r="D54" s="8" t="s">
        <v>11</v>
      </c>
      <c r="E54" s="18">
        <v>0</v>
      </c>
    </row>
    <row r="55" spans="1:5" ht="15.75" x14ac:dyDescent="0.25">
      <c r="A55" s="8"/>
      <c r="B55" s="8"/>
      <c r="C55" s="8"/>
      <c r="D55" s="8" t="s">
        <v>12</v>
      </c>
      <c r="E55" s="35">
        <v>0</v>
      </c>
    </row>
    <row r="56" spans="1:5" ht="15.75" x14ac:dyDescent="0.25">
      <c r="A56" s="8"/>
      <c r="B56" s="8"/>
      <c r="C56" s="13"/>
      <c r="D56" s="8" t="s">
        <v>13</v>
      </c>
      <c r="E56" s="22">
        <v>0</v>
      </c>
    </row>
    <row r="57" spans="1:5" ht="15.75" x14ac:dyDescent="0.25">
      <c r="A57" s="8"/>
      <c r="B57" s="12" t="s">
        <v>17</v>
      </c>
      <c r="C57" s="8"/>
      <c r="D57" s="8"/>
      <c r="E57" s="27"/>
    </row>
    <row r="58" spans="1:5" ht="15.75" x14ac:dyDescent="0.25">
      <c r="A58" s="8"/>
      <c r="B58" s="8"/>
      <c r="C58" s="8"/>
      <c r="D58" s="8" t="s">
        <v>11</v>
      </c>
      <c r="E58" s="35">
        <v>0</v>
      </c>
    </row>
    <row r="59" spans="1:5" ht="15.75" x14ac:dyDescent="0.25">
      <c r="A59" s="8"/>
      <c r="B59" s="8"/>
      <c r="C59" s="8"/>
      <c r="D59" s="8" t="s">
        <v>12</v>
      </c>
      <c r="E59" s="35">
        <v>0</v>
      </c>
    </row>
    <row r="60" spans="1:5" ht="15.75" x14ac:dyDescent="0.25">
      <c r="A60" s="8"/>
      <c r="B60" s="8"/>
      <c r="C60" s="8"/>
      <c r="D60" s="8" t="s">
        <v>13</v>
      </c>
      <c r="E60" s="35">
        <v>0</v>
      </c>
    </row>
    <row r="61" spans="1:5" ht="15.75" x14ac:dyDescent="0.25">
      <c r="A61" s="8"/>
      <c r="B61" s="12" t="s">
        <v>18</v>
      </c>
      <c r="C61" s="8"/>
      <c r="D61" s="8"/>
      <c r="E61" s="27"/>
    </row>
    <row r="62" spans="1:5" ht="15.75" x14ac:dyDescent="0.25">
      <c r="A62" s="8"/>
      <c r="B62" s="8"/>
      <c r="C62" s="8"/>
      <c r="D62" s="8" t="s">
        <v>11</v>
      </c>
      <c r="E62" s="35">
        <v>6958942.5700000003</v>
      </c>
    </row>
    <row r="63" spans="1:5" ht="15.75" x14ac:dyDescent="0.25">
      <c r="A63" s="8"/>
      <c r="B63" s="12"/>
      <c r="C63" s="8"/>
      <c r="D63" s="8" t="s">
        <v>12</v>
      </c>
      <c r="E63" s="35">
        <v>74150520</v>
      </c>
    </row>
    <row r="64" spans="1:5" ht="15.75" x14ac:dyDescent="0.25">
      <c r="A64" s="8"/>
      <c r="B64" s="8"/>
      <c r="C64" s="8"/>
      <c r="D64" s="8" t="s">
        <v>13</v>
      </c>
      <c r="E64" s="35">
        <v>55000</v>
      </c>
    </row>
    <row r="65" spans="1:5" ht="15.75" x14ac:dyDescent="0.25">
      <c r="A65" s="8"/>
      <c r="B65" s="12" t="s">
        <v>19</v>
      </c>
      <c r="C65" s="8"/>
      <c r="D65" s="8"/>
      <c r="E65" s="18"/>
    </row>
    <row r="66" spans="1:5" ht="15.75" x14ac:dyDescent="0.25">
      <c r="A66" s="8"/>
      <c r="B66" s="8"/>
      <c r="C66" s="8"/>
      <c r="D66" s="8" t="s">
        <v>11</v>
      </c>
      <c r="E66" s="35">
        <v>41077173.219999999</v>
      </c>
    </row>
    <row r="67" spans="1:5" ht="15.75" x14ac:dyDescent="0.25">
      <c r="A67" s="8"/>
      <c r="B67" s="8"/>
      <c r="C67" s="8"/>
      <c r="D67" s="8" t="s">
        <v>12</v>
      </c>
      <c r="E67" s="35">
        <v>15542652.119999999</v>
      </c>
    </row>
    <row r="68" spans="1:5" ht="15.75" x14ac:dyDescent="0.25">
      <c r="A68" s="8"/>
      <c r="B68" s="8"/>
      <c r="C68" s="8"/>
      <c r="D68" s="8" t="s">
        <v>13</v>
      </c>
      <c r="E68" s="35">
        <v>4593881.63</v>
      </c>
    </row>
    <row r="69" spans="1:5" ht="15.75" x14ac:dyDescent="0.25">
      <c r="A69" s="8"/>
      <c r="B69" s="12" t="s">
        <v>20</v>
      </c>
      <c r="C69" s="8"/>
      <c r="D69" s="8"/>
      <c r="E69" s="21"/>
    </row>
    <row r="70" spans="1:5" ht="15.75" x14ac:dyDescent="0.25">
      <c r="A70" s="8"/>
      <c r="B70" s="8"/>
      <c r="C70" s="8"/>
      <c r="D70" s="8" t="s">
        <v>11</v>
      </c>
      <c r="E70" s="23">
        <v>0</v>
      </c>
    </row>
    <row r="71" spans="1:5" ht="15.75" x14ac:dyDescent="0.25">
      <c r="A71" s="8"/>
      <c r="B71" s="8"/>
      <c r="C71" s="8"/>
      <c r="D71" s="8" t="s">
        <v>12</v>
      </c>
      <c r="E71" s="23">
        <v>0</v>
      </c>
    </row>
    <row r="72" spans="1:5" ht="15.75" x14ac:dyDescent="0.25">
      <c r="A72" s="8"/>
      <c r="B72" s="8"/>
      <c r="C72" s="8"/>
      <c r="D72" s="8" t="s">
        <v>13</v>
      </c>
      <c r="E72" s="28">
        <v>0</v>
      </c>
    </row>
    <row r="73" spans="1:5" ht="15.75" x14ac:dyDescent="0.25">
      <c r="A73" s="8"/>
      <c r="B73" s="12" t="s">
        <v>21</v>
      </c>
      <c r="C73" s="8"/>
      <c r="D73" s="8"/>
      <c r="E73" s="21"/>
    </row>
    <row r="74" spans="1:5" ht="15.75" x14ac:dyDescent="0.25">
      <c r="A74" s="8"/>
      <c r="B74" s="8"/>
      <c r="C74" s="8" t="s">
        <v>53</v>
      </c>
      <c r="D74" s="8"/>
      <c r="E74" s="23"/>
    </row>
    <row r="75" spans="1:5" ht="15.75" x14ac:dyDescent="0.25">
      <c r="A75" s="8"/>
      <c r="B75" s="8"/>
      <c r="C75" s="8"/>
      <c r="D75" s="8" t="s">
        <v>48</v>
      </c>
      <c r="E75" s="18">
        <v>15876891.16</v>
      </c>
    </row>
    <row r="76" spans="1:5" ht="15.75" x14ac:dyDescent="0.25">
      <c r="A76" s="8"/>
      <c r="B76" s="8"/>
      <c r="C76" s="8"/>
      <c r="D76" s="8" t="s">
        <v>49</v>
      </c>
      <c r="E76" s="18">
        <v>38699945.909999996</v>
      </c>
    </row>
    <row r="77" spans="1:5" ht="15.75" x14ac:dyDescent="0.25">
      <c r="A77" s="8"/>
      <c r="B77" s="8"/>
      <c r="C77" s="15" t="s">
        <v>54</v>
      </c>
      <c r="D77" s="8"/>
      <c r="E77" s="23"/>
    </row>
    <row r="78" spans="1:5" ht="15.75" x14ac:dyDescent="0.25">
      <c r="A78" s="8"/>
      <c r="B78" s="8"/>
      <c r="C78" s="8"/>
      <c r="D78" s="8" t="s">
        <v>50</v>
      </c>
      <c r="E78" s="35">
        <v>35585052.780000001</v>
      </c>
    </row>
    <row r="79" spans="1:5" ht="15.75" x14ac:dyDescent="0.25">
      <c r="A79" s="8"/>
      <c r="B79" s="8"/>
      <c r="C79" s="8"/>
      <c r="D79" s="8" t="s">
        <v>51</v>
      </c>
      <c r="E79" s="35">
        <v>19400000</v>
      </c>
    </row>
    <row r="80" spans="1:5" ht="15.75" x14ac:dyDescent="0.25">
      <c r="A80" s="8"/>
      <c r="B80" s="8"/>
      <c r="C80" s="8" t="s">
        <v>55</v>
      </c>
      <c r="D80" s="8"/>
      <c r="E80" s="22"/>
    </row>
    <row r="81" spans="1:9" ht="15.75" x14ac:dyDescent="0.25">
      <c r="A81" s="8"/>
      <c r="B81" s="8"/>
      <c r="C81" s="8"/>
      <c r="D81" s="15" t="s">
        <v>50</v>
      </c>
      <c r="E81" s="35">
        <v>59323886.060000002</v>
      </c>
    </row>
    <row r="82" spans="1:9" ht="15.75" x14ac:dyDescent="0.25">
      <c r="A82" s="8"/>
      <c r="B82" s="8"/>
      <c r="C82" s="8"/>
      <c r="D82" s="15" t="s">
        <v>51</v>
      </c>
      <c r="E82" s="35">
        <v>45538308.710000001</v>
      </c>
    </row>
    <row r="83" spans="1:9" ht="15.75" x14ac:dyDescent="0.25">
      <c r="A83" s="8"/>
      <c r="B83" s="8"/>
      <c r="C83" s="8" t="s">
        <v>56</v>
      </c>
      <c r="D83" s="8"/>
      <c r="E83" s="23"/>
    </row>
    <row r="84" spans="1:9" ht="15.75" x14ac:dyDescent="0.25">
      <c r="A84" s="8"/>
      <c r="B84" s="8"/>
      <c r="C84" s="8"/>
      <c r="D84" s="8" t="s">
        <v>50</v>
      </c>
      <c r="E84" s="29">
        <v>0</v>
      </c>
    </row>
    <row r="85" spans="1:9" ht="15.75" x14ac:dyDescent="0.25">
      <c r="A85" s="8"/>
      <c r="B85" s="8"/>
      <c r="C85" s="8"/>
      <c r="D85" s="8" t="s">
        <v>51</v>
      </c>
      <c r="E85" s="29">
        <v>0</v>
      </c>
    </row>
    <row r="86" spans="1:9" ht="15.75" x14ac:dyDescent="0.25">
      <c r="A86" s="8"/>
      <c r="B86" s="8"/>
      <c r="C86" s="8" t="s">
        <v>57</v>
      </c>
      <c r="D86" s="8"/>
      <c r="E86" s="23"/>
    </row>
    <row r="87" spans="1:9" ht="15.75" x14ac:dyDescent="0.25">
      <c r="A87" s="8"/>
      <c r="B87" s="8"/>
      <c r="C87" s="8"/>
      <c r="D87" s="8" t="s">
        <v>50</v>
      </c>
      <c r="E87" s="35">
        <v>811940.72</v>
      </c>
    </row>
    <row r="88" spans="1:9" ht="15.75" x14ac:dyDescent="0.25">
      <c r="A88" s="8"/>
      <c r="B88" s="8"/>
      <c r="C88" s="8"/>
      <c r="D88" s="8" t="s">
        <v>51</v>
      </c>
      <c r="E88" s="23">
        <v>0</v>
      </c>
    </row>
    <row r="89" spans="1:9" ht="15.75" x14ac:dyDescent="0.25">
      <c r="A89" s="8"/>
      <c r="B89" s="8"/>
      <c r="C89" s="8" t="s">
        <v>52</v>
      </c>
      <c r="D89" s="8"/>
      <c r="E89" s="23"/>
    </row>
    <row r="90" spans="1:9" ht="15.75" x14ac:dyDescent="0.25">
      <c r="A90" s="8"/>
      <c r="B90" s="8"/>
      <c r="C90" s="8"/>
      <c r="D90" s="8" t="s">
        <v>58</v>
      </c>
      <c r="E90" s="35">
        <v>240865846.71000001</v>
      </c>
    </row>
    <row r="91" spans="1:9" ht="15.75" x14ac:dyDescent="0.25">
      <c r="A91" s="8"/>
      <c r="B91" s="8"/>
      <c r="C91" s="8"/>
      <c r="D91" s="8" t="s">
        <v>50</v>
      </c>
      <c r="E91" s="35">
        <v>23678387.780000001</v>
      </c>
    </row>
    <row r="92" spans="1:9" ht="15.75" x14ac:dyDescent="0.25">
      <c r="A92" s="8"/>
      <c r="B92" s="8"/>
      <c r="C92" s="8"/>
      <c r="D92" s="8" t="s">
        <v>51</v>
      </c>
      <c r="E92" s="36">
        <v>0</v>
      </c>
    </row>
    <row r="93" spans="1:9" ht="15.75" x14ac:dyDescent="0.25">
      <c r="A93" s="12" t="s">
        <v>60</v>
      </c>
      <c r="D93" s="8"/>
      <c r="E93" s="30">
        <f>SUM(E41:E92)</f>
        <v>1053075075.54</v>
      </c>
    </row>
    <row r="94" spans="1:9" ht="15.75" x14ac:dyDescent="0.25">
      <c r="A94" s="12" t="s">
        <v>61</v>
      </c>
      <c r="B94" s="8"/>
      <c r="C94" s="12"/>
      <c r="D94" s="15"/>
      <c r="E94" s="23"/>
    </row>
    <row r="95" spans="1:9" ht="15.75" x14ac:dyDescent="0.25">
      <c r="A95" s="8"/>
      <c r="B95" s="12" t="s">
        <v>10</v>
      </c>
      <c r="C95" s="8"/>
      <c r="D95" s="8"/>
      <c r="E95" s="22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3">
        <v>133500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23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3">
        <v>0</v>
      </c>
    </row>
    <row r="99" spans="1:9" ht="15.75" customHeight="1" x14ac:dyDescent="0.25">
      <c r="B99" s="12" t="s">
        <v>15</v>
      </c>
      <c r="C99" s="8"/>
      <c r="D99" s="8"/>
      <c r="E99" s="21"/>
    </row>
    <row r="100" spans="1:9" ht="15.75" customHeight="1" x14ac:dyDescent="0.25">
      <c r="B100" s="8"/>
      <c r="C100" s="8"/>
      <c r="D100" s="8" t="s">
        <v>13</v>
      </c>
      <c r="E100" s="33">
        <v>0</v>
      </c>
    </row>
    <row r="101" spans="1:9" ht="15.75" customHeight="1" x14ac:dyDescent="0.25">
      <c r="B101" s="12" t="s">
        <v>16</v>
      </c>
      <c r="C101" s="8"/>
      <c r="D101" s="8"/>
      <c r="E101" s="21"/>
    </row>
    <row r="102" spans="1:9" ht="15.75" x14ac:dyDescent="0.25">
      <c r="B102" s="8"/>
      <c r="C102" s="13"/>
      <c r="D102" s="8" t="s">
        <v>13</v>
      </c>
      <c r="E102" s="18">
        <v>0</v>
      </c>
    </row>
    <row r="103" spans="1:9" ht="15.75" x14ac:dyDescent="0.25">
      <c r="B103" s="12" t="s">
        <v>17</v>
      </c>
      <c r="C103" s="8"/>
      <c r="D103" s="8"/>
      <c r="E103" s="21"/>
    </row>
    <row r="104" spans="1:9" ht="15.75" x14ac:dyDescent="0.25">
      <c r="B104" s="8"/>
      <c r="C104" s="8"/>
      <c r="D104" s="8" t="s">
        <v>13</v>
      </c>
      <c r="E104" s="18">
        <v>0</v>
      </c>
    </row>
    <row r="105" spans="1:9" ht="15.75" x14ac:dyDescent="0.25">
      <c r="B105" s="12" t="s">
        <v>18</v>
      </c>
      <c r="C105" s="8"/>
      <c r="D105" s="8"/>
      <c r="E105" s="21"/>
    </row>
    <row r="106" spans="1:9" ht="15.75" x14ac:dyDescent="0.25">
      <c r="B106" s="8"/>
      <c r="C106" s="8"/>
      <c r="D106" s="8" t="s">
        <v>13</v>
      </c>
      <c r="E106" s="34">
        <v>14432979.92</v>
      </c>
    </row>
    <row r="107" spans="1:9" ht="15.75" x14ac:dyDescent="0.25">
      <c r="B107" s="12" t="s">
        <v>19</v>
      </c>
      <c r="C107" s="8"/>
      <c r="D107" s="8"/>
      <c r="E107" s="21"/>
    </row>
    <row r="108" spans="1:9" ht="15.75" x14ac:dyDescent="0.25">
      <c r="B108" s="8"/>
      <c r="C108" s="8"/>
      <c r="D108" s="8" t="s">
        <v>13</v>
      </c>
      <c r="E108" s="33">
        <v>4698780.7699999996</v>
      </c>
    </row>
    <row r="109" spans="1:9" ht="15.75" x14ac:dyDescent="0.25">
      <c r="A109" s="12"/>
      <c r="B109" s="12" t="s">
        <v>62</v>
      </c>
      <c r="C109" s="8"/>
      <c r="D109" s="8"/>
      <c r="E109" s="21"/>
    </row>
    <row r="110" spans="1:9" ht="15.75" x14ac:dyDescent="0.25">
      <c r="B110" s="8"/>
      <c r="C110" s="8"/>
      <c r="D110" s="8" t="s">
        <v>13</v>
      </c>
      <c r="E110" s="18">
        <v>0</v>
      </c>
    </row>
    <row r="111" spans="1:9" ht="15.75" x14ac:dyDescent="0.25">
      <c r="A111" s="12" t="s">
        <v>59</v>
      </c>
      <c r="E111" s="32">
        <f>SUM(E95:E110)</f>
        <v>19265260.689999998</v>
      </c>
    </row>
    <row r="112" spans="1:9" ht="30" customHeight="1" x14ac:dyDescent="0.35">
      <c r="A112" s="16" t="s">
        <v>63</v>
      </c>
      <c r="B112" s="17"/>
      <c r="C112" s="17"/>
      <c r="D112" s="17"/>
      <c r="E112" s="31">
        <f>SUM(E93,E111)</f>
        <v>1072340336.23</v>
      </c>
    </row>
  </sheetData>
  <mergeCells count="6">
    <mergeCell ref="E6:E7"/>
    <mergeCell ref="A1:I1"/>
    <mergeCell ref="A2:I2"/>
    <mergeCell ref="A3:I3"/>
    <mergeCell ref="A4:I4"/>
    <mergeCell ref="A6:D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Legazpi</vt:lpstr>
      <vt:lpstr>Ligao</vt:lpstr>
      <vt:lpstr>Tabaco</vt:lpstr>
      <vt:lpstr>Iriga</vt:lpstr>
      <vt:lpstr>Naga</vt:lpstr>
      <vt:lpstr>Masbate</vt:lpstr>
      <vt:lpstr>Sorsogon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2021-11-10T17:02:59Z</dcterms:modified>
</cp:coreProperties>
</file>