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20\"/>
    </mc:Choice>
  </mc:AlternateContent>
  <xr:revisionPtr revIDLastSave="0" documentId="13_ncr:1_{0F4437D9-E37E-410A-8546-9697159245DA}" xr6:coauthVersionLast="47" xr6:coauthVersionMax="47" xr10:uidLastSave="{00000000-0000-0000-0000-000000000000}"/>
  <bookViews>
    <workbookView xWindow="3180" yWindow="1005" windowWidth="14880" windowHeight="11070" firstSheet="2" activeTab="2" xr2:uid="{360BF9DE-B15B-43CE-9291-7E05B391F461}"/>
  </bookViews>
  <sheets>
    <sheet name="Tagbilaran" sheetId="1" r:id="rId1"/>
    <sheet name="Carcar" sheetId="2" r:id="rId2"/>
    <sheet name="Bogo" sheetId="3" r:id="rId3"/>
    <sheet name="Cebu" sheetId="4" r:id="rId4"/>
    <sheet name="Danao" sheetId="5" r:id="rId5"/>
    <sheet name="Lapu-lapu" sheetId="6" r:id="rId6"/>
    <sheet name="Mandaue" sheetId="7" r:id="rId7"/>
    <sheet name="Naga" sheetId="8" r:id="rId8"/>
    <sheet name="Toledo" sheetId="9" r:id="rId9"/>
    <sheet name="Talisay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0" l="1"/>
  <c r="E93" i="10"/>
  <c r="E19" i="10"/>
  <c r="E14" i="10"/>
  <c r="E37" i="10" s="1"/>
  <c r="E111" i="9"/>
  <c r="E93" i="9"/>
  <c r="E112" i="9" s="1"/>
  <c r="E19" i="9"/>
  <c r="E14" i="9"/>
  <c r="E37" i="9" s="1"/>
  <c r="E111" i="8"/>
  <c r="E93" i="8"/>
  <c r="E19" i="8"/>
  <c r="E14" i="8"/>
  <c r="E111" i="7"/>
  <c r="E93" i="7"/>
  <c r="E19" i="7"/>
  <c r="E14" i="7"/>
  <c r="E37" i="7" s="1"/>
  <c r="E111" i="5"/>
  <c r="E93" i="5"/>
  <c r="E19" i="5"/>
  <c r="E14" i="5"/>
  <c r="E37" i="5" s="1"/>
  <c r="E112" i="10" l="1"/>
  <c r="E112" i="8"/>
  <c r="E37" i="8"/>
  <c r="E112" i="7"/>
  <c r="E112" i="5"/>
  <c r="E111" i="4" l="1"/>
  <c r="E93" i="4"/>
  <c r="E19" i="4"/>
  <c r="E14" i="4"/>
  <c r="E37" i="4" s="1"/>
  <c r="E112" i="4" l="1"/>
  <c r="E111" i="2"/>
  <c r="E93" i="2"/>
  <c r="E19" i="2"/>
  <c r="E14" i="2"/>
  <c r="E37" i="2" s="1"/>
  <c r="E111" i="1"/>
  <c r="E112" i="2" l="1"/>
  <c r="E93" i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<sst xmlns="http://schemas.openxmlformats.org/spreadsheetml/2006/main" count="1090" uniqueCount="74">
  <si>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</si>
  <si>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</si>
  <si>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</si>
  <si>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</si>
  <si>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</si>
  <si>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</si>
  <si>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</si>
  <si>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</si>
  <si>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</si>
  <si>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</si>
  <si>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</si>
  <si>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</si>
  <si>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</si>
  <si>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</si>
  <si>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</si>
  <si>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</si>
  <si>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</si>
  <si>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</si>
  <si>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</si>
  <si>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</si>
  <si>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</si>
  <si>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</si>
  <si>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</si>
  <si>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</si>
  <si>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</si>
  <si>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</si>
  <si>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</si>
  <si>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</si>
  <si>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</si>
  <si>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</si>
  <si>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</si>
  <si>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</si>
  <si>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</si>
  <si>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</si>
  <si>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</si>
  <si>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</si>
  <si>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</si>
  <si>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</si>
  <si>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</si>
  <si>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</si>
  <si>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</si>
  <si>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</si>
  <si>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</si>
  <si>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</si>
  <si>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</si>
  <si>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</si>
  <si>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</si>
  <si>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</si>
  <si>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</si>
  <si>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</si>
  <si>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</si>
  <si>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</si>
  <si>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</si>
  <si>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</si>
  <si>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</si>
  <si>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</si>
  <si>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</si>
  <si>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</si>
  <si>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</si>
  <si>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</si>
  <si>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</si>
  <si>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</si>
  <si>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</si>
  <si>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</si>
  <si>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TAGBILARAN</t>
  </si>
  <si>
    <t>CITY OF CARCAR</t>
  </si>
  <si>
    <t>CITY OF BOGO</t>
  </si>
  <si>
    <t>CITY OF CEBU</t>
  </si>
  <si>
    <t>CITY OF DANAO</t>
  </si>
  <si>
    <t>CITY OF LAPU-LAPU</t>
  </si>
  <si>
    <t>CITY OF MANDAUE</t>
  </si>
  <si>
    <t>CITY OF NAGA</t>
  </si>
  <si>
    <t>CITY OF TALISAY</t>
  </si>
  <si>
    <t>CITY OF TOLEDO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</si>
</sst>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1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8" applyNumberFormat="0" applyFon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7" applyNumberFormat="0" applyAlignment="0" applyProtection="0">
      <alignment vertical="center"/>
    </xf>
    <xf numFmtId="0" fontId="33" fillId="11" borderId="13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</cellStyleXfs>
  <cellXfs count="81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4" xfId="8" applyNumberFormat="1" applyFont="1" applyFill="1" applyBorder="1"/>
    <xf numFmtId="4" fontId="3" fillId="0" borderId="4" xfId="8" applyNumberFormat="1" applyFont="1" applyFill="1" applyBorder="1"/>
    <xf numFmtId="4" fontId="10" fillId="0" borderId="0" xfId="8" applyNumberFormat="1" applyFont="1"/>
    <xf numFmtId="4" fontId="10" fillId="0" borderId="0" xfId="8" applyNumberFormat="1" applyFont="1" applyBorder="1"/>
    <xf numFmtId="4" fontId="10" fillId="0" borderId="6" xfId="56" applyNumberFormat="1" applyFont="1" applyFill="1" applyBorder="1" applyAlignment="1"/>
    <xf numFmtId="4" fontId="10" fillId="0" borderId="5" xfId="56" applyNumberFormat="1" applyFont="1" applyFill="1" applyBorder="1" applyAlignment="1"/>
    <xf numFmtId="4" fontId="3" fillId="0" borderId="15" xfId="6" applyNumberFormat="1" applyFont="1" applyFill="1" applyBorder="1"/>
    <xf numFmtId="4" fontId="3" fillId="0" borderId="16" xfId="6" applyNumberFormat="1" applyFont="1" applyFill="1" applyBorder="1"/>
    <xf numFmtId="4" fontId="3" fillId="0" borderId="16" xfId="78" applyNumberFormat="1" applyFont="1" applyBorder="1"/>
    <xf numFmtId="4" fontId="3" fillId="0" borderId="6" xfId="66" applyNumberFormat="1" applyFont="1" applyBorder="1" applyAlignment="1"/>
    <xf numFmtId="4" fontId="3" fillId="0" borderId="17" xfId="66" applyNumberFormat="1" applyFont="1" applyBorder="1" applyAlignment="1"/>
    <xf numFmtId="4" fontId="11" fillId="0" borderId="18" xfId="0" applyNumberFormat="1" applyFont="1" applyBorder="1"/>
    <xf numFmtId="4" fontId="11" fillId="0" borderId="19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4" fontId="10" fillId="0" borderId="4" xfId="0" applyNumberFormat="1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11" fillId="0" borderId="18" xfId="0" applyNumberFormat="1" applyFont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0" fillId="0" borderId="0" xfId="8" applyNumberFormat="1" applyFont="1" applyAlignment="1">
      <alignment horizontal="right"/>
    </xf>
    <xf numFmtId="4" fontId="10" fillId="0" borderId="0" xfId="8" applyNumberFormat="1" applyFont="1" applyBorder="1" applyAlignment="1">
      <alignment horizontal="right"/>
    </xf>
    <xf numFmtId="4" fontId="34" fillId="0" borderId="15" xfId="79" applyNumberFormat="1" applyFont="1" applyBorder="1" applyAlignment="1">
      <alignment horizontal="right"/>
    </xf>
    <xf numFmtId="4" fontId="34" fillId="0" borderId="15" xfId="80" applyNumberFormat="1" applyFont="1" applyFill="1" applyBorder="1" applyAlignment="1">
      <alignment horizontal="right"/>
    </xf>
    <xf numFmtId="4" fontId="11" fillId="0" borderId="20" xfId="0" applyNumberFormat="1" applyFont="1" applyBorder="1"/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20" xfId="0" applyNumberFormat="1" applyFont="1" applyFill="1" applyBorder="1" applyAlignment="1">
      <alignment horizontal="right"/>
    </xf>
    <xf numFmtId="4" fontId="10" fillId="0" borderId="6" xfId="66" applyNumberFormat="1" applyFont="1" applyFill="1" applyBorder="1" applyAlignment="1">
      <alignment horizontal="right" vertical="center"/>
    </xf>
    <xf numFmtId="4" fontId="10" fillId="0" borderId="17" xfId="66" applyNumberFormat="1" applyFont="1" applyFill="1" applyBorder="1" applyAlignment="1">
      <alignment horizontal="right" vertical="center"/>
    </xf>
    <xf numFmtId="4" fontId="10" fillId="0" borderId="21" xfId="8" applyNumberFormat="1" applyFont="1" applyBorder="1"/>
    <xf numFmtId="4" fontId="10" fillId="0" borderId="22" xfId="8" applyNumberFormat="1" applyFont="1" applyBorder="1"/>
    <xf numFmtId="4" fontId="10" fillId="0" borderId="6" xfId="66" applyNumberFormat="1" applyFont="1" applyBorder="1" applyAlignment="1"/>
    <xf numFmtId="4" fontId="10" fillId="0" borderId="17" xfId="66" applyNumberFormat="1" applyFont="1" applyBorder="1" applyAlignment="1"/>
    <xf numFmtId="4" fontId="10" fillId="18" borderId="6" xfId="66" applyNumberFormat="1" applyFont="1" applyFill="1" applyBorder="1" applyAlignment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81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C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42">
        <v>76195712.060000002</v>
      </c>
    </row>
    <row r="12" spans="1:9" ht="15.75" x14ac:dyDescent="0.25">
      <c r="A12" s="8"/>
      <c r="B12" s="8"/>
      <c r="C12" s="8"/>
      <c r="D12" s="8" t="s">
        <v>25</v>
      </c>
      <c r="E12" s="42">
        <v>247582689.06</v>
      </c>
    </row>
    <row r="13" spans="1:9" ht="15.75" x14ac:dyDescent="0.25">
      <c r="A13" s="8"/>
      <c r="B13" s="8"/>
      <c r="C13" s="8"/>
      <c r="D13" s="8" t="s">
        <v>26</v>
      </c>
      <c r="E13" s="42">
        <v>12625417.4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336403818.51999998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2">
        <v>34454984.899999999</v>
      </c>
    </row>
    <row r="17" spans="1:5" ht="15.75" x14ac:dyDescent="0.25">
      <c r="A17" s="8"/>
      <c r="B17" s="8"/>
      <c r="C17" s="8"/>
      <c r="D17" s="8" t="s">
        <v>28</v>
      </c>
      <c r="E17" s="42">
        <v>82078058.549999997</v>
      </c>
    </row>
    <row r="18" spans="1:5" ht="15.75" x14ac:dyDescent="0.25">
      <c r="A18" s="8"/>
      <c r="B18" s="8"/>
      <c r="C18" s="11"/>
      <c r="D18" s="8" t="s">
        <v>29</v>
      </c>
      <c r="E18" s="42">
        <v>189164590.31999999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305697633.76999998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2">
        <v>488939517.92000002</v>
      </c>
    </row>
    <row r="22" spans="1:5" ht="15.75" x14ac:dyDescent="0.25">
      <c r="A22" s="8"/>
      <c r="B22" s="8"/>
      <c r="C22" s="8" t="s">
        <v>32</v>
      </c>
      <c r="D22" s="8"/>
      <c r="E22" s="42">
        <v>834254.4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2">
        <v>4140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2">
        <v>40106197.770000003</v>
      </c>
    </row>
    <row r="30" spans="1:5" ht="15.75" x14ac:dyDescent="0.25">
      <c r="A30" s="8"/>
      <c r="B30" s="8"/>
      <c r="C30" s="8"/>
      <c r="D30" s="8" t="s">
        <v>40</v>
      </c>
      <c r="E30" s="33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1171985562.3800001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2">
        <v>149696717.22</v>
      </c>
    </row>
    <row r="43" spans="1:5" ht="15.75" x14ac:dyDescent="0.25">
      <c r="A43" s="8"/>
      <c r="B43" s="8"/>
      <c r="C43" s="8"/>
      <c r="D43" s="8" t="s">
        <v>12</v>
      </c>
      <c r="E43" s="42">
        <v>206528072.74000001</v>
      </c>
    </row>
    <row r="44" spans="1:5" ht="15.75" x14ac:dyDescent="0.25">
      <c r="A44" s="8"/>
      <c r="B44" s="8"/>
      <c r="C44" s="8"/>
      <c r="D44" s="8" t="s">
        <v>13</v>
      </c>
      <c r="E44" s="42">
        <v>24369106.91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2">
        <v>7905141.6900000004</v>
      </c>
    </row>
    <row r="47" spans="1:5" ht="15.75" x14ac:dyDescent="0.25">
      <c r="A47" s="8"/>
      <c r="B47" s="8"/>
      <c r="C47" s="8"/>
      <c r="D47" s="8" t="s">
        <v>12</v>
      </c>
      <c r="E47" s="42">
        <v>29387196.390000001</v>
      </c>
    </row>
    <row r="48" spans="1:5" ht="15.75" x14ac:dyDescent="0.25">
      <c r="A48" s="8"/>
      <c r="B48" s="8"/>
      <c r="C48" s="8"/>
      <c r="D48" s="8" t="s">
        <v>13</v>
      </c>
      <c r="E48" s="42">
        <v>283145.90999999997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2">
        <v>28609269.170000002</v>
      </c>
    </row>
    <row r="51" spans="1:5" ht="15.75" x14ac:dyDescent="0.25">
      <c r="A51" s="8"/>
      <c r="B51" s="8"/>
      <c r="C51" s="8"/>
      <c r="D51" s="8" t="s">
        <v>12</v>
      </c>
      <c r="E51" s="42">
        <v>118677491.26000001</v>
      </c>
    </row>
    <row r="52" spans="1:5" ht="15.75" x14ac:dyDescent="0.25">
      <c r="A52" s="8"/>
      <c r="B52" s="8"/>
      <c r="C52" s="8"/>
      <c r="D52" s="8" t="s">
        <v>13</v>
      </c>
      <c r="E52" s="42">
        <v>312424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35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2">
        <v>5649343.7400000002</v>
      </c>
    </row>
    <row r="63" spans="1:5" ht="15.75" x14ac:dyDescent="0.25">
      <c r="A63" s="8"/>
      <c r="B63" s="12"/>
      <c r="C63" s="8"/>
      <c r="D63" s="8" t="s">
        <v>12</v>
      </c>
      <c r="E63" s="42">
        <v>108058261.40000001</v>
      </c>
    </row>
    <row r="64" spans="1:5" ht="15.75" x14ac:dyDescent="0.25">
      <c r="A64" s="8"/>
      <c r="B64" s="8"/>
      <c r="C64" s="8"/>
      <c r="D64" s="8" t="s">
        <v>13</v>
      </c>
      <c r="E64" s="42">
        <v>309950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2">
        <v>44568119.609999999</v>
      </c>
    </row>
    <row r="67" spans="1:5" ht="15.75" x14ac:dyDescent="0.25">
      <c r="A67" s="8"/>
      <c r="B67" s="8"/>
      <c r="C67" s="8"/>
      <c r="D67" s="8" t="s">
        <v>12</v>
      </c>
      <c r="E67" s="42">
        <v>71723840.150000006</v>
      </c>
    </row>
    <row r="68" spans="1:5" ht="15.75" x14ac:dyDescent="0.25">
      <c r="A68" s="8"/>
      <c r="B68" s="8"/>
      <c r="C68" s="8"/>
      <c r="D68" s="8" t="s">
        <v>13</v>
      </c>
      <c r="E68" s="42">
        <v>621372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37">
        <v>0</v>
      </c>
    </row>
    <row r="76" spans="1:5" ht="15.75" x14ac:dyDescent="0.25">
      <c r="A76" s="8"/>
      <c r="B76" s="8"/>
      <c r="C76" s="8"/>
      <c r="D76" s="8" t="s">
        <v>49</v>
      </c>
      <c r="E76" s="37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2">
        <v>21890091.140000001</v>
      </c>
    </row>
    <row r="79" spans="1:5" ht="15.75" x14ac:dyDescent="0.25">
      <c r="A79" s="8"/>
      <c r="B79" s="8"/>
      <c r="C79" s="8"/>
      <c r="D79" s="8" t="s">
        <v>51</v>
      </c>
      <c r="E79" s="42">
        <v>13093593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7">
        <v>0</v>
      </c>
    </row>
    <row r="82" spans="1:9" ht="15.75" x14ac:dyDescent="0.25">
      <c r="A82" s="8"/>
      <c r="B82" s="8"/>
      <c r="C82" s="8"/>
      <c r="D82" s="15" t="s">
        <v>51</v>
      </c>
      <c r="E82" s="43">
        <v>47560749.689999998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2">
        <v>26351385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7">
        <v>0</v>
      </c>
    </row>
    <row r="91" spans="1:9" ht="15.75" x14ac:dyDescent="0.25">
      <c r="A91" s="8"/>
      <c r="B91" s="8"/>
      <c r="C91" s="8"/>
      <c r="D91" s="8" t="s">
        <v>50</v>
      </c>
      <c r="E91" s="37">
        <v>0</v>
      </c>
    </row>
    <row r="92" spans="1:9" ht="15.75" x14ac:dyDescent="0.25">
      <c r="A92" s="8"/>
      <c r="B92" s="8"/>
      <c r="C92" s="8"/>
      <c r="D92" s="8" t="s">
        <v>51</v>
      </c>
      <c r="E92" s="37">
        <v>0</v>
      </c>
    </row>
    <row r="93" spans="1:9" ht="15.75" x14ac:dyDescent="0.25">
      <c r="A93" s="12" t="s">
        <v>60</v>
      </c>
      <c r="D93" s="8"/>
      <c r="E93" s="30">
        <f>SUM(E41:E92)</f>
        <v>905595271.01999998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2">
        <v>44702717.289999999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2">
        <v>5682232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7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42">
        <v>60658885.909999996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44">
        <v>84734960.189999998</v>
      </c>
    </row>
    <row r="111" spans="1:9" ht="15.75" x14ac:dyDescent="0.25">
      <c r="A111" s="12" t="s">
        <v>59</v>
      </c>
      <c r="E111" s="32">
        <f>SUM(E95:E110)</f>
        <v>195778795.38999999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1101374066.4099998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A30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72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65"/>
    </row>
    <row r="11" spans="1:9" ht="15.75" customHeight="1" x14ac:dyDescent="0.25">
      <c r="A11" s="8"/>
      <c r="B11" s="8"/>
      <c r="C11" s="8"/>
      <c r="D11" s="8" t="s">
        <v>24</v>
      </c>
      <c r="E11" s="47">
        <v>142096753.47999999</v>
      </c>
    </row>
    <row r="12" spans="1:9" ht="15.75" x14ac:dyDescent="0.25">
      <c r="A12" s="8"/>
      <c r="B12" s="8"/>
      <c r="C12" s="8"/>
      <c r="D12" s="8" t="s">
        <v>25</v>
      </c>
      <c r="E12" s="47">
        <v>226726739.86000001</v>
      </c>
    </row>
    <row r="13" spans="1:9" ht="15.75" x14ac:dyDescent="0.25">
      <c r="A13" s="8"/>
      <c r="B13" s="8"/>
      <c r="C13" s="8"/>
      <c r="D13" s="8" t="s">
        <v>26</v>
      </c>
      <c r="E13" s="48">
        <v>9135244.1400000006</v>
      </c>
    </row>
    <row r="14" spans="1:9" ht="15.75" x14ac:dyDescent="0.25">
      <c r="A14" s="8"/>
      <c r="B14" s="8"/>
      <c r="C14" s="8" t="s">
        <v>5</v>
      </c>
      <c r="D14" s="8"/>
      <c r="E14" s="63">
        <f t="shared" ref="E14" si="0">SUM(E11:E13)</f>
        <v>377958737.48000002</v>
      </c>
    </row>
    <row r="15" spans="1:9" ht="15.75" x14ac:dyDescent="0.25">
      <c r="A15" s="8"/>
      <c r="B15" s="8"/>
      <c r="C15" s="8" t="s">
        <v>6</v>
      </c>
      <c r="D15" s="8"/>
      <c r="E15" s="64"/>
    </row>
    <row r="16" spans="1:9" ht="15.75" x14ac:dyDescent="0.25">
      <c r="A16" s="8"/>
      <c r="B16" s="8"/>
      <c r="C16" s="8"/>
      <c r="D16" s="8" t="s">
        <v>27</v>
      </c>
      <c r="E16" s="47">
        <v>13730354.51</v>
      </c>
    </row>
    <row r="17" spans="1:5" ht="15.75" x14ac:dyDescent="0.25">
      <c r="A17" s="8"/>
      <c r="B17" s="8"/>
      <c r="C17" s="8"/>
      <c r="D17" s="8" t="s">
        <v>28</v>
      </c>
      <c r="E17" s="47">
        <v>40894983.079999998</v>
      </c>
    </row>
    <row r="18" spans="1:5" ht="15.75" x14ac:dyDescent="0.25">
      <c r="A18" s="8"/>
      <c r="B18" s="8"/>
      <c r="C18" s="11"/>
      <c r="D18" s="8" t="s">
        <v>29</v>
      </c>
      <c r="E18" s="47">
        <v>19634219.359999999</v>
      </c>
    </row>
    <row r="19" spans="1:5" ht="15.75" x14ac:dyDescent="0.25">
      <c r="A19" s="8"/>
      <c r="B19" s="8"/>
      <c r="C19" s="8" t="s">
        <v>7</v>
      </c>
      <c r="D19" s="8"/>
      <c r="E19" s="63">
        <f t="shared" ref="E19" si="1">SUM(E16:E18)</f>
        <v>74259556.949999988</v>
      </c>
    </row>
    <row r="20" spans="1:5" ht="15.75" x14ac:dyDescent="0.25">
      <c r="A20" s="8"/>
      <c r="B20" s="8" t="s">
        <v>30</v>
      </c>
      <c r="C20" s="8"/>
      <c r="D20" s="8"/>
      <c r="E20" s="65"/>
    </row>
    <row r="21" spans="1:5" ht="15.75" x14ac:dyDescent="0.25">
      <c r="A21" s="8"/>
      <c r="B21" s="8"/>
      <c r="C21" s="8" t="s">
        <v>31</v>
      </c>
      <c r="D21" s="8"/>
      <c r="E21" s="47">
        <v>716935876</v>
      </c>
    </row>
    <row r="22" spans="1:5" ht="15.75" x14ac:dyDescent="0.25">
      <c r="A22" s="8"/>
      <c r="B22" s="8"/>
      <c r="C22" s="8" t="s">
        <v>32</v>
      </c>
      <c r="D22" s="8"/>
      <c r="E22" s="72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47">
        <v>31855.74</v>
      </c>
    </row>
    <row r="25" spans="1:5" ht="15.75" x14ac:dyDescent="0.25">
      <c r="A25" s="8"/>
      <c r="B25" s="8"/>
      <c r="C25" s="8"/>
      <c r="D25" s="8" t="s">
        <v>35</v>
      </c>
      <c r="E25" s="74">
        <v>0</v>
      </c>
    </row>
    <row r="26" spans="1:5" ht="15.75" x14ac:dyDescent="0.25">
      <c r="A26" s="8"/>
      <c r="B26" s="8"/>
      <c r="C26" s="8"/>
      <c r="D26" s="8" t="s">
        <v>36</v>
      </c>
      <c r="E26" s="47">
        <v>913181.93</v>
      </c>
    </row>
    <row r="27" spans="1:5" ht="15.75" x14ac:dyDescent="0.25">
      <c r="A27" s="8"/>
      <c r="B27" s="8"/>
      <c r="C27" s="8"/>
      <c r="D27" s="8" t="s">
        <v>37</v>
      </c>
      <c r="E27" s="55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0">
        <v>0</v>
      </c>
    </row>
    <row r="30" spans="1:5" ht="15.75" x14ac:dyDescent="0.25">
      <c r="A30" s="8"/>
      <c r="B30" s="8"/>
      <c r="C30" s="8"/>
      <c r="D30" s="8" t="s">
        <v>40</v>
      </c>
      <c r="E30" s="47">
        <v>114630144</v>
      </c>
    </row>
    <row r="31" spans="1:5" ht="15.75" x14ac:dyDescent="0.25">
      <c r="A31" s="8"/>
      <c r="B31" s="8"/>
      <c r="C31" s="8" t="s">
        <v>41</v>
      </c>
      <c r="D31" s="8"/>
      <c r="E31" s="47">
        <v>570154.5</v>
      </c>
    </row>
    <row r="32" spans="1:5" ht="15.75" x14ac:dyDescent="0.25">
      <c r="A32" s="8"/>
      <c r="B32" s="8"/>
      <c r="C32" s="8" t="s">
        <v>42</v>
      </c>
      <c r="D32" s="8"/>
      <c r="E32" s="65"/>
    </row>
    <row r="33" spans="1:5" ht="15.75" x14ac:dyDescent="0.25">
      <c r="A33" s="8"/>
      <c r="B33" s="8"/>
      <c r="C33" s="8"/>
      <c r="D33" s="8" t="s">
        <v>43</v>
      </c>
      <c r="E33" s="24">
        <v>0</v>
      </c>
    </row>
    <row r="34" spans="1:5" ht="15.75" x14ac:dyDescent="0.25">
      <c r="A34" s="8"/>
      <c r="B34" s="8"/>
      <c r="C34" s="8"/>
      <c r="D34" s="8" t="s">
        <v>44</v>
      </c>
      <c r="E34" s="24">
        <v>0</v>
      </c>
    </row>
    <row r="35" spans="1:5" ht="15.75" x14ac:dyDescent="0.25">
      <c r="A35" s="8"/>
      <c r="B35" s="8"/>
      <c r="C35" s="8"/>
      <c r="D35" s="8" t="s">
        <v>45</v>
      </c>
      <c r="E35" s="56">
        <v>0</v>
      </c>
    </row>
    <row r="36" spans="1:5" ht="15.75" x14ac:dyDescent="0.25">
      <c r="A36" s="8"/>
      <c r="B36" s="8" t="s">
        <v>46</v>
      </c>
      <c r="C36" s="8"/>
      <c r="D36" s="8"/>
      <c r="E36" s="56">
        <v>0</v>
      </c>
    </row>
    <row r="37" spans="1:5" ht="15.75" x14ac:dyDescent="0.25">
      <c r="A37" s="8"/>
      <c r="B37" s="12" t="s">
        <v>8</v>
      </c>
      <c r="C37" s="8"/>
      <c r="D37" s="8"/>
      <c r="E37" s="63">
        <f>SUM(E14,E19,E21:E36)</f>
        <v>1285299506.6000001</v>
      </c>
    </row>
    <row r="38" spans="1:5" ht="15.75" x14ac:dyDescent="0.25">
      <c r="A38" s="8"/>
      <c r="B38" s="12"/>
      <c r="C38" s="8"/>
      <c r="D38" s="8"/>
      <c r="E38" s="66"/>
    </row>
    <row r="39" spans="1:5" ht="15.75" x14ac:dyDescent="0.25">
      <c r="A39" s="12" t="s">
        <v>9</v>
      </c>
      <c r="B39" s="12"/>
      <c r="C39" s="8"/>
      <c r="D39" s="8"/>
      <c r="E39" s="24"/>
    </row>
    <row r="40" spans="1:5" ht="15.75" x14ac:dyDescent="0.25">
      <c r="A40" s="12" t="s">
        <v>47</v>
      </c>
      <c r="B40" s="8"/>
      <c r="C40" s="8"/>
      <c r="D40" s="8"/>
      <c r="E40" s="24"/>
    </row>
    <row r="41" spans="1:5" ht="15.75" x14ac:dyDescent="0.25">
      <c r="A41" s="8"/>
      <c r="B41" s="12" t="s">
        <v>10</v>
      </c>
      <c r="C41" s="8"/>
      <c r="D41" s="8"/>
      <c r="E41" s="65"/>
    </row>
    <row r="42" spans="1:5" ht="15.75" x14ac:dyDescent="0.25">
      <c r="A42" s="8"/>
      <c r="B42" s="8"/>
      <c r="C42" s="8"/>
      <c r="D42" s="8" t="s">
        <v>11</v>
      </c>
      <c r="E42" s="47">
        <v>112674823.40000001</v>
      </c>
    </row>
    <row r="43" spans="1:5" ht="15.75" x14ac:dyDescent="0.25">
      <c r="A43" s="8"/>
      <c r="B43" s="8"/>
      <c r="C43" s="8"/>
      <c r="D43" s="8" t="s">
        <v>12</v>
      </c>
      <c r="E43" s="47">
        <v>336597096.10000002</v>
      </c>
    </row>
    <row r="44" spans="1:5" ht="15.75" x14ac:dyDescent="0.25">
      <c r="A44" s="8"/>
      <c r="B44" s="8"/>
      <c r="C44" s="8"/>
      <c r="D44" s="8" t="s">
        <v>13</v>
      </c>
      <c r="E44" s="74">
        <v>0</v>
      </c>
    </row>
    <row r="45" spans="1:5" ht="15.75" x14ac:dyDescent="0.25">
      <c r="A45" s="8"/>
      <c r="B45" s="12" t="s">
        <v>14</v>
      </c>
      <c r="C45" s="8"/>
      <c r="D45" s="8"/>
      <c r="E45" s="65"/>
    </row>
    <row r="46" spans="1:5" ht="15.75" x14ac:dyDescent="0.25">
      <c r="A46" s="8"/>
      <c r="B46" s="8"/>
      <c r="C46" s="13"/>
      <c r="D46" s="8" t="s">
        <v>11</v>
      </c>
      <c r="E46" s="47">
        <v>2400</v>
      </c>
    </row>
    <row r="47" spans="1:5" ht="15.75" x14ac:dyDescent="0.25">
      <c r="A47" s="8"/>
      <c r="B47" s="8"/>
      <c r="C47" s="8"/>
      <c r="D47" s="8" t="s">
        <v>12</v>
      </c>
      <c r="E47" s="47">
        <v>87264247.290000007</v>
      </c>
    </row>
    <row r="48" spans="1:5" ht="15.75" x14ac:dyDescent="0.25">
      <c r="A48" s="8"/>
      <c r="B48" s="8"/>
      <c r="C48" s="8"/>
      <c r="D48" s="8" t="s">
        <v>13</v>
      </c>
      <c r="E48" s="47">
        <v>131477874.95999999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47">
        <v>25838687.030000001</v>
      </c>
    </row>
    <row r="51" spans="1:5" ht="15.75" x14ac:dyDescent="0.25">
      <c r="A51" s="8"/>
      <c r="B51" s="8"/>
      <c r="C51" s="8"/>
      <c r="D51" s="8" t="s">
        <v>12</v>
      </c>
      <c r="E51" s="47">
        <v>15833881.75</v>
      </c>
    </row>
    <row r="52" spans="1:5" ht="15.75" x14ac:dyDescent="0.25">
      <c r="A52" s="8"/>
      <c r="B52" s="8"/>
      <c r="C52" s="8"/>
      <c r="D52" s="8" t="s">
        <v>13</v>
      </c>
      <c r="E52" s="74">
        <v>0</v>
      </c>
    </row>
    <row r="53" spans="1:5" ht="15.75" x14ac:dyDescent="0.25">
      <c r="A53" s="8"/>
      <c r="B53" s="12" t="s">
        <v>16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11</v>
      </c>
      <c r="E54" s="47">
        <v>76530601.239999995</v>
      </c>
    </row>
    <row r="55" spans="1:5" ht="15.75" x14ac:dyDescent="0.25">
      <c r="A55" s="8"/>
      <c r="B55" s="8"/>
      <c r="C55" s="8"/>
      <c r="D55" s="8" t="s">
        <v>12</v>
      </c>
      <c r="E55" s="74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11</v>
      </c>
      <c r="E58" s="74">
        <v>0</v>
      </c>
    </row>
    <row r="59" spans="1:5" ht="15.75" x14ac:dyDescent="0.25">
      <c r="A59" s="8"/>
      <c r="B59" s="8"/>
      <c r="C59" s="8"/>
      <c r="D59" s="8" t="s">
        <v>12</v>
      </c>
      <c r="E59" s="74">
        <v>0</v>
      </c>
    </row>
    <row r="60" spans="1:5" ht="15.75" x14ac:dyDescent="0.25">
      <c r="A60" s="8"/>
      <c r="B60" s="8"/>
      <c r="C60" s="8"/>
      <c r="D60" s="8" t="s">
        <v>13</v>
      </c>
      <c r="E60" s="49">
        <v>0</v>
      </c>
    </row>
    <row r="61" spans="1:5" ht="15.75" x14ac:dyDescent="0.25">
      <c r="A61" s="8"/>
      <c r="B61" s="12" t="s">
        <v>18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11</v>
      </c>
      <c r="E62" s="47">
        <v>9773953.1799999997</v>
      </c>
    </row>
    <row r="63" spans="1:5" ht="15.75" x14ac:dyDescent="0.25">
      <c r="A63" s="8"/>
      <c r="B63" s="12"/>
      <c r="C63" s="8"/>
      <c r="D63" s="8" t="s">
        <v>12</v>
      </c>
      <c r="E63" s="48">
        <v>286494299.75</v>
      </c>
    </row>
    <row r="64" spans="1:5" ht="15.75" x14ac:dyDescent="0.25">
      <c r="A64" s="8"/>
      <c r="B64" s="8"/>
      <c r="C64" s="8"/>
      <c r="D64" s="8" t="s">
        <v>13</v>
      </c>
      <c r="E64" s="69">
        <v>0</v>
      </c>
    </row>
    <row r="65" spans="1:5" ht="15.75" x14ac:dyDescent="0.25">
      <c r="A65" s="8"/>
      <c r="B65" s="12" t="s">
        <v>19</v>
      </c>
      <c r="C65" s="8"/>
      <c r="D65" s="8"/>
      <c r="E65" s="65"/>
    </row>
    <row r="66" spans="1:5" ht="15.75" x14ac:dyDescent="0.25">
      <c r="A66" s="8"/>
      <c r="B66" s="8"/>
      <c r="C66" s="8"/>
      <c r="D66" s="8" t="s">
        <v>11</v>
      </c>
      <c r="E66" s="47">
        <v>41150176.200000003</v>
      </c>
    </row>
    <row r="67" spans="1:5" ht="15.75" x14ac:dyDescent="0.25">
      <c r="A67" s="8"/>
      <c r="B67" s="8"/>
      <c r="C67" s="8"/>
      <c r="D67" s="8" t="s">
        <v>12</v>
      </c>
      <c r="E67" s="47">
        <v>177731482.55000001</v>
      </c>
    </row>
    <row r="68" spans="1:5" ht="15.75" x14ac:dyDescent="0.25">
      <c r="A68" s="8"/>
      <c r="B68" s="8"/>
      <c r="C68" s="8"/>
      <c r="D68" s="8" t="s">
        <v>13</v>
      </c>
      <c r="E68" s="74">
        <v>0</v>
      </c>
    </row>
    <row r="69" spans="1:5" ht="15.75" x14ac:dyDescent="0.25">
      <c r="A69" s="8"/>
      <c r="B69" s="12" t="s">
        <v>20</v>
      </c>
      <c r="C69" s="8"/>
      <c r="D69" s="8"/>
      <c r="E69" s="69"/>
    </row>
    <row r="70" spans="1:5" ht="15.75" x14ac:dyDescent="0.25">
      <c r="A70" s="8"/>
      <c r="B70" s="8"/>
      <c r="C70" s="8"/>
      <c r="D70" s="8" t="s">
        <v>11</v>
      </c>
      <c r="E70" s="24">
        <v>0</v>
      </c>
    </row>
    <row r="71" spans="1:5" ht="15.75" x14ac:dyDescent="0.25">
      <c r="A71" s="8"/>
      <c r="B71" s="8"/>
      <c r="C71" s="8"/>
      <c r="D71" s="8" t="s">
        <v>12</v>
      </c>
      <c r="E71" s="24">
        <v>0</v>
      </c>
    </row>
    <row r="72" spans="1:5" ht="15.75" x14ac:dyDescent="0.25">
      <c r="A72" s="8"/>
      <c r="B72" s="8"/>
      <c r="C72" s="8"/>
      <c r="D72" s="8" t="s">
        <v>13</v>
      </c>
      <c r="E72" s="67">
        <v>0</v>
      </c>
    </row>
    <row r="73" spans="1:5" ht="15.75" x14ac:dyDescent="0.25">
      <c r="A73" s="8"/>
      <c r="B73" s="12" t="s">
        <v>21</v>
      </c>
      <c r="C73" s="8"/>
      <c r="D73" s="8"/>
      <c r="E73" s="65"/>
    </row>
    <row r="74" spans="1:5" ht="15.75" x14ac:dyDescent="0.25">
      <c r="A74" s="8"/>
      <c r="B74" s="8"/>
      <c r="C74" s="8" t="s">
        <v>53</v>
      </c>
      <c r="D74" s="8"/>
      <c r="E74" s="24"/>
    </row>
    <row r="75" spans="1:5" ht="15.75" x14ac:dyDescent="0.25">
      <c r="A75" s="8"/>
      <c r="B75" s="8"/>
      <c r="C75" s="8"/>
      <c r="D75" s="8" t="s">
        <v>48</v>
      </c>
      <c r="E75" s="47">
        <v>450</v>
      </c>
    </row>
    <row r="76" spans="1:5" ht="15.75" x14ac:dyDescent="0.25">
      <c r="A76" s="8"/>
      <c r="B76" s="8"/>
      <c r="C76" s="8"/>
      <c r="D76" s="8" t="s">
        <v>49</v>
      </c>
      <c r="E76" s="70">
        <v>0</v>
      </c>
    </row>
    <row r="77" spans="1:5" ht="15.75" x14ac:dyDescent="0.25">
      <c r="A77" s="8"/>
      <c r="B77" s="8"/>
      <c r="C77" s="15" t="s">
        <v>54</v>
      </c>
      <c r="D77" s="8"/>
      <c r="E77" s="24"/>
    </row>
    <row r="78" spans="1:5" ht="15.75" x14ac:dyDescent="0.25">
      <c r="A78" s="8"/>
      <c r="B78" s="8"/>
      <c r="C78" s="8"/>
      <c r="D78" s="8" t="s">
        <v>50</v>
      </c>
      <c r="E78" s="47">
        <v>39604004.740000002</v>
      </c>
    </row>
    <row r="79" spans="1:5" ht="15.75" x14ac:dyDescent="0.25">
      <c r="A79" s="8"/>
      <c r="B79" s="8"/>
      <c r="C79" s="8"/>
      <c r="D79" s="8" t="s">
        <v>51</v>
      </c>
      <c r="E79" s="72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72">
        <v>0</v>
      </c>
    </row>
    <row r="82" spans="1:9" ht="15.75" x14ac:dyDescent="0.25">
      <c r="A82" s="8"/>
      <c r="B82" s="8"/>
      <c r="C82" s="8"/>
      <c r="D82" s="15" t="s">
        <v>51</v>
      </c>
      <c r="E82" s="47">
        <v>114256362.84999999</v>
      </c>
    </row>
    <row r="83" spans="1:9" ht="15.75" x14ac:dyDescent="0.25">
      <c r="A83" s="8"/>
      <c r="B83" s="8"/>
      <c r="C83" s="8" t="s">
        <v>56</v>
      </c>
      <c r="D83" s="8"/>
      <c r="E83" s="24"/>
    </row>
    <row r="84" spans="1:9" ht="15.75" x14ac:dyDescent="0.25">
      <c r="A84" s="8"/>
      <c r="B84" s="8"/>
      <c r="C84" s="8"/>
      <c r="D84" s="8" t="s">
        <v>50</v>
      </c>
      <c r="E84" s="67">
        <v>0</v>
      </c>
    </row>
    <row r="85" spans="1:9" ht="15.75" x14ac:dyDescent="0.25">
      <c r="A85" s="8"/>
      <c r="B85" s="8"/>
      <c r="C85" s="8"/>
      <c r="D85" s="8" t="s">
        <v>51</v>
      </c>
      <c r="E85" s="67">
        <v>0</v>
      </c>
    </row>
    <row r="86" spans="1:9" ht="15.75" x14ac:dyDescent="0.25">
      <c r="A86" s="8"/>
      <c r="B86" s="8"/>
      <c r="C86" s="8" t="s">
        <v>57</v>
      </c>
      <c r="D86" s="8"/>
      <c r="E86" s="24"/>
    </row>
    <row r="87" spans="1:9" ht="15.75" x14ac:dyDescent="0.25">
      <c r="A87" s="8"/>
      <c r="B87" s="8"/>
      <c r="C87" s="8"/>
      <c r="D87" s="8" t="s">
        <v>50</v>
      </c>
      <c r="E87" s="70">
        <v>0</v>
      </c>
    </row>
    <row r="88" spans="1:9" ht="15.75" x14ac:dyDescent="0.25">
      <c r="A88" s="8"/>
      <c r="B88" s="8"/>
      <c r="C88" s="8"/>
      <c r="D88" s="8" t="s">
        <v>51</v>
      </c>
      <c r="E88" s="24">
        <v>0</v>
      </c>
    </row>
    <row r="89" spans="1:9" ht="15.75" x14ac:dyDescent="0.25">
      <c r="A89" s="8"/>
      <c r="B89" s="8"/>
      <c r="C89" s="8" t="s">
        <v>52</v>
      </c>
      <c r="D89" s="8"/>
      <c r="E89" s="24"/>
    </row>
    <row r="90" spans="1:9" ht="15.75" x14ac:dyDescent="0.25">
      <c r="A90" s="8"/>
      <c r="B90" s="8"/>
      <c r="C90" s="8"/>
      <c r="D90" s="8" t="s">
        <v>58</v>
      </c>
      <c r="E90" s="74">
        <v>0</v>
      </c>
    </row>
    <row r="91" spans="1:9" ht="15.75" x14ac:dyDescent="0.25">
      <c r="A91" s="8"/>
      <c r="B91" s="8"/>
      <c r="C91" s="8"/>
      <c r="D91" s="8" t="s">
        <v>50</v>
      </c>
      <c r="E91" s="47">
        <v>1190191</v>
      </c>
    </row>
    <row r="92" spans="1:9" ht="15.75" x14ac:dyDescent="0.25">
      <c r="A92" s="8"/>
      <c r="B92" s="8"/>
      <c r="C92" s="8"/>
      <c r="D92" s="8" t="s">
        <v>51</v>
      </c>
      <c r="E92" s="74">
        <v>0</v>
      </c>
    </row>
    <row r="93" spans="1:9" ht="15.75" x14ac:dyDescent="0.25">
      <c r="A93" s="12" t="s">
        <v>60</v>
      </c>
      <c r="D93" s="8"/>
      <c r="E93" s="68">
        <f>SUM(E41:E92)</f>
        <v>1456420532.0399997</v>
      </c>
    </row>
    <row r="94" spans="1:9" ht="15.75" x14ac:dyDescent="0.25">
      <c r="A94" s="12" t="s">
        <v>61</v>
      </c>
      <c r="B94" s="8"/>
      <c r="C94" s="12"/>
      <c r="D94" s="15"/>
      <c r="E94" s="24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4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74">
        <v>0</v>
      </c>
    </row>
    <row r="99" spans="1:9" ht="15.75" customHeight="1" x14ac:dyDescent="0.25">
      <c r="B99" s="12" t="s">
        <v>15</v>
      </c>
      <c r="C99" s="8"/>
      <c r="D99" s="8"/>
      <c r="E99" s="65"/>
    </row>
    <row r="100" spans="1:9" ht="15.75" customHeight="1" x14ac:dyDescent="0.25">
      <c r="B100" s="8"/>
      <c r="C100" s="8"/>
      <c r="D100" s="8" t="s">
        <v>13</v>
      </c>
      <c r="E100" s="70">
        <v>0</v>
      </c>
    </row>
    <row r="101" spans="1:9" ht="15.75" customHeight="1" x14ac:dyDescent="0.25">
      <c r="B101" s="12" t="s">
        <v>16</v>
      </c>
      <c r="C101" s="8"/>
      <c r="D101" s="8"/>
      <c r="E101" s="65"/>
    </row>
    <row r="102" spans="1:9" ht="15.75" x14ac:dyDescent="0.25">
      <c r="B102" s="8"/>
      <c r="C102" s="13"/>
      <c r="D102" s="8" t="s">
        <v>13</v>
      </c>
      <c r="E102" s="54">
        <v>0</v>
      </c>
    </row>
    <row r="103" spans="1:9" ht="15.75" x14ac:dyDescent="0.25">
      <c r="B103" s="12" t="s">
        <v>17</v>
      </c>
      <c r="C103" s="8"/>
      <c r="D103" s="8"/>
      <c r="E103" s="65"/>
    </row>
    <row r="104" spans="1:9" ht="15.75" x14ac:dyDescent="0.25">
      <c r="B104" s="8"/>
      <c r="C104" s="8"/>
      <c r="D104" s="8" t="s">
        <v>13</v>
      </c>
      <c r="E104" s="49">
        <v>0</v>
      </c>
    </row>
    <row r="105" spans="1:9" ht="15.75" x14ac:dyDescent="0.25">
      <c r="B105" s="12" t="s">
        <v>18</v>
      </c>
      <c r="C105" s="8"/>
      <c r="D105" s="8"/>
      <c r="E105" s="65"/>
    </row>
    <row r="106" spans="1:9" ht="15.75" x14ac:dyDescent="0.25">
      <c r="B106" s="8"/>
      <c r="C106" s="8"/>
      <c r="D106" s="8" t="s">
        <v>13</v>
      </c>
      <c r="E106" s="74">
        <v>0</v>
      </c>
    </row>
    <row r="107" spans="1:9" ht="15.75" x14ac:dyDescent="0.25">
      <c r="B107" s="12" t="s">
        <v>19</v>
      </c>
      <c r="C107" s="8"/>
      <c r="D107" s="8"/>
      <c r="E107" s="65"/>
    </row>
    <row r="108" spans="1:9" ht="15.75" x14ac:dyDescent="0.25">
      <c r="B108" s="8"/>
      <c r="C108" s="8"/>
      <c r="D108" s="8" t="s">
        <v>13</v>
      </c>
      <c r="E108" s="74">
        <v>0</v>
      </c>
    </row>
    <row r="109" spans="1:9" ht="15.75" x14ac:dyDescent="0.25">
      <c r="A109" s="12"/>
      <c r="B109" s="12" t="s">
        <v>62</v>
      </c>
      <c r="C109" s="8"/>
      <c r="D109" s="8"/>
      <c r="E109" s="65"/>
    </row>
    <row r="110" spans="1:9" ht="15.75" x14ac:dyDescent="0.25">
      <c r="B110" s="8"/>
      <c r="C110" s="8"/>
      <c r="D110" s="8" t="s">
        <v>13</v>
      </c>
      <c r="E110" s="72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1456420532.0399997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207C-2435-4DB1-A1BB-5CF7E571EC37}">
  <dimension ref="A1:I112"/>
  <sheetViews>
    <sheetView topLeftCell="C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65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45">
        <v>13752444.359999999</v>
      </c>
    </row>
    <row r="12" spans="1:9" ht="15.75" x14ac:dyDescent="0.25">
      <c r="A12" s="8"/>
      <c r="B12" s="8"/>
      <c r="C12" s="8"/>
      <c r="D12" s="8" t="s">
        <v>25</v>
      </c>
      <c r="E12" s="45">
        <v>67253734.819999993</v>
      </c>
    </row>
    <row r="13" spans="1:9" ht="15.75" x14ac:dyDescent="0.25">
      <c r="A13" s="8"/>
      <c r="B13" s="8"/>
      <c r="C13" s="8"/>
      <c r="D13" s="8" t="s">
        <v>26</v>
      </c>
      <c r="E13" s="46">
        <v>23465820.280000001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104471999.45999999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5">
        <v>9118555.7000000011</v>
      </c>
    </row>
    <row r="17" spans="1:5" ht="15.75" x14ac:dyDescent="0.25">
      <c r="A17" s="8"/>
      <c r="B17" s="8"/>
      <c r="C17" s="8"/>
      <c r="D17" s="8" t="s">
        <v>28</v>
      </c>
      <c r="E17" s="45">
        <v>28907111.480000004</v>
      </c>
    </row>
    <row r="18" spans="1:5" ht="15.75" x14ac:dyDescent="0.25">
      <c r="A18" s="8"/>
      <c r="B18" s="8"/>
      <c r="C18" s="11"/>
      <c r="D18" s="8" t="s">
        <v>29</v>
      </c>
      <c r="E18" s="45">
        <v>10889568.59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48915235.770000011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5">
        <v>583897313</v>
      </c>
    </row>
    <row r="22" spans="1:5" ht="15.75" x14ac:dyDescent="0.25">
      <c r="A22" s="8"/>
      <c r="B22" s="8"/>
      <c r="C22" s="8" t="s">
        <v>32</v>
      </c>
      <c r="D22" s="8"/>
      <c r="E22" s="45">
        <v>31198.23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3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18">
        <v>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45">
        <v>132000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737447746.46000004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5">
        <v>81803363.540000007</v>
      </c>
    </row>
    <row r="43" spans="1:5" ht="15.75" x14ac:dyDescent="0.25">
      <c r="A43" s="8"/>
      <c r="B43" s="8"/>
      <c r="C43" s="8"/>
      <c r="D43" s="8" t="s">
        <v>12</v>
      </c>
      <c r="E43" s="45">
        <v>67153128.549999997</v>
      </c>
    </row>
    <row r="44" spans="1:5" ht="15.75" x14ac:dyDescent="0.25">
      <c r="A44" s="8"/>
      <c r="B44" s="8"/>
      <c r="C44" s="8"/>
      <c r="D44" s="8" t="s">
        <v>13</v>
      </c>
      <c r="E44" s="45">
        <v>13377305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5">
        <v>5280834.32</v>
      </c>
    </row>
    <row r="47" spans="1:5" ht="15.75" x14ac:dyDescent="0.25">
      <c r="A47" s="8"/>
      <c r="B47" s="8"/>
      <c r="C47" s="8"/>
      <c r="D47" s="8" t="s">
        <v>12</v>
      </c>
      <c r="E47" s="45">
        <v>15212926.41</v>
      </c>
    </row>
    <row r="48" spans="1:5" ht="15.75" x14ac:dyDescent="0.25">
      <c r="A48" s="8"/>
      <c r="B48" s="8"/>
      <c r="C48" s="8"/>
      <c r="D48" s="8" t="s">
        <v>13</v>
      </c>
      <c r="E48" s="35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5">
        <v>21169648.989999998</v>
      </c>
    </row>
    <row r="51" spans="1:5" ht="15.75" x14ac:dyDescent="0.25">
      <c r="A51" s="8"/>
      <c r="B51" s="8"/>
      <c r="C51" s="8"/>
      <c r="D51" s="8" t="s">
        <v>12</v>
      </c>
      <c r="E51" s="45">
        <v>8104938.9500000002</v>
      </c>
    </row>
    <row r="52" spans="1:5" ht="15.75" x14ac:dyDescent="0.25">
      <c r="A52" s="8"/>
      <c r="B52" s="8"/>
      <c r="C52" s="8"/>
      <c r="D52" s="8" t="s">
        <v>13</v>
      </c>
      <c r="E52" s="45">
        <v>75000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9">
        <v>0</v>
      </c>
    </row>
    <row r="60" spans="1:5" ht="15.75" x14ac:dyDescent="0.25">
      <c r="A60" s="8"/>
      <c r="B60" s="8"/>
      <c r="C60" s="8"/>
      <c r="D60" s="8" t="s">
        <v>13</v>
      </c>
      <c r="E60" s="35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5">
        <v>3021766.65</v>
      </c>
    </row>
    <row r="63" spans="1:5" ht="15.75" x14ac:dyDescent="0.25">
      <c r="A63" s="8"/>
      <c r="B63" s="12"/>
      <c r="C63" s="8"/>
      <c r="D63" s="8" t="s">
        <v>12</v>
      </c>
      <c r="E63" s="45">
        <v>65217518.210000001</v>
      </c>
    </row>
    <row r="64" spans="1:5" ht="15.75" x14ac:dyDescent="0.25">
      <c r="A64" s="8"/>
      <c r="B64" s="8"/>
      <c r="C64" s="8"/>
      <c r="D64" s="8" t="s">
        <v>13</v>
      </c>
      <c r="E64" s="45">
        <v>2998000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5">
        <v>27612896.399999999</v>
      </c>
    </row>
    <row r="67" spans="1:5" ht="15.75" x14ac:dyDescent="0.25">
      <c r="A67" s="8"/>
      <c r="B67" s="8"/>
      <c r="C67" s="8"/>
      <c r="D67" s="8" t="s">
        <v>12</v>
      </c>
      <c r="E67" s="45">
        <v>2798194.47</v>
      </c>
    </row>
    <row r="68" spans="1:5" ht="15.75" x14ac:dyDescent="0.25">
      <c r="A68" s="8"/>
      <c r="B68" s="8"/>
      <c r="C68" s="8"/>
      <c r="D68" s="8" t="s">
        <v>13</v>
      </c>
      <c r="E68" s="45">
        <v>36740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5">
        <v>39108578.509999998</v>
      </c>
    </row>
    <row r="76" spans="1:5" ht="15.75" x14ac:dyDescent="0.25">
      <c r="A76" s="8"/>
      <c r="B76" s="8"/>
      <c r="C76" s="8"/>
      <c r="D76" s="8" t="s">
        <v>49</v>
      </c>
      <c r="E76" s="45">
        <v>46085588.159999996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5">
        <v>3174935</v>
      </c>
    </row>
    <row r="79" spans="1:5" ht="15.75" x14ac:dyDescent="0.25">
      <c r="A79" s="8"/>
      <c r="B79" s="8"/>
      <c r="C79" s="8"/>
      <c r="D79" s="8" t="s">
        <v>51</v>
      </c>
      <c r="E79" s="45">
        <v>6880000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5">
        <v>22129.94</v>
      </c>
    </row>
    <row r="82" spans="1:9" ht="15.75" x14ac:dyDescent="0.25">
      <c r="A82" s="8"/>
      <c r="B82" s="8"/>
      <c r="C82" s="8"/>
      <c r="D82" s="15" t="s">
        <v>51</v>
      </c>
      <c r="E82" s="45">
        <v>24979447.120000001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5">
        <v>5595016.5899999999</v>
      </c>
    </row>
    <row r="88" spans="1:9" ht="15.75" x14ac:dyDescent="0.25">
      <c r="A88" s="8"/>
      <c r="B88" s="8"/>
      <c r="C88" s="8"/>
      <c r="D88" s="8" t="s">
        <v>51</v>
      </c>
      <c r="E88" s="45">
        <v>58500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5">
        <v>2801658.76</v>
      </c>
    </row>
    <row r="91" spans="1:9" ht="15.75" x14ac:dyDescent="0.25">
      <c r="A91" s="8"/>
      <c r="B91" s="8"/>
      <c r="C91" s="8"/>
      <c r="D91" s="8" t="s">
        <v>50</v>
      </c>
      <c r="E91" s="45">
        <v>5551336.6600000001</v>
      </c>
    </row>
    <row r="92" spans="1:9" ht="15.75" x14ac:dyDescent="0.25">
      <c r="A92" s="8"/>
      <c r="B92" s="8"/>
      <c r="C92" s="8"/>
      <c r="D92" s="8" t="s">
        <v>51</v>
      </c>
      <c r="E92" s="45">
        <v>5032922.0999999996</v>
      </c>
    </row>
    <row r="93" spans="1:9" ht="15.75" x14ac:dyDescent="0.25">
      <c r="A93" s="12" t="s">
        <v>60</v>
      </c>
      <c r="D93" s="8"/>
      <c r="E93" s="30">
        <f>SUM(E41:E92)</f>
        <v>453152374.32999998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5">
        <v>13971992.140000001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5">
        <v>12880433.91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5">
        <v>244375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3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45">
        <v>75773842.469999999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45">
        <v>32469882.390000001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45">
        <v>12870559.810000001</v>
      </c>
    </row>
    <row r="111" spans="1:9" ht="15.75" x14ac:dyDescent="0.25">
      <c r="A111" s="12" t="s">
        <v>59</v>
      </c>
      <c r="E111" s="32">
        <f>SUM(E95:E110)</f>
        <v>148211085.72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601363460.04999995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FCB5-EF77-4E40-A1C7-2ACD7D1864D9}">
  <dimension ref="A1:I112"/>
  <sheetViews>
    <sheetView tabSelected="1" topLeftCell="E3" zoomScale="130" zoomScaleNormal="130" workbookViewId="0">
      <selection activeCell="G13" sqref="G1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66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47">
        <v>78253056.310000002</v>
      </c>
    </row>
    <row r="12" spans="1:9" ht="15.75" x14ac:dyDescent="0.25">
      <c r="A12" s="8"/>
      <c r="B12" s="8"/>
      <c r="C12" s="8"/>
      <c r="D12" s="8" t="s">
        <v>25</v>
      </c>
      <c r="E12" s="47">
        <v>25942984.300000001</v>
      </c>
    </row>
    <row r="13" spans="1:9" ht="15.75" x14ac:dyDescent="0.25">
      <c r="A13" s="8"/>
      <c r="B13" s="8"/>
      <c r="C13" s="8"/>
      <c r="D13" s="8" t="s">
        <v>26</v>
      </c>
      <c r="E13" s="48">
        <v>2907861.36</v>
      </c>
    </row>
    <row r="14" spans="1:9" ht="15.75" x14ac:dyDescent="0.25">
      <c r="A14" s="8"/>
      <c r="B14" s="8"/>
      <c r="C14" s="8" t="s">
        <v>5</v>
      </c>
      <c r="D14" s="8"/>
      <c r="E14" s="19">
        <v>107103901.97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7">
        <v>12033725.189999999</v>
      </c>
    </row>
    <row r="17" spans="1:5" ht="15.75" x14ac:dyDescent="0.25">
      <c r="A17" s="8"/>
      <c r="B17" s="8"/>
      <c r="C17" s="8"/>
      <c r="D17" s="8" t="s">
        <v>28</v>
      </c>
      <c r="E17" s="47">
        <v>25157325.82</v>
      </c>
    </row>
    <row r="18" spans="1:5" ht="15.75" x14ac:dyDescent="0.25">
      <c r="A18" s="8"/>
      <c r="B18" s="8"/>
      <c r="C18" s="11"/>
      <c r="D18" s="8" t="s">
        <v>29</v>
      </c>
      <c r="E18" s="47">
        <v>279997.53999999998</v>
      </c>
    </row>
    <row r="19" spans="1:5" ht="15.75" x14ac:dyDescent="0.25">
      <c r="A19" s="8"/>
      <c r="B19" s="8"/>
      <c r="C19" s="8" t="s">
        <v>7</v>
      </c>
      <c r="D19" s="8"/>
      <c r="E19" s="19">
        <v>37471048.549999997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7">
        <v>495861217</v>
      </c>
    </row>
    <row r="22" spans="1:5" ht="15.75" x14ac:dyDescent="0.25">
      <c r="A22" s="8"/>
      <c r="B22" s="8"/>
      <c r="C22" s="8" t="s">
        <v>32</v>
      </c>
      <c r="D22" s="8"/>
      <c r="E22" s="47">
        <v>13570.7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3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18">
        <v>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7">
        <v>100</v>
      </c>
    </row>
    <row r="30" spans="1:5" ht="15.75" x14ac:dyDescent="0.25">
      <c r="A30" s="8"/>
      <c r="B30" s="8"/>
      <c r="C30" s="8"/>
      <c r="D30" s="8" t="s">
        <v>40</v>
      </c>
      <c r="E30" s="47">
        <v>75014428.469999999</v>
      </c>
    </row>
    <row r="31" spans="1:5" ht="15.75" x14ac:dyDescent="0.25">
      <c r="A31" s="8"/>
      <c r="B31" s="8"/>
      <c r="C31" s="8" t="s">
        <v>41</v>
      </c>
      <c r="D31" s="8"/>
      <c r="E31" s="47">
        <v>3983468.37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v>719447735.06000006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7">
        <v>81110016.930000007</v>
      </c>
    </row>
    <row r="43" spans="1:5" ht="15.75" x14ac:dyDescent="0.25">
      <c r="A43" s="8"/>
      <c r="B43" s="8"/>
      <c r="C43" s="8"/>
      <c r="D43" s="8" t="s">
        <v>12</v>
      </c>
      <c r="E43" s="47">
        <v>149786902.46000001</v>
      </c>
    </row>
    <row r="44" spans="1:5" ht="15.75" x14ac:dyDescent="0.25">
      <c r="A44" s="8"/>
      <c r="B44" s="8"/>
      <c r="C44" s="8"/>
      <c r="D44" s="8" t="s">
        <v>13</v>
      </c>
      <c r="E44" s="47">
        <v>18955953.199999999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0">
        <v>0</v>
      </c>
    </row>
    <row r="47" spans="1:5" ht="15.75" x14ac:dyDescent="0.25">
      <c r="A47" s="8"/>
      <c r="B47" s="8"/>
      <c r="C47" s="8"/>
      <c r="D47" s="8" t="s">
        <v>12</v>
      </c>
      <c r="E47" s="47">
        <v>5426606.79</v>
      </c>
    </row>
    <row r="48" spans="1:5" ht="15.75" x14ac:dyDescent="0.25">
      <c r="A48" s="8"/>
      <c r="B48" s="8"/>
      <c r="C48" s="8"/>
      <c r="D48" s="8" t="s">
        <v>13</v>
      </c>
      <c r="E48" s="47">
        <v>5467181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7">
        <v>13938767.850000001</v>
      </c>
    </row>
    <row r="51" spans="1:5" ht="15.75" x14ac:dyDescent="0.25">
      <c r="A51" s="8"/>
      <c r="B51" s="8"/>
      <c r="C51" s="8"/>
      <c r="D51" s="8" t="s">
        <v>12</v>
      </c>
      <c r="E51" s="47">
        <v>6713033.6399999997</v>
      </c>
    </row>
    <row r="52" spans="1:5" ht="15.75" x14ac:dyDescent="0.25">
      <c r="A52" s="8"/>
      <c r="B52" s="8"/>
      <c r="C52" s="8"/>
      <c r="D52" s="8" t="s">
        <v>13</v>
      </c>
      <c r="E52" s="34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9">
        <v>0</v>
      </c>
    </row>
    <row r="60" spans="1:5" ht="15.75" x14ac:dyDescent="0.25">
      <c r="A60" s="8"/>
      <c r="B60" s="8"/>
      <c r="C60" s="8"/>
      <c r="D60" s="8" t="s">
        <v>13</v>
      </c>
      <c r="E60" s="35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7">
        <v>1026708.06</v>
      </c>
    </row>
    <row r="63" spans="1:5" ht="15.75" x14ac:dyDescent="0.25">
      <c r="A63" s="8"/>
      <c r="B63" s="12"/>
      <c r="C63" s="8"/>
      <c r="D63" s="8" t="s">
        <v>12</v>
      </c>
      <c r="E63" s="47">
        <v>1007294.25</v>
      </c>
    </row>
    <row r="64" spans="1:5" ht="15.75" x14ac:dyDescent="0.25">
      <c r="A64" s="8"/>
      <c r="B64" s="8"/>
      <c r="C64" s="8"/>
      <c r="D64" s="8" t="s">
        <v>13</v>
      </c>
      <c r="E64" s="35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7">
        <v>2745873.38</v>
      </c>
    </row>
    <row r="67" spans="1:5" ht="15.75" x14ac:dyDescent="0.25">
      <c r="A67" s="8"/>
      <c r="B67" s="8"/>
      <c r="C67" s="8"/>
      <c r="D67" s="8" t="s">
        <v>12</v>
      </c>
      <c r="E67" s="47">
        <v>13390913.34</v>
      </c>
    </row>
    <row r="68" spans="1:5" ht="15.75" x14ac:dyDescent="0.25">
      <c r="A68" s="8"/>
      <c r="B68" s="8"/>
      <c r="C68" s="8"/>
      <c r="D68" s="8" t="s">
        <v>13</v>
      </c>
      <c r="E68" s="41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7">
        <v>25496884.959999997</v>
      </c>
    </row>
    <row r="76" spans="1:5" ht="15.75" x14ac:dyDescent="0.25">
      <c r="A76" s="8"/>
      <c r="B76" s="8"/>
      <c r="C76" s="8"/>
      <c r="D76" s="8" t="s">
        <v>49</v>
      </c>
      <c r="E76" s="37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7">
        <v>17200000</v>
      </c>
    </row>
    <row r="79" spans="1:5" ht="15.75" x14ac:dyDescent="0.25">
      <c r="A79" s="8"/>
      <c r="B79" s="8"/>
      <c r="C79" s="8"/>
      <c r="D79" s="8" t="s">
        <v>51</v>
      </c>
      <c r="E79" s="47">
        <v>12150000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8">
        <v>0</v>
      </c>
    </row>
    <row r="82" spans="1:9" ht="15.75" x14ac:dyDescent="0.25">
      <c r="A82" s="8"/>
      <c r="B82" s="8"/>
      <c r="C82" s="8"/>
      <c r="D82" s="15" t="s">
        <v>51</v>
      </c>
      <c r="E82" s="47">
        <v>138434598.94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8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47">
        <v>132746541.89</v>
      </c>
    </row>
    <row r="92" spans="1:9" ht="15.75" x14ac:dyDescent="0.25">
      <c r="A92" s="8"/>
      <c r="B92" s="8"/>
      <c r="C92" s="8"/>
      <c r="D92" s="8" t="s">
        <v>51</v>
      </c>
      <c r="E92" s="47">
        <v>25476459.210000001</v>
      </c>
    </row>
    <row r="93" spans="1:9" ht="15.75" x14ac:dyDescent="0.25">
      <c r="A93" s="12" t="s">
        <v>60</v>
      </c>
      <c r="D93" s="8"/>
      <c r="E93" s="30">
        <v>651073735.89999998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7">
        <v>22607403.309999999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1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3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41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41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41">
        <v>0</v>
      </c>
    </row>
    <row r="111" spans="1:9" ht="15.75" x14ac:dyDescent="0.25">
      <c r="A111" s="12" t="s">
        <v>59</v>
      </c>
      <c r="E111" s="32">
        <v>22607403.309999999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v>673681139.20999992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5A20-20CF-4E88-857C-66E5D7D90704}">
  <dimension ref="A1:I112"/>
  <sheetViews>
    <sheetView topLeftCell="C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67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50"/>
    </row>
    <row r="11" spans="1:9" ht="15.75" customHeight="1" x14ac:dyDescent="0.25">
      <c r="A11" s="8"/>
      <c r="B11" s="8"/>
      <c r="C11" s="8"/>
      <c r="D11" s="8" t="s">
        <v>24</v>
      </c>
      <c r="E11" s="51">
        <v>1052289682.02</v>
      </c>
    </row>
    <row r="12" spans="1:9" ht="15.75" x14ac:dyDescent="0.25">
      <c r="A12" s="8"/>
      <c r="B12" s="8"/>
      <c r="C12" s="8"/>
      <c r="D12" s="8" t="s">
        <v>25</v>
      </c>
      <c r="E12" s="51">
        <v>2049596498.3800001</v>
      </c>
    </row>
    <row r="13" spans="1:9" ht="15.75" x14ac:dyDescent="0.25">
      <c r="A13" s="8"/>
      <c r="B13" s="8"/>
      <c r="C13" s="8"/>
      <c r="D13" s="8" t="s">
        <v>26</v>
      </c>
      <c r="E13" s="51">
        <v>123047378.14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3224933558.54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1">
        <v>277106219.69</v>
      </c>
    </row>
    <row r="17" spans="1:5" ht="15.75" x14ac:dyDescent="0.25">
      <c r="A17" s="8"/>
      <c r="B17" s="8"/>
      <c r="C17" s="8"/>
      <c r="D17" s="8" t="s">
        <v>28</v>
      </c>
      <c r="E17" s="51">
        <v>891233179.13999999</v>
      </c>
    </row>
    <row r="18" spans="1:5" ht="15.75" x14ac:dyDescent="0.25">
      <c r="A18" s="8"/>
      <c r="B18" s="8"/>
      <c r="C18" s="11"/>
      <c r="D18" s="8" t="s">
        <v>29</v>
      </c>
      <c r="E18" s="51">
        <v>217584465.98000002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1385923864.8099999</v>
      </c>
    </row>
    <row r="20" spans="1:5" ht="15.75" x14ac:dyDescent="0.25">
      <c r="A20" s="8"/>
      <c r="B20" s="8" t="s">
        <v>30</v>
      </c>
      <c r="C20" s="8"/>
      <c r="D20" s="8"/>
      <c r="E20" s="52"/>
    </row>
    <row r="21" spans="1:5" ht="15.75" x14ac:dyDescent="0.25">
      <c r="A21" s="8"/>
      <c r="B21" s="8"/>
      <c r="C21" s="8" t="s">
        <v>31</v>
      </c>
      <c r="D21" s="8"/>
      <c r="E21" s="51">
        <v>2230197134</v>
      </c>
    </row>
    <row r="22" spans="1:5" ht="15.75" x14ac:dyDescent="0.25">
      <c r="A22" s="8"/>
      <c r="B22" s="8"/>
      <c r="C22" s="8" t="s">
        <v>32</v>
      </c>
      <c r="D22" s="8"/>
      <c r="E22" s="5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51">
        <v>251907999.06999999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54">
        <v>0</v>
      </c>
    </row>
    <row r="27" spans="1:5" ht="15.75" x14ac:dyDescent="0.25">
      <c r="A27" s="8"/>
      <c r="B27" s="8"/>
      <c r="C27" s="8"/>
      <c r="D27" s="8" t="s">
        <v>37</v>
      </c>
      <c r="E27" s="55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3">
        <v>100</v>
      </c>
    </row>
    <row r="30" spans="1:5" ht="15.75" x14ac:dyDescent="0.25">
      <c r="A30" s="8"/>
      <c r="B30" s="8"/>
      <c r="C30" s="8"/>
      <c r="D30" s="8" t="s">
        <v>40</v>
      </c>
      <c r="E30" s="51">
        <v>3032761.13</v>
      </c>
    </row>
    <row r="31" spans="1:5" ht="15.75" x14ac:dyDescent="0.25">
      <c r="A31" s="8"/>
      <c r="B31" s="8"/>
      <c r="C31" s="8" t="s">
        <v>41</v>
      </c>
      <c r="D31" s="8"/>
      <c r="E31" s="53">
        <v>0</v>
      </c>
    </row>
    <row r="32" spans="1:5" ht="15.75" x14ac:dyDescent="0.25">
      <c r="A32" s="8"/>
      <c r="B32" s="8"/>
      <c r="C32" s="8" t="s">
        <v>42</v>
      </c>
      <c r="D32" s="8"/>
      <c r="E32" s="52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56">
        <v>0</v>
      </c>
    </row>
    <row r="36" spans="1:5" ht="15.75" x14ac:dyDescent="0.25">
      <c r="A36" s="8"/>
      <c r="B36" s="8" t="s">
        <v>46</v>
      </c>
      <c r="C36" s="8"/>
      <c r="D36" s="8"/>
      <c r="E36" s="56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7095995417.5500002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52"/>
    </row>
    <row r="42" spans="1:5" ht="15.75" x14ac:dyDescent="0.25">
      <c r="A42" s="8"/>
      <c r="B42" s="8"/>
      <c r="C42" s="8"/>
      <c r="D42" s="8" t="s">
        <v>11</v>
      </c>
      <c r="E42" s="49">
        <v>1121409244.79</v>
      </c>
    </row>
    <row r="43" spans="1:5" ht="15.75" x14ac:dyDescent="0.25">
      <c r="A43" s="8"/>
      <c r="B43" s="8"/>
      <c r="C43" s="8"/>
      <c r="D43" s="8" t="s">
        <v>12</v>
      </c>
      <c r="E43" s="49">
        <v>2099039928.53</v>
      </c>
    </row>
    <row r="44" spans="1:5" ht="15.75" x14ac:dyDescent="0.25">
      <c r="A44" s="8"/>
      <c r="B44" s="8"/>
      <c r="C44" s="8"/>
      <c r="D44" s="8" t="s">
        <v>13</v>
      </c>
      <c r="E44" s="49">
        <v>20233636</v>
      </c>
    </row>
    <row r="45" spans="1:5" ht="15.75" x14ac:dyDescent="0.25">
      <c r="A45" s="8"/>
      <c r="B45" s="12" t="s">
        <v>14</v>
      </c>
      <c r="C45" s="8"/>
      <c r="D45" s="8"/>
      <c r="E45" s="52"/>
    </row>
    <row r="46" spans="1:5" ht="15.75" x14ac:dyDescent="0.25">
      <c r="A46" s="8"/>
      <c r="B46" s="8"/>
      <c r="C46" s="13"/>
      <c r="D46" s="8" t="s">
        <v>11</v>
      </c>
      <c r="E46" s="49">
        <v>60529886.140000001</v>
      </c>
    </row>
    <row r="47" spans="1:5" ht="15.75" x14ac:dyDescent="0.25">
      <c r="A47" s="8"/>
      <c r="B47" s="8"/>
      <c r="C47" s="8"/>
      <c r="D47" s="8" t="s">
        <v>12</v>
      </c>
      <c r="E47" s="49">
        <v>243425973.07000002</v>
      </c>
    </row>
    <row r="48" spans="1:5" ht="15.75" x14ac:dyDescent="0.25">
      <c r="A48" s="8"/>
      <c r="B48" s="8"/>
      <c r="C48" s="8"/>
      <c r="D48" s="8" t="s">
        <v>13</v>
      </c>
      <c r="E48" s="53">
        <v>0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49">
        <v>524646732.04000002</v>
      </c>
    </row>
    <row r="51" spans="1:5" ht="15.75" x14ac:dyDescent="0.25">
      <c r="A51" s="8"/>
      <c r="B51" s="8"/>
      <c r="C51" s="8"/>
      <c r="D51" s="8" t="s">
        <v>12</v>
      </c>
      <c r="E51" s="49">
        <v>253428462.34</v>
      </c>
    </row>
    <row r="52" spans="1:5" ht="15.75" x14ac:dyDescent="0.25">
      <c r="A52" s="8"/>
      <c r="B52" s="8"/>
      <c r="C52" s="8"/>
      <c r="D52" s="8" t="s">
        <v>13</v>
      </c>
      <c r="E52" s="49">
        <v>446341.99</v>
      </c>
    </row>
    <row r="53" spans="1:5" ht="15.75" x14ac:dyDescent="0.25">
      <c r="A53" s="8"/>
      <c r="B53" s="12" t="s">
        <v>16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11</v>
      </c>
      <c r="E54" s="54">
        <v>0</v>
      </c>
    </row>
    <row r="55" spans="1:5" ht="15.75" x14ac:dyDescent="0.25">
      <c r="A55" s="8"/>
      <c r="B55" s="8"/>
      <c r="C55" s="8"/>
      <c r="D55" s="8" t="s">
        <v>12</v>
      </c>
      <c r="E55" s="56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11</v>
      </c>
      <c r="E58" s="49">
        <v>160212661.37</v>
      </c>
    </row>
    <row r="59" spans="1:5" ht="15.75" x14ac:dyDescent="0.25">
      <c r="A59" s="8"/>
      <c r="B59" s="8"/>
      <c r="C59" s="8"/>
      <c r="D59" s="8" t="s">
        <v>12</v>
      </c>
      <c r="E59" s="49">
        <v>442790639.51999998</v>
      </c>
    </row>
    <row r="60" spans="1:5" ht="15.75" x14ac:dyDescent="0.25">
      <c r="A60" s="8"/>
      <c r="B60" s="8"/>
      <c r="C60" s="8"/>
      <c r="D60" s="8" t="s">
        <v>13</v>
      </c>
      <c r="E60" s="49">
        <v>17578600</v>
      </c>
    </row>
    <row r="61" spans="1:5" ht="15.75" x14ac:dyDescent="0.25">
      <c r="A61" s="8"/>
      <c r="B61" s="12" t="s">
        <v>18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11</v>
      </c>
      <c r="E62" s="49">
        <v>100227256.48</v>
      </c>
    </row>
    <row r="63" spans="1:5" ht="15.75" x14ac:dyDescent="0.25">
      <c r="A63" s="8"/>
      <c r="B63" s="12"/>
      <c r="C63" s="8"/>
      <c r="D63" s="8" t="s">
        <v>12</v>
      </c>
      <c r="E63" s="49">
        <v>673907351.64999998</v>
      </c>
    </row>
    <row r="64" spans="1:5" ht="15.75" x14ac:dyDescent="0.25">
      <c r="A64" s="8"/>
      <c r="B64" s="8"/>
      <c r="C64" s="8"/>
      <c r="D64" s="8" t="s">
        <v>13</v>
      </c>
      <c r="E64" s="49">
        <v>3274046.93</v>
      </c>
    </row>
    <row r="65" spans="1:5" ht="15.75" x14ac:dyDescent="0.25">
      <c r="A65" s="8"/>
      <c r="B65" s="12" t="s">
        <v>19</v>
      </c>
      <c r="C65" s="8"/>
      <c r="D65" s="8"/>
      <c r="E65" s="52"/>
    </row>
    <row r="66" spans="1:5" ht="15.75" x14ac:dyDescent="0.25">
      <c r="A66" s="8"/>
      <c r="B66" s="8"/>
      <c r="C66" s="8"/>
      <c r="D66" s="8" t="s">
        <v>11</v>
      </c>
      <c r="E66" s="49">
        <v>151180007.03999999</v>
      </c>
    </row>
    <row r="67" spans="1:5" ht="15.75" x14ac:dyDescent="0.25">
      <c r="A67" s="8"/>
      <c r="B67" s="8"/>
      <c r="C67" s="8"/>
      <c r="D67" s="8" t="s">
        <v>12</v>
      </c>
      <c r="E67" s="49">
        <v>144819984.34999999</v>
      </c>
    </row>
    <row r="68" spans="1:5" ht="15.75" x14ac:dyDescent="0.25">
      <c r="A68" s="8"/>
      <c r="B68" s="8"/>
      <c r="C68" s="8"/>
      <c r="D68" s="8" t="s">
        <v>13</v>
      </c>
      <c r="E68" s="49">
        <v>194930</v>
      </c>
    </row>
    <row r="69" spans="1:5" ht="15.75" x14ac:dyDescent="0.25">
      <c r="A69" s="8"/>
      <c r="B69" s="12" t="s">
        <v>20</v>
      </c>
      <c r="C69" s="8"/>
      <c r="D69" s="8"/>
      <c r="E69" s="52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9">
        <v>0</v>
      </c>
    </row>
    <row r="73" spans="1:5" ht="15.75" x14ac:dyDescent="0.25">
      <c r="A73" s="8"/>
      <c r="B73" s="12" t="s">
        <v>21</v>
      </c>
      <c r="C73" s="8"/>
      <c r="D73" s="8"/>
      <c r="E73" s="52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9">
        <v>2428594.08</v>
      </c>
    </row>
    <row r="76" spans="1:5" ht="15.75" x14ac:dyDescent="0.25">
      <c r="A76" s="8"/>
      <c r="B76" s="8"/>
      <c r="C76" s="8"/>
      <c r="D76" s="8" t="s">
        <v>49</v>
      </c>
      <c r="E76" s="49">
        <v>347220877.94999999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9">
        <v>1778866004</v>
      </c>
    </row>
    <row r="79" spans="1:5" ht="15.75" x14ac:dyDescent="0.25">
      <c r="A79" s="8"/>
      <c r="B79" s="8"/>
      <c r="C79" s="8"/>
      <c r="D79" s="8" t="s">
        <v>51</v>
      </c>
      <c r="E79" s="49">
        <v>58370007.82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58">
        <v>0</v>
      </c>
    </row>
    <row r="82" spans="1:9" ht="15.75" x14ac:dyDescent="0.25">
      <c r="A82" s="8"/>
      <c r="B82" s="8"/>
      <c r="C82" s="8"/>
      <c r="D82" s="15" t="s">
        <v>51</v>
      </c>
      <c r="E82" s="53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9">
        <v>1123664105.1300001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59">
        <v>0</v>
      </c>
    </row>
    <row r="91" spans="1:9" ht="15.75" x14ac:dyDescent="0.25">
      <c r="A91" s="8"/>
      <c r="B91" s="8"/>
      <c r="C91" s="8"/>
      <c r="D91" s="8" t="s">
        <v>50</v>
      </c>
      <c r="E91" s="49">
        <v>18000000</v>
      </c>
    </row>
    <row r="92" spans="1:9" ht="15.75" x14ac:dyDescent="0.25">
      <c r="A92" s="8"/>
      <c r="B92" s="8"/>
      <c r="C92" s="8"/>
      <c r="D92" s="8" t="s">
        <v>51</v>
      </c>
      <c r="E92" s="53">
        <v>0</v>
      </c>
    </row>
    <row r="93" spans="1:9" ht="15.75" x14ac:dyDescent="0.25">
      <c r="A93" s="12" t="s">
        <v>60</v>
      </c>
      <c r="D93" s="8"/>
      <c r="E93" s="30">
        <f>SUM(E41:E92)</f>
        <v>9345895271.2199974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9">
        <v>377682522.43000001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9">
        <v>15541245.300000001</v>
      </c>
    </row>
    <row r="99" spans="1:9" ht="15.75" customHeight="1" x14ac:dyDescent="0.25">
      <c r="B99" s="12" t="s">
        <v>15</v>
      </c>
      <c r="C99" s="8"/>
      <c r="D99" s="8"/>
      <c r="E99" s="52"/>
    </row>
    <row r="100" spans="1:9" ht="15.75" customHeight="1" x14ac:dyDescent="0.25">
      <c r="B100" s="8"/>
      <c r="C100" s="8"/>
      <c r="D100" s="8" t="s">
        <v>13</v>
      </c>
      <c r="E100" s="49">
        <v>258677698.72999999</v>
      </c>
    </row>
    <row r="101" spans="1:9" ht="15.75" customHeight="1" x14ac:dyDescent="0.25">
      <c r="B101" s="12" t="s">
        <v>16</v>
      </c>
      <c r="C101" s="8"/>
      <c r="D101" s="8"/>
      <c r="E101" s="52"/>
    </row>
    <row r="102" spans="1:9" ht="15.75" x14ac:dyDescent="0.25">
      <c r="B102" s="8"/>
      <c r="C102" s="13"/>
      <c r="D102" s="8" t="s">
        <v>13</v>
      </c>
      <c r="E102" s="54">
        <v>0</v>
      </c>
    </row>
    <row r="103" spans="1:9" ht="15.75" x14ac:dyDescent="0.25">
      <c r="B103" s="12" t="s">
        <v>17</v>
      </c>
      <c r="C103" s="8"/>
      <c r="D103" s="8"/>
      <c r="E103" s="52"/>
    </row>
    <row r="104" spans="1:9" ht="15.75" x14ac:dyDescent="0.25">
      <c r="B104" s="8"/>
      <c r="C104" s="8"/>
      <c r="D104" s="8" t="s">
        <v>13</v>
      </c>
      <c r="E104" s="49">
        <v>277044000</v>
      </c>
    </row>
    <row r="105" spans="1:9" ht="15.75" x14ac:dyDescent="0.25">
      <c r="B105" s="12" t="s">
        <v>18</v>
      </c>
      <c r="C105" s="8"/>
      <c r="D105" s="8"/>
      <c r="E105" s="52"/>
    </row>
    <row r="106" spans="1:9" ht="15.75" x14ac:dyDescent="0.25">
      <c r="B106" s="8"/>
      <c r="C106" s="8"/>
      <c r="D106" s="8" t="s">
        <v>13</v>
      </c>
      <c r="E106" s="49">
        <v>1782774</v>
      </c>
    </row>
    <row r="107" spans="1:9" ht="15.75" x14ac:dyDescent="0.25">
      <c r="B107" s="12" t="s">
        <v>19</v>
      </c>
      <c r="C107" s="8"/>
      <c r="D107" s="8"/>
      <c r="E107" s="52"/>
    </row>
    <row r="108" spans="1:9" ht="15.75" x14ac:dyDescent="0.25">
      <c r="B108" s="8"/>
      <c r="C108" s="8"/>
      <c r="D108" s="8" t="s">
        <v>13</v>
      </c>
      <c r="E108" s="49">
        <v>25294571.73</v>
      </c>
    </row>
    <row r="109" spans="1:9" ht="15.75" x14ac:dyDescent="0.25">
      <c r="A109" s="12"/>
      <c r="B109" s="12" t="s">
        <v>62</v>
      </c>
      <c r="C109" s="8"/>
      <c r="D109" s="8"/>
      <c r="E109" s="52"/>
    </row>
    <row r="110" spans="1:9" ht="15.75" x14ac:dyDescent="0.25">
      <c r="B110" s="8"/>
      <c r="C110" s="8"/>
      <c r="D110" s="8" t="s">
        <v>13</v>
      </c>
      <c r="E110" s="49">
        <v>277460535.31</v>
      </c>
    </row>
    <row r="111" spans="1:9" ht="15.75" x14ac:dyDescent="0.25">
      <c r="A111" s="12" t="s">
        <v>59</v>
      </c>
      <c r="E111" s="32">
        <f>SUM(E95:E110)</f>
        <v>1233483347.5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10579378618.719997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FF51-5C81-4D32-85AD-B1910E54A143}">
  <dimension ref="A1:I112"/>
  <sheetViews>
    <sheetView topLeftCell="A10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68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0">
        <v>50727011.950000003</v>
      </c>
    </row>
    <row r="12" spans="1:9" ht="15.75" x14ac:dyDescent="0.25">
      <c r="A12" s="8"/>
      <c r="B12" s="8"/>
      <c r="C12" s="8"/>
      <c r="D12" s="8" t="s">
        <v>25</v>
      </c>
      <c r="E12" s="61">
        <v>60541929.32</v>
      </c>
    </row>
    <row r="13" spans="1:9" ht="15.75" x14ac:dyDescent="0.25">
      <c r="A13" s="8"/>
      <c r="B13" s="8"/>
      <c r="C13" s="8"/>
      <c r="D13" s="8" t="s">
        <v>26</v>
      </c>
      <c r="E13" s="61">
        <v>7536420.71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118805361.98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61">
        <v>14861571.789999999</v>
      </c>
    </row>
    <row r="17" spans="1:5" ht="15.75" x14ac:dyDescent="0.25">
      <c r="A17" s="8"/>
      <c r="B17" s="8"/>
      <c r="C17" s="8"/>
      <c r="D17" s="8" t="s">
        <v>28</v>
      </c>
      <c r="E17" s="61">
        <v>68319470.549999997</v>
      </c>
    </row>
    <row r="18" spans="1:5" ht="15.75" x14ac:dyDescent="0.25">
      <c r="A18" s="8"/>
      <c r="B18" s="8"/>
      <c r="C18" s="11"/>
      <c r="D18" s="8" t="s">
        <v>29</v>
      </c>
      <c r="E18" s="61">
        <v>3317005.62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86498047.960000008</v>
      </c>
    </row>
    <row r="20" spans="1:5" ht="15.75" x14ac:dyDescent="0.25">
      <c r="A20" s="8"/>
      <c r="B20" s="8" t="s">
        <v>30</v>
      </c>
      <c r="C20" s="8"/>
      <c r="D20" s="8"/>
      <c r="E20" s="52"/>
    </row>
    <row r="21" spans="1:5" ht="15.75" x14ac:dyDescent="0.25">
      <c r="A21" s="8"/>
      <c r="B21" s="8"/>
      <c r="C21" s="8" t="s">
        <v>31</v>
      </c>
      <c r="D21" s="8"/>
      <c r="E21" s="61">
        <v>605393494</v>
      </c>
    </row>
    <row r="22" spans="1:5" ht="15.75" x14ac:dyDescent="0.25">
      <c r="A22" s="8"/>
      <c r="B22" s="8"/>
      <c r="C22" s="8" t="s">
        <v>32</v>
      </c>
      <c r="D22" s="8"/>
      <c r="E22" s="61">
        <v>112141.2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1">
        <v>19564791.32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54">
        <v>0</v>
      </c>
    </row>
    <row r="27" spans="1:5" ht="15.75" x14ac:dyDescent="0.25">
      <c r="A27" s="8"/>
      <c r="B27" s="8"/>
      <c r="C27" s="8"/>
      <c r="D27" s="8" t="s">
        <v>37</v>
      </c>
      <c r="E27" s="55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1">
        <v>50448390</v>
      </c>
    </row>
    <row r="30" spans="1:5" ht="15.75" x14ac:dyDescent="0.25">
      <c r="A30" s="8"/>
      <c r="B30" s="8"/>
      <c r="C30" s="8"/>
      <c r="D30" s="8" t="s">
        <v>40</v>
      </c>
      <c r="E30" s="51">
        <v>0</v>
      </c>
    </row>
    <row r="31" spans="1:5" ht="15.75" x14ac:dyDescent="0.25">
      <c r="A31" s="8"/>
      <c r="B31" s="8"/>
      <c r="C31" s="8" t="s">
        <v>41</v>
      </c>
      <c r="D31" s="8"/>
      <c r="E31" s="53">
        <v>0</v>
      </c>
    </row>
    <row r="32" spans="1:5" ht="15.75" x14ac:dyDescent="0.25">
      <c r="A32" s="8"/>
      <c r="B32" s="8"/>
      <c r="C32" s="8" t="s">
        <v>42</v>
      </c>
      <c r="D32" s="8"/>
      <c r="E32" s="52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56">
        <v>0</v>
      </c>
    </row>
    <row r="36" spans="1:5" ht="15.75" x14ac:dyDescent="0.25">
      <c r="A36" s="8"/>
      <c r="B36" s="8" t="s">
        <v>46</v>
      </c>
      <c r="C36" s="8"/>
      <c r="D36" s="8"/>
      <c r="E36" s="56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880822226.46000016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52"/>
    </row>
    <row r="42" spans="1:5" ht="15.75" x14ac:dyDescent="0.25">
      <c r="A42" s="8"/>
      <c r="B42" s="8"/>
      <c r="C42" s="8"/>
      <c r="D42" s="8" t="s">
        <v>11</v>
      </c>
      <c r="E42" s="61">
        <v>138012362.46000001</v>
      </c>
    </row>
    <row r="43" spans="1:5" ht="15.75" x14ac:dyDescent="0.25">
      <c r="A43" s="8"/>
      <c r="B43" s="8"/>
      <c r="C43" s="8"/>
      <c r="D43" s="8" t="s">
        <v>12</v>
      </c>
      <c r="E43" s="61">
        <v>106270235.45999999</v>
      </c>
    </row>
    <row r="44" spans="1:5" ht="15.75" x14ac:dyDescent="0.25">
      <c r="A44" s="8"/>
      <c r="B44" s="8"/>
      <c r="C44" s="8"/>
      <c r="D44" s="8" t="s">
        <v>13</v>
      </c>
      <c r="E44" s="61">
        <v>4796280.82</v>
      </c>
    </row>
    <row r="45" spans="1:5" ht="15.75" x14ac:dyDescent="0.25">
      <c r="A45" s="8"/>
      <c r="B45" s="12" t="s">
        <v>14</v>
      </c>
      <c r="C45" s="8"/>
      <c r="D45" s="8"/>
      <c r="E45" s="52"/>
    </row>
    <row r="46" spans="1:5" ht="15.75" x14ac:dyDescent="0.25">
      <c r="A46" s="8"/>
      <c r="B46" s="8"/>
      <c r="C46" s="13"/>
      <c r="D46" s="8" t="s">
        <v>11</v>
      </c>
      <c r="E46" s="49">
        <v>0</v>
      </c>
    </row>
    <row r="47" spans="1:5" ht="15.75" x14ac:dyDescent="0.25">
      <c r="A47" s="8"/>
      <c r="B47" s="8"/>
      <c r="C47" s="8"/>
      <c r="D47" s="8" t="s">
        <v>12</v>
      </c>
      <c r="E47" s="61">
        <v>2144833.0499999998</v>
      </c>
    </row>
    <row r="48" spans="1:5" ht="15.75" x14ac:dyDescent="0.25">
      <c r="A48" s="8"/>
      <c r="B48" s="8"/>
      <c r="C48" s="8"/>
      <c r="D48" s="8" t="s">
        <v>13</v>
      </c>
      <c r="E48" s="61">
        <v>464456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61">
        <v>26309571.760000002</v>
      </c>
    </row>
    <row r="51" spans="1:5" ht="15.75" x14ac:dyDescent="0.25">
      <c r="A51" s="8"/>
      <c r="B51" s="8"/>
      <c r="C51" s="8"/>
      <c r="D51" s="8" t="s">
        <v>12</v>
      </c>
      <c r="E51" s="61">
        <v>21521162.440000001</v>
      </c>
    </row>
    <row r="52" spans="1:5" ht="15.75" x14ac:dyDescent="0.25">
      <c r="A52" s="8"/>
      <c r="B52" s="8"/>
      <c r="C52" s="8"/>
      <c r="D52" s="8" t="s">
        <v>13</v>
      </c>
      <c r="E52" s="61">
        <v>443992</v>
      </c>
    </row>
    <row r="53" spans="1:5" ht="15.75" x14ac:dyDescent="0.25">
      <c r="A53" s="8"/>
      <c r="B53" s="12" t="s">
        <v>16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11</v>
      </c>
      <c r="E54" s="54">
        <v>0</v>
      </c>
    </row>
    <row r="55" spans="1:5" ht="15.75" x14ac:dyDescent="0.25">
      <c r="A55" s="8"/>
      <c r="B55" s="8"/>
      <c r="C55" s="8"/>
      <c r="D55" s="8" t="s">
        <v>12</v>
      </c>
      <c r="E55" s="61">
        <v>150932.23000000001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11</v>
      </c>
      <c r="E58" s="61">
        <v>0</v>
      </c>
    </row>
    <row r="59" spans="1:5" ht="15.75" x14ac:dyDescent="0.25">
      <c r="A59" s="8"/>
      <c r="B59" s="8"/>
      <c r="C59" s="8"/>
      <c r="D59" s="8" t="s">
        <v>12</v>
      </c>
      <c r="E59" s="61">
        <v>0</v>
      </c>
    </row>
    <row r="60" spans="1:5" ht="15.75" x14ac:dyDescent="0.25">
      <c r="A60" s="8"/>
      <c r="B60" s="8"/>
      <c r="C60" s="8"/>
      <c r="D60" s="8" t="s">
        <v>13</v>
      </c>
      <c r="E60" s="49">
        <v>0</v>
      </c>
    </row>
    <row r="61" spans="1:5" ht="15.75" x14ac:dyDescent="0.25">
      <c r="A61" s="8"/>
      <c r="B61" s="12" t="s">
        <v>18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11</v>
      </c>
      <c r="E62" s="61">
        <v>5260088.4400000004</v>
      </c>
    </row>
    <row r="63" spans="1:5" ht="15.75" x14ac:dyDescent="0.25">
      <c r="A63" s="8"/>
      <c r="B63" s="12"/>
      <c r="C63" s="8"/>
      <c r="D63" s="8" t="s">
        <v>12</v>
      </c>
      <c r="E63" s="61">
        <v>86699601.150000006</v>
      </c>
    </row>
    <row r="64" spans="1:5" ht="15.75" x14ac:dyDescent="0.25">
      <c r="A64" s="8"/>
      <c r="B64" s="8"/>
      <c r="C64" s="8"/>
      <c r="D64" s="8" t="s">
        <v>13</v>
      </c>
      <c r="E64" s="49">
        <v>0</v>
      </c>
    </row>
    <row r="65" spans="1:5" ht="15.75" x14ac:dyDescent="0.25">
      <c r="A65" s="8"/>
      <c r="B65" s="12" t="s">
        <v>19</v>
      </c>
      <c r="C65" s="8"/>
      <c r="D65" s="8"/>
      <c r="E65" s="52"/>
    </row>
    <row r="66" spans="1:5" ht="15.75" x14ac:dyDescent="0.25">
      <c r="A66" s="8"/>
      <c r="B66" s="8"/>
      <c r="C66" s="8"/>
      <c r="D66" s="8" t="s">
        <v>11</v>
      </c>
      <c r="E66" s="61">
        <v>45680736.869999997</v>
      </c>
    </row>
    <row r="67" spans="1:5" ht="15.75" x14ac:dyDescent="0.25">
      <c r="A67" s="8"/>
      <c r="B67" s="8"/>
      <c r="C67" s="8"/>
      <c r="D67" s="8" t="s">
        <v>12</v>
      </c>
      <c r="E67" s="61">
        <v>101921783.14</v>
      </c>
    </row>
    <row r="68" spans="1:5" ht="15.75" x14ac:dyDescent="0.25">
      <c r="A68" s="8"/>
      <c r="B68" s="8"/>
      <c r="C68" s="8"/>
      <c r="D68" s="8" t="s">
        <v>13</v>
      </c>
      <c r="E68" s="61">
        <v>38150640.659999996</v>
      </c>
    </row>
    <row r="69" spans="1:5" ht="15.75" x14ac:dyDescent="0.25">
      <c r="A69" s="8"/>
      <c r="B69" s="12" t="s">
        <v>20</v>
      </c>
      <c r="C69" s="8"/>
      <c r="D69" s="8"/>
      <c r="E69" s="52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9">
        <v>0</v>
      </c>
    </row>
    <row r="73" spans="1:5" ht="15.75" x14ac:dyDescent="0.25">
      <c r="A73" s="8"/>
      <c r="B73" s="12" t="s">
        <v>21</v>
      </c>
      <c r="C73" s="8"/>
      <c r="D73" s="8"/>
      <c r="E73" s="52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61">
        <v>16775119.49</v>
      </c>
    </row>
    <row r="76" spans="1:5" ht="15.75" x14ac:dyDescent="0.25">
      <c r="A76" s="8"/>
      <c r="B76" s="8"/>
      <c r="C76" s="8"/>
      <c r="D76" s="8" t="s">
        <v>49</v>
      </c>
      <c r="E76" s="61">
        <v>34728623.100000001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61">
        <v>14041077.59</v>
      </c>
    </row>
    <row r="79" spans="1:5" ht="15.75" x14ac:dyDescent="0.25">
      <c r="A79" s="8"/>
      <c r="B79" s="8"/>
      <c r="C79" s="8"/>
      <c r="D79" s="8" t="s">
        <v>51</v>
      </c>
      <c r="E79" s="61">
        <v>2825372.8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58">
        <v>0</v>
      </c>
    </row>
    <row r="82" spans="1:9" ht="15.75" x14ac:dyDescent="0.25">
      <c r="A82" s="8"/>
      <c r="B82" s="8"/>
      <c r="C82" s="8"/>
      <c r="D82" s="15" t="s">
        <v>51</v>
      </c>
      <c r="E82" s="61">
        <v>24860202.59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61">
        <v>9797701.5500000007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1">
        <v>3681200.48</v>
      </c>
    </row>
    <row r="91" spans="1:9" ht="15.75" x14ac:dyDescent="0.25">
      <c r="A91" s="8"/>
      <c r="B91" s="8"/>
      <c r="C91" s="8"/>
      <c r="D91" s="8" t="s">
        <v>50</v>
      </c>
      <c r="E91" s="61">
        <v>23127560</v>
      </c>
    </row>
    <row r="92" spans="1:9" ht="15.75" x14ac:dyDescent="0.25">
      <c r="A92" s="8"/>
      <c r="B92" s="8"/>
      <c r="C92" s="8"/>
      <c r="D92" s="8" t="s">
        <v>51</v>
      </c>
      <c r="E92" s="61">
        <v>49600</v>
      </c>
    </row>
    <row r="93" spans="1:9" ht="15.75" x14ac:dyDescent="0.25">
      <c r="A93" s="12" t="s">
        <v>60</v>
      </c>
      <c r="D93" s="8"/>
      <c r="E93" s="30">
        <f>SUM(E41:E92)</f>
        <v>707713134.08000004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1">
        <v>13878030.33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61">
        <v>11921018.85</v>
      </c>
    </row>
    <row r="99" spans="1:9" ht="15.75" customHeight="1" x14ac:dyDescent="0.25">
      <c r="B99" s="12" t="s">
        <v>15</v>
      </c>
      <c r="C99" s="8"/>
      <c r="D99" s="8"/>
      <c r="E99" s="52"/>
    </row>
    <row r="100" spans="1:9" ht="15.75" customHeight="1" x14ac:dyDescent="0.25">
      <c r="B100" s="8"/>
      <c r="C100" s="8"/>
      <c r="D100" s="8" t="s">
        <v>13</v>
      </c>
      <c r="E100" s="61">
        <v>156500</v>
      </c>
    </row>
    <row r="101" spans="1:9" ht="15.75" customHeight="1" x14ac:dyDescent="0.25">
      <c r="B101" s="12" t="s">
        <v>16</v>
      </c>
      <c r="C101" s="8"/>
      <c r="D101" s="8"/>
      <c r="E101" s="52"/>
    </row>
    <row r="102" spans="1:9" ht="15.75" x14ac:dyDescent="0.25">
      <c r="B102" s="8"/>
      <c r="C102" s="13"/>
      <c r="D102" s="8" t="s">
        <v>13</v>
      </c>
      <c r="E102" s="54">
        <v>0</v>
      </c>
    </row>
    <row r="103" spans="1:9" ht="15.75" x14ac:dyDescent="0.25">
      <c r="B103" s="12" t="s">
        <v>17</v>
      </c>
      <c r="C103" s="8"/>
      <c r="D103" s="8"/>
      <c r="E103" s="52"/>
    </row>
    <row r="104" spans="1:9" ht="15.75" x14ac:dyDescent="0.25">
      <c r="B104" s="8"/>
      <c r="C104" s="8"/>
      <c r="D104" s="8" t="s">
        <v>13</v>
      </c>
      <c r="E104" s="49">
        <v>0</v>
      </c>
    </row>
    <row r="105" spans="1:9" ht="15.75" x14ac:dyDescent="0.25">
      <c r="B105" s="12" t="s">
        <v>18</v>
      </c>
      <c r="C105" s="8"/>
      <c r="D105" s="8"/>
      <c r="E105" s="52"/>
    </row>
    <row r="106" spans="1:9" ht="15.75" x14ac:dyDescent="0.25">
      <c r="B106" s="8"/>
      <c r="C106" s="8"/>
      <c r="D106" s="8" t="s">
        <v>13</v>
      </c>
      <c r="E106" s="61">
        <v>2304449.25</v>
      </c>
    </row>
    <row r="107" spans="1:9" ht="15.75" x14ac:dyDescent="0.25">
      <c r="B107" s="12" t="s">
        <v>19</v>
      </c>
      <c r="C107" s="8"/>
      <c r="D107" s="8"/>
      <c r="E107" s="52"/>
    </row>
    <row r="108" spans="1:9" ht="15.75" x14ac:dyDescent="0.25">
      <c r="B108" s="8"/>
      <c r="C108" s="8"/>
      <c r="D108" s="8" t="s">
        <v>13</v>
      </c>
      <c r="E108" s="61">
        <v>224706296.78999999</v>
      </c>
    </row>
    <row r="109" spans="1:9" ht="15.75" x14ac:dyDescent="0.25">
      <c r="A109" s="12"/>
      <c r="B109" s="12" t="s">
        <v>62</v>
      </c>
      <c r="C109" s="8"/>
      <c r="D109" s="8"/>
      <c r="E109" s="52"/>
    </row>
    <row r="110" spans="1:9" ht="15.75" x14ac:dyDescent="0.25">
      <c r="B110" s="8"/>
      <c r="C110" s="8"/>
      <c r="D110" s="8" t="s">
        <v>13</v>
      </c>
      <c r="E110" s="61">
        <v>988591.1</v>
      </c>
    </row>
    <row r="111" spans="1:9" ht="15.75" x14ac:dyDescent="0.25">
      <c r="A111" s="12" t="s">
        <v>59</v>
      </c>
      <c r="E111" s="32">
        <f>SUM(E95:E110)</f>
        <v>253954886.31999999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961668020.4000001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3F35-FD00-4EAA-AC75-2DA9C700B1AE}">
  <dimension ref="A1:I112"/>
  <sheetViews>
    <sheetView topLeftCell="E1" zoomScale="115" zoomScaleNormal="115" workbookViewId="0">
      <selection activeCell="F15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69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2">
        <v>158381903.88</v>
      </c>
    </row>
    <row r="12" spans="1:9" ht="15.75" x14ac:dyDescent="0.25">
      <c r="A12" s="8"/>
      <c r="B12" s="8"/>
      <c r="C12" s="8"/>
      <c r="D12" s="8" t="s">
        <v>25</v>
      </c>
      <c r="E12" s="62">
        <v>252757208.16999999</v>
      </c>
    </row>
    <row r="13" spans="1:9" ht="15.75" x14ac:dyDescent="0.25">
      <c r="A13" s="8"/>
      <c r="B13" s="8"/>
      <c r="C13" s="8"/>
      <c r="D13" s="8" t="s">
        <v>26</v>
      </c>
      <c r="E13" s="62">
        <v>930348816.53999996</v>
      </c>
    </row>
    <row r="14" spans="1:9" ht="15.75" x14ac:dyDescent="0.25">
      <c r="A14" s="8"/>
      <c r="B14" s="8"/>
      <c r="C14" s="8" t="s">
        <v>5</v>
      </c>
      <c r="D14" s="8"/>
      <c r="E14" s="19">
        <v>1341487928.5899999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62">
        <v>103178169.67</v>
      </c>
    </row>
    <row r="17" spans="1:5" ht="15.75" x14ac:dyDescent="0.25">
      <c r="A17" s="8"/>
      <c r="B17" s="8"/>
      <c r="C17" s="8"/>
      <c r="D17" s="8" t="s">
        <v>28</v>
      </c>
      <c r="E17" s="62">
        <v>91041270.629999995</v>
      </c>
    </row>
    <row r="18" spans="1:5" ht="15.75" x14ac:dyDescent="0.25">
      <c r="A18" s="8"/>
      <c r="B18" s="8"/>
      <c r="C18" s="11"/>
      <c r="D18" s="8" t="s">
        <v>29</v>
      </c>
      <c r="E18" s="62">
        <v>7590586.6900000004</v>
      </c>
    </row>
    <row r="19" spans="1:5" ht="15.75" x14ac:dyDescent="0.25">
      <c r="A19" s="8"/>
      <c r="B19" s="8"/>
      <c r="C19" s="8" t="s">
        <v>7</v>
      </c>
      <c r="D19" s="8"/>
      <c r="E19" s="19">
        <v>201810026.99000001</v>
      </c>
    </row>
    <row r="20" spans="1:5" ht="15.75" x14ac:dyDescent="0.25">
      <c r="A20" s="8"/>
      <c r="B20" s="8" t="s">
        <v>30</v>
      </c>
      <c r="C20" s="8"/>
      <c r="D20" s="8"/>
      <c r="E20" s="52"/>
    </row>
    <row r="21" spans="1:5" ht="15.75" x14ac:dyDescent="0.25">
      <c r="A21" s="8"/>
      <c r="B21" s="8"/>
      <c r="C21" s="8" t="s">
        <v>31</v>
      </c>
      <c r="D21" s="8"/>
      <c r="E21" s="62">
        <v>1139409857</v>
      </c>
    </row>
    <row r="22" spans="1:5" ht="15.75" x14ac:dyDescent="0.25">
      <c r="A22" s="8"/>
      <c r="B22" s="8"/>
      <c r="C22" s="8" t="s">
        <v>32</v>
      </c>
      <c r="D22" s="8"/>
      <c r="E22" s="62">
        <v>187325.61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1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62">
        <v>167507.74</v>
      </c>
    </row>
    <row r="27" spans="1:5" ht="15.75" x14ac:dyDescent="0.25">
      <c r="A27" s="8"/>
      <c r="B27" s="8"/>
      <c r="C27" s="8"/>
      <c r="D27" s="8" t="s">
        <v>37</v>
      </c>
      <c r="E27" s="55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2">
        <v>2088000</v>
      </c>
    </row>
    <row r="30" spans="1:5" ht="15.75" x14ac:dyDescent="0.25">
      <c r="A30" s="8"/>
      <c r="B30" s="8"/>
      <c r="C30" s="8"/>
      <c r="D30" s="8" t="s">
        <v>40</v>
      </c>
      <c r="E30" s="62">
        <v>158820000</v>
      </c>
    </row>
    <row r="31" spans="1:5" ht="15.75" x14ac:dyDescent="0.25">
      <c r="A31" s="8"/>
      <c r="B31" s="8"/>
      <c r="C31" s="8" t="s">
        <v>41</v>
      </c>
      <c r="D31" s="8"/>
      <c r="E31" s="53">
        <v>0</v>
      </c>
    </row>
    <row r="32" spans="1:5" ht="15.75" x14ac:dyDescent="0.25">
      <c r="A32" s="8"/>
      <c r="B32" s="8"/>
      <c r="C32" s="8" t="s">
        <v>42</v>
      </c>
      <c r="D32" s="8"/>
      <c r="E32" s="52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56">
        <v>0</v>
      </c>
    </row>
    <row r="36" spans="1:5" ht="15.75" x14ac:dyDescent="0.25">
      <c r="A36" s="8"/>
      <c r="B36" s="8" t="s">
        <v>46</v>
      </c>
      <c r="C36" s="8"/>
      <c r="D36" s="8"/>
      <c r="E36" s="56">
        <v>0</v>
      </c>
    </row>
    <row r="37" spans="1:5" ht="15.75" x14ac:dyDescent="0.25">
      <c r="A37" s="8"/>
      <c r="B37" s="12" t="s">
        <v>8</v>
      </c>
      <c r="C37" s="8"/>
      <c r="D37" s="8"/>
      <c r="E37" s="19">
        <v>2843970645.9299998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52"/>
    </row>
    <row r="42" spans="1:5" ht="15.75" x14ac:dyDescent="0.25">
      <c r="A42" s="8"/>
      <c r="B42" s="8"/>
      <c r="C42" s="8"/>
      <c r="D42" s="8" t="s">
        <v>11</v>
      </c>
      <c r="E42" s="62">
        <v>402639144.62</v>
      </c>
    </row>
    <row r="43" spans="1:5" ht="15.75" x14ac:dyDescent="0.25">
      <c r="A43" s="8"/>
      <c r="B43" s="8"/>
      <c r="C43" s="8"/>
      <c r="D43" s="8" t="s">
        <v>12</v>
      </c>
      <c r="E43" s="62">
        <v>502692040.41000003</v>
      </c>
    </row>
    <row r="44" spans="1:5" ht="15.75" x14ac:dyDescent="0.25">
      <c r="A44" s="8"/>
      <c r="B44" s="8"/>
      <c r="C44" s="8"/>
      <c r="D44" s="8" t="s">
        <v>13</v>
      </c>
      <c r="E44" s="62">
        <v>7034203.8300000001</v>
      </c>
    </row>
    <row r="45" spans="1:5" ht="15.75" x14ac:dyDescent="0.25">
      <c r="A45" s="8"/>
      <c r="B45" s="12" t="s">
        <v>14</v>
      </c>
      <c r="C45" s="8"/>
      <c r="D45" s="8"/>
      <c r="E45" s="52"/>
    </row>
    <row r="46" spans="1:5" ht="15.75" x14ac:dyDescent="0.25">
      <c r="A46" s="8"/>
      <c r="B46" s="8"/>
      <c r="C46" s="13"/>
      <c r="D46" s="8" t="s">
        <v>11</v>
      </c>
      <c r="E46" s="62">
        <v>26050963.190000001</v>
      </c>
    </row>
    <row r="47" spans="1:5" ht="15.75" x14ac:dyDescent="0.25">
      <c r="A47" s="8"/>
      <c r="B47" s="8"/>
      <c r="C47" s="8"/>
      <c r="D47" s="8" t="s">
        <v>12</v>
      </c>
      <c r="E47" s="62">
        <v>91034202.849999994</v>
      </c>
    </row>
    <row r="48" spans="1:5" ht="15.75" x14ac:dyDescent="0.25">
      <c r="A48" s="8"/>
      <c r="B48" s="8"/>
      <c r="C48" s="8"/>
      <c r="D48" s="8" t="s">
        <v>13</v>
      </c>
      <c r="E48" s="62">
        <v>1943030.73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62">
        <v>147830593.88999999</v>
      </c>
    </row>
    <row r="51" spans="1:5" ht="15.75" x14ac:dyDescent="0.25">
      <c r="A51" s="8"/>
      <c r="B51" s="8"/>
      <c r="C51" s="8"/>
      <c r="D51" s="8" t="s">
        <v>12</v>
      </c>
      <c r="E51" s="62">
        <v>263847408.74000001</v>
      </c>
    </row>
    <row r="52" spans="1:5" ht="15.75" x14ac:dyDescent="0.25">
      <c r="A52" s="8"/>
      <c r="B52" s="8"/>
      <c r="C52" s="8"/>
      <c r="D52" s="8" t="s">
        <v>13</v>
      </c>
      <c r="E52" s="62">
        <v>848030</v>
      </c>
    </row>
    <row r="53" spans="1:5" ht="15.75" x14ac:dyDescent="0.25">
      <c r="A53" s="8"/>
      <c r="B53" s="12" t="s">
        <v>16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11</v>
      </c>
      <c r="E54" s="54">
        <v>0</v>
      </c>
    </row>
    <row r="55" spans="1:5" ht="15.75" x14ac:dyDescent="0.25">
      <c r="A55" s="8"/>
      <c r="B55" s="8"/>
      <c r="C55" s="8"/>
      <c r="D55" s="8" t="s">
        <v>12</v>
      </c>
      <c r="E55" s="61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11</v>
      </c>
      <c r="E58" s="61">
        <v>0</v>
      </c>
    </row>
    <row r="59" spans="1:5" ht="15.75" x14ac:dyDescent="0.25">
      <c r="A59" s="8"/>
      <c r="B59" s="8"/>
      <c r="C59" s="8"/>
      <c r="D59" s="8" t="s">
        <v>12</v>
      </c>
      <c r="E59" s="62">
        <v>6721600</v>
      </c>
    </row>
    <row r="60" spans="1:5" ht="15.75" x14ac:dyDescent="0.25">
      <c r="A60" s="8"/>
      <c r="B60" s="8"/>
      <c r="C60" s="8"/>
      <c r="D60" s="8" t="s">
        <v>13</v>
      </c>
      <c r="E60" s="49">
        <v>0</v>
      </c>
    </row>
    <row r="61" spans="1:5" ht="15.75" x14ac:dyDescent="0.25">
      <c r="A61" s="8"/>
      <c r="B61" s="12" t="s">
        <v>18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11</v>
      </c>
      <c r="E62" s="62">
        <v>32234170.98</v>
      </c>
    </row>
    <row r="63" spans="1:5" ht="15.75" x14ac:dyDescent="0.25">
      <c r="A63" s="8"/>
      <c r="B63" s="12"/>
      <c r="C63" s="8"/>
      <c r="D63" s="8" t="s">
        <v>12</v>
      </c>
      <c r="E63" s="62">
        <v>576180066.29999995</v>
      </c>
    </row>
    <row r="64" spans="1:5" ht="15.75" x14ac:dyDescent="0.25">
      <c r="A64" s="8"/>
      <c r="B64" s="8"/>
      <c r="C64" s="8"/>
      <c r="D64" s="8" t="s">
        <v>13</v>
      </c>
      <c r="E64" s="62">
        <v>374900</v>
      </c>
    </row>
    <row r="65" spans="1:5" ht="15.75" x14ac:dyDescent="0.25">
      <c r="A65" s="8"/>
      <c r="B65" s="12" t="s">
        <v>19</v>
      </c>
      <c r="C65" s="8"/>
      <c r="D65" s="8"/>
      <c r="E65" s="52"/>
    </row>
    <row r="66" spans="1:5" ht="15.75" x14ac:dyDescent="0.25">
      <c r="A66" s="8"/>
      <c r="B66" s="8"/>
      <c r="C66" s="8"/>
      <c r="D66" s="8" t="s">
        <v>11</v>
      </c>
      <c r="E66" s="62">
        <v>49684975.780000001</v>
      </c>
    </row>
    <row r="67" spans="1:5" ht="15.75" x14ac:dyDescent="0.25">
      <c r="A67" s="8"/>
      <c r="B67" s="8"/>
      <c r="C67" s="8"/>
      <c r="D67" s="8" t="s">
        <v>12</v>
      </c>
      <c r="E67" s="62">
        <v>129873186.90000001</v>
      </c>
    </row>
    <row r="68" spans="1:5" ht="15.75" x14ac:dyDescent="0.25">
      <c r="A68" s="8"/>
      <c r="B68" s="8"/>
      <c r="C68" s="8"/>
      <c r="D68" s="8" t="s">
        <v>13</v>
      </c>
      <c r="E68" s="62">
        <v>1321898.1200000001</v>
      </c>
    </row>
    <row r="69" spans="1:5" ht="15.75" x14ac:dyDescent="0.25">
      <c r="A69" s="8"/>
      <c r="B69" s="12" t="s">
        <v>20</v>
      </c>
      <c r="C69" s="8"/>
      <c r="D69" s="8"/>
      <c r="E69" s="62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9">
        <v>0</v>
      </c>
    </row>
    <row r="73" spans="1:5" ht="15.75" x14ac:dyDescent="0.25">
      <c r="A73" s="8"/>
      <c r="B73" s="12" t="s">
        <v>21</v>
      </c>
      <c r="C73" s="8"/>
      <c r="D73" s="8"/>
      <c r="E73" s="52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62">
        <v>251089.37</v>
      </c>
    </row>
    <row r="76" spans="1:5" ht="15.75" x14ac:dyDescent="0.25">
      <c r="A76" s="8"/>
      <c r="B76" s="8"/>
      <c r="C76" s="8"/>
      <c r="D76" s="8" t="s">
        <v>49</v>
      </c>
      <c r="E76" s="62">
        <v>11767320.84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62">
        <v>54155143.619999997</v>
      </c>
    </row>
    <row r="79" spans="1:5" ht="15.75" x14ac:dyDescent="0.25">
      <c r="A79" s="8"/>
      <c r="B79" s="8"/>
      <c r="C79" s="8"/>
      <c r="D79" s="8" t="s">
        <v>51</v>
      </c>
      <c r="E79" s="62">
        <v>49982569.380000003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62">
        <v>218380920</v>
      </c>
    </row>
    <row r="82" spans="1:9" ht="15.75" x14ac:dyDescent="0.25">
      <c r="A82" s="8"/>
      <c r="B82" s="8"/>
      <c r="C82" s="8"/>
      <c r="D82" s="15" t="s">
        <v>51</v>
      </c>
      <c r="E82" s="62">
        <v>18404627.559999999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61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2">
        <v>4054382.21</v>
      </c>
    </row>
    <row r="91" spans="1:9" ht="15.75" x14ac:dyDescent="0.25">
      <c r="A91" s="8"/>
      <c r="B91" s="8"/>
      <c r="C91" s="8"/>
      <c r="D91" s="8" t="s">
        <v>50</v>
      </c>
      <c r="E91" s="62">
        <v>98067472</v>
      </c>
    </row>
    <row r="92" spans="1:9" ht="15.75" x14ac:dyDescent="0.25">
      <c r="A92" s="8"/>
      <c r="B92" s="8"/>
      <c r="C92" s="8"/>
      <c r="D92" s="8" t="s">
        <v>51</v>
      </c>
      <c r="E92" s="62">
        <v>14798704</v>
      </c>
    </row>
    <row r="93" spans="1:9" ht="15.75" x14ac:dyDescent="0.25">
      <c r="A93" s="12" t="s">
        <v>60</v>
      </c>
      <c r="D93" s="8"/>
      <c r="E93" s="30">
        <v>2710172645.3199997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2">
        <v>85144298.120000005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62">
        <v>129911552.28</v>
      </c>
    </row>
    <row r="99" spans="1:9" ht="15.75" customHeight="1" x14ac:dyDescent="0.25">
      <c r="B99" s="12" t="s">
        <v>15</v>
      </c>
      <c r="C99" s="8"/>
      <c r="D99" s="8"/>
      <c r="E99" s="52"/>
    </row>
    <row r="100" spans="1:9" ht="15.75" customHeight="1" x14ac:dyDescent="0.25">
      <c r="B100" s="8"/>
      <c r="C100" s="8"/>
      <c r="D100" s="8" t="s">
        <v>13</v>
      </c>
      <c r="E100" s="62">
        <v>32019463.420000002</v>
      </c>
    </row>
    <row r="101" spans="1:9" ht="15.75" customHeight="1" x14ac:dyDescent="0.25">
      <c r="B101" s="12" t="s">
        <v>16</v>
      </c>
      <c r="C101" s="8"/>
      <c r="D101" s="8"/>
      <c r="E101" s="52"/>
    </row>
    <row r="102" spans="1:9" ht="15.75" x14ac:dyDescent="0.25">
      <c r="B102" s="8"/>
      <c r="C102" s="13"/>
      <c r="D102" s="8" t="s">
        <v>13</v>
      </c>
      <c r="E102" s="54">
        <v>0</v>
      </c>
    </row>
    <row r="103" spans="1:9" ht="15.75" x14ac:dyDescent="0.25">
      <c r="B103" s="12" t="s">
        <v>17</v>
      </c>
      <c r="C103" s="8"/>
      <c r="D103" s="8"/>
      <c r="E103" s="52"/>
    </row>
    <row r="104" spans="1:9" ht="15.75" x14ac:dyDescent="0.25">
      <c r="B104" s="8"/>
      <c r="C104" s="8"/>
      <c r="D104" s="8" t="s">
        <v>13</v>
      </c>
      <c r="E104" s="49">
        <v>0</v>
      </c>
    </row>
    <row r="105" spans="1:9" ht="15.75" x14ac:dyDescent="0.25">
      <c r="B105" s="12" t="s">
        <v>18</v>
      </c>
      <c r="C105" s="8"/>
      <c r="D105" s="8"/>
      <c r="E105" s="52"/>
    </row>
    <row r="106" spans="1:9" ht="15.75" x14ac:dyDescent="0.25">
      <c r="B106" s="8"/>
      <c r="C106" s="8"/>
      <c r="D106" s="8" t="s">
        <v>13</v>
      </c>
      <c r="E106" s="62">
        <v>1245310.49</v>
      </c>
    </row>
    <row r="107" spans="1:9" ht="15.75" x14ac:dyDescent="0.25">
      <c r="B107" s="12" t="s">
        <v>19</v>
      </c>
      <c r="C107" s="8"/>
      <c r="D107" s="8"/>
      <c r="E107" s="52"/>
    </row>
    <row r="108" spans="1:9" ht="15.75" x14ac:dyDescent="0.25">
      <c r="B108" s="8"/>
      <c r="C108" s="8"/>
      <c r="D108" s="8" t="s">
        <v>13</v>
      </c>
      <c r="E108" s="62">
        <v>8303065.5199999996</v>
      </c>
    </row>
    <row r="109" spans="1:9" ht="15.75" x14ac:dyDescent="0.25">
      <c r="A109" s="12"/>
      <c r="B109" s="12" t="s">
        <v>62</v>
      </c>
      <c r="C109" s="8"/>
      <c r="D109" s="8"/>
      <c r="E109" s="52"/>
    </row>
    <row r="110" spans="1:9" ht="15.75" x14ac:dyDescent="0.25">
      <c r="B110" s="8"/>
      <c r="C110" s="8"/>
      <c r="D110" s="8" t="s">
        <v>13</v>
      </c>
      <c r="E110" s="62">
        <v>106097720.88</v>
      </c>
    </row>
    <row r="111" spans="1:9" ht="15.75" x14ac:dyDescent="0.25">
      <c r="A111" s="12" t="s">
        <v>59</v>
      </c>
      <c r="E111" s="32">
        <v>362721410.71000004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v>3072894056.0299997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45F8-7851-401B-8CD0-4C55E5E3A47E}">
  <dimension ref="A1:I112"/>
  <sheetViews>
    <sheetView topLeftCell="A9" zoomScale="115" zoomScaleNormal="115" workbookViewId="0">
      <selection activeCell="F22" sqref="F2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70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65"/>
    </row>
    <row r="11" spans="1:9" ht="15.75" customHeight="1" x14ac:dyDescent="0.25">
      <c r="A11" s="8"/>
      <c r="B11" s="8"/>
      <c r="C11" s="8"/>
      <c r="D11" s="8" t="s">
        <v>24</v>
      </c>
      <c r="E11" s="70">
        <v>499455159.81</v>
      </c>
    </row>
    <row r="12" spans="1:9" ht="15.75" x14ac:dyDescent="0.25">
      <c r="A12" s="8"/>
      <c r="B12" s="8"/>
      <c r="C12" s="8"/>
      <c r="D12" s="8" t="s">
        <v>25</v>
      </c>
      <c r="E12" s="70">
        <v>989549558.31000006</v>
      </c>
    </row>
    <row r="13" spans="1:9" ht="15.75" x14ac:dyDescent="0.25">
      <c r="A13" s="8"/>
      <c r="B13" s="8"/>
      <c r="C13" s="8"/>
      <c r="D13" s="8" t="s">
        <v>26</v>
      </c>
      <c r="E13" s="71">
        <v>52655315.849999994</v>
      </c>
    </row>
    <row r="14" spans="1:9" ht="15.75" x14ac:dyDescent="0.25">
      <c r="A14" s="8"/>
      <c r="B14" s="8"/>
      <c r="C14" s="8" t="s">
        <v>5</v>
      </c>
      <c r="D14" s="8"/>
      <c r="E14" s="63">
        <f t="shared" ref="E14" si="0">SUM(E11:E13)</f>
        <v>1541660033.97</v>
      </c>
    </row>
    <row r="15" spans="1:9" ht="15.75" x14ac:dyDescent="0.25">
      <c r="A15" s="8"/>
      <c r="B15" s="8"/>
      <c r="C15" s="8" t="s">
        <v>6</v>
      </c>
      <c r="D15" s="8"/>
      <c r="E15" s="64"/>
    </row>
    <row r="16" spans="1:9" ht="15.75" x14ac:dyDescent="0.25">
      <c r="A16" s="8"/>
      <c r="B16" s="8"/>
      <c r="C16" s="8"/>
      <c r="D16" s="8" t="s">
        <v>27</v>
      </c>
      <c r="E16" s="70">
        <v>165560312.69</v>
      </c>
    </row>
    <row r="17" spans="1:5" ht="15.75" x14ac:dyDescent="0.25">
      <c r="A17" s="8"/>
      <c r="B17" s="8"/>
      <c r="C17" s="8"/>
      <c r="D17" s="8" t="s">
        <v>28</v>
      </c>
      <c r="E17" s="70">
        <v>134814172.09</v>
      </c>
    </row>
    <row r="18" spans="1:5" ht="15.75" x14ac:dyDescent="0.25">
      <c r="A18" s="8"/>
      <c r="B18" s="8"/>
      <c r="C18" s="11"/>
      <c r="D18" s="8" t="s">
        <v>29</v>
      </c>
      <c r="E18" s="70">
        <v>655244.54</v>
      </c>
    </row>
    <row r="19" spans="1:5" ht="15.75" x14ac:dyDescent="0.25">
      <c r="A19" s="8"/>
      <c r="B19" s="8"/>
      <c r="C19" s="8" t="s">
        <v>7</v>
      </c>
      <c r="D19" s="8"/>
      <c r="E19" s="63">
        <f t="shared" ref="E19" si="1">SUM(E16:E18)</f>
        <v>301029729.31999999</v>
      </c>
    </row>
    <row r="20" spans="1:5" ht="15.75" x14ac:dyDescent="0.25">
      <c r="A20" s="8"/>
      <c r="B20" s="8" t="s">
        <v>30</v>
      </c>
      <c r="C20" s="8"/>
      <c r="D20" s="8"/>
      <c r="E20" s="65"/>
    </row>
    <row r="21" spans="1:5" ht="15.75" x14ac:dyDescent="0.25">
      <c r="A21" s="8"/>
      <c r="B21" s="8"/>
      <c r="C21" s="8" t="s">
        <v>31</v>
      </c>
      <c r="D21" s="8"/>
      <c r="E21" s="70">
        <v>937920915</v>
      </c>
    </row>
    <row r="22" spans="1:5" ht="15.75" x14ac:dyDescent="0.25">
      <c r="A22" s="8"/>
      <c r="B22" s="8"/>
      <c r="C22" s="8" t="s">
        <v>32</v>
      </c>
      <c r="D22" s="8"/>
      <c r="E22" s="70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1">
        <v>0</v>
      </c>
    </row>
    <row r="25" spans="1:5" ht="15.75" x14ac:dyDescent="0.25">
      <c r="A25" s="8"/>
      <c r="B25" s="8"/>
      <c r="C25" s="8"/>
      <c r="D25" s="8" t="s">
        <v>35</v>
      </c>
      <c r="E25" s="24">
        <v>0</v>
      </c>
    </row>
    <row r="26" spans="1:5" ht="15.75" x14ac:dyDescent="0.25">
      <c r="A26" s="8"/>
      <c r="B26" s="8"/>
      <c r="C26" s="8"/>
      <c r="D26" s="8" t="s">
        <v>36</v>
      </c>
      <c r="E26" s="70">
        <v>680600.67</v>
      </c>
    </row>
    <row r="27" spans="1:5" ht="15.75" x14ac:dyDescent="0.25">
      <c r="A27" s="8"/>
      <c r="B27" s="8"/>
      <c r="C27" s="8"/>
      <c r="D27" s="8" t="s">
        <v>37</v>
      </c>
      <c r="E27" s="55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0">
        <v>200376.8</v>
      </c>
    </row>
    <row r="30" spans="1:5" ht="15.75" x14ac:dyDescent="0.25">
      <c r="A30" s="8"/>
      <c r="B30" s="8"/>
      <c r="C30" s="8"/>
      <c r="D30" s="8" t="s">
        <v>40</v>
      </c>
      <c r="E30" s="70">
        <v>78160076</v>
      </c>
    </row>
    <row r="31" spans="1:5" ht="15.75" x14ac:dyDescent="0.25">
      <c r="A31" s="8"/>
      <c r="B31" s="8"/>
      <c r="C31" s="8" t="s">
        <v>41</v>
      </c>
      <c r="D31" s="8"/>
      <c r="E31" s="70">
        <v>20000000</v>
      </c>
    </row>
    <row r="32" spans="1:5" ht="15.75" x14ac:dyDescent="0.25">
      <c r="A32" s="8"/>
      <c r="B32" s="8"/>
      <c r="C32" s="8" t="s">
        <v>42</v>
      </c>
      <c r="D32" s="8"/>
      <c r="E32" s="65"/>
    </row>
    <row r="33" spans="1:5" ht="15.75" x14ac:dyDescent="0.25">
      <c r="A33" s="8"/>
      <c r="B33" s="8"/>
      <c r="C33" s="8"/>
      <c r="D33" s="8" t="s">
        <v>43</v>
      </c>
      <c r="E33" s="24">
        <v>0</v>
      </c>
    </row>
    <row r="34" spans="1:5" ht="15.75" x14ac:dyDescent="0.25">
      <c r="A34" s="8"/>
      <c r="B34" s="8"/>
      <c r="C34" s="8"/>
      <c r="D34" s="8" t="s">
        <v>44</v>
      </c>
      <c r="E34" s="24">
        <v>0</v>
      </c>
    </row>
    <row r="35" spans="1:5" ht="15.75" x14ac:dyDescent="0.25">
      <c r="A35" s="8"/>
      <c r="B35" s="8"/>
      <c r="C35" s="8"/>
      <c r="D35" s="8" t="s">
        <v>45</v>
      </c>
      <c r="E35" s="56">
        <v>0</v>
      </c>
    </row>
    <row r="36" spans="1:5" ht="15.75" x14ac:dyDescent="0.25">
      <c r="A36" s="8"/>
      <c r="B36" s="8" t="s">
        <v>46</v>
      </c>
      <c r="C36" s="8"/>
      <c r="D36" s="8"/>
      <c r="E36" s="56">
        <v>0</v>
      </c>
    </row>
    <row r="37" spans="1:5" ht="15.75" x14ac:dyDescent="0.25">
      <c r="A37" s="8"/>
      <c r="B37" s="12" t="s">
        <v>8</v>
      </c>
      <c r="C37" s="8"/>
      <c r="D37" s="8"/>
      <c r="E37" s="63">
        <f>SUM(E14,E19,E21:E36)</f>
        <v>2879651731.7600002</v>
      </c>
    </row>
    <row r="38" spans="1:5" ht="15.75" x14ac:dyDescent="0.25">
      <c r="A38" s="8"/>
      <c r="B38" s="12"/>
      <c r="C38" s="8"/>
      <c r="D38" s="8"/>
      <c r="E38" s="66"/>
    </row>
    <row r="39" spans="1:5" ht="15.75" x14ac:dyDescent="0.25">
      <c r="A39" s="12" t="s">
        <v>9</v>
      </c>
      <c r="B39" s="12"/>
      <c r="C39" s="8"/>
      <c r="D39" s="8"/>
      <c r="E39" s="24"/>
    </row>
    <row r="40" spans="1:5" ht="15.75" x14ac:dyDescent="0.25">
      <c r="A40" s="12" t="s">
        <v>47</v>
      </c>
      <c r="B40" s="8"/>
      <c r="C40" s="8"/>
      <c r="D40" s="8"/>
      <c r="E40" s="24"/>
    </row>
    <row r="41" spans="1:5" ht="15.75" x14ac:dyDescent="0.25">
      <c r="A41" s="8"/>
      <c r="B41" s="12" t="s">
        <v>10</v>
      </c>
      <c r="C41" s="8"/>
      <c r="D41" s="8"/>
      <c r="E41" s="65"/>
    </row>
    <row r="42" spans="1:5" ht="15.75" x14ac:dyDescent="0.25">
      <c r="A42" s="8"/>
      <c r="B42" s="8"/>
      <c r="C42" s="8"/>
      <c r="D42" s="8" t="s">
        <v>11</v>
      </c>
      <c r="E42" s="70">
        <v>260976124.91999999</v>
      </c>
    </row>
    <row r="43" spans="1:5" ht="15.75" x14ac:dyDescent="0.25">
      <c r="A43" s="8"/>
      <c r="B43" s="8"/>
      <c r="C43" s="8"/>
      <c r="D43" s="8" t="s">
        <v>12</v>
      </c>
      <c r="E43" s="70">
        <v>215643600.93000001</v>
      </c>
    </row>
    <row r="44" spans="1:5" ht="15.75" x14ac:dyDescent="0.25">
      <c r="A44" s="8"/>
      <c r="B44" s="8"/>
      <c r="C44" s="8"/>
      <c r="D44" s="8" t="s">
        <v>13</v>
      </c>
      <c r="E44" s="71">
        <v>2804514</v>
      </c>
    </row>
    <row r="45" spans="1:5" ht="15.75" x14ac:dyDescent="0.25">
      <c r="A45" s="8"/>
      <c r="B45" s="12" t="s">
        <v>14</v>
      </c>
      <c r="C45" s="8"/>
      <c r="D45" s="8"/>
      <c r="E45" s="65"/>
    </row>
    <row r="46" spans="1:5" ht="15.75" x14ac:dyDescent="0.25">
      <c r="A46" s="8"/>
      <c r="B46" s="8"/>
      <c r="C46" s="13"/>
      <c r="D46" s="8" t="s">
        <v>11</v>
      </c>
      <c r="E46" s="69">
        <v>0</v>
      </c>
    </row>
    <row r="47" spans="1:5" ht="15.75" x14ac:dyDescent="0.25">
      <c r="A47" s="8"/>
      <c r="B47" s="8"/>
      <c r="C47" s="8"/>
      <c r="D47" s="8" t="s">
        <v>12</v>
      </c>
      <c r="E47" s="70">
        <v>74822751.919999987</v>
      </c>
    </row>
    <row r="48" spans="1:5" ht="15.75" x14ac:dyDescent="0.25">
      <c r="A48" s="8"/>
      <c r="B48" s="8"/>
      <c r="C48" s="8"/>
      <c r="D48" s="8" t="s">
        <v>13</v>
      </c>
      <c r="E48" s="70">
        <v>313923725.53999996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70">
        <v>55894851.020000003</v>
      </c>
    </row>
    <row r="51" spans="1:5" ht="15.75" x14ac:dyDescent="0.25">
      <c r="A51" s="8"/>
      <c r="B51" s="8"/>
      <c r="C51" s="8"/>
      <c r="D51" s="8" t="s">
        <v>12</v>
      </c>
      <c r="E51" s="70">
        <v>10833652.99</v>
      </c>
    </row>
    <row r="52" spans="1:5" ht="15.75" x14ac:dyDescent="0.25">
      <c r="A52" s="8"/>
      <c r="B52" s="8"/>
      <c r="C52" s="8"/>
      <c r="D52" s="8" t="s">
        <v>13</v>
      </c>
      <c r="E52" s="69">
        <v>0</v>
      </c>
    </row>
    <row r="53" spans="1:5" ht="15.75" x14ac:dyDescent="0.25">
      <c r="A53" s="8"/>
      <c r="B53" s="12" t="s">
        <v>16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11</v>
      </c>
      <c r="E54" s="54">
        <v>0</v>
      </c>
    </row>
    <row r="55" spans="1:5" ht="15.75" x14ac:dyDescent="0.25">
      <c r="A55" s="8"/>
      <c r="B55" s="8"/>
      <c r="C55" s="8"/>
      <c r="D55" s="8" t="s">
        <v>12</v>
      </c>
      <c r="E55" s="61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11</v>
      </c>
      <c r="E58" s="70">
        <v>4518578.4800000004</v>
      </c>
    </row>
    <row r="59" spans="1:5" ht="15.75" x14ac:dyDescent="0.25">
      <c r="A59" s="8"/>
      <c r="B59" s="8"/>
      <c r="C59" s="8"/>
      <c r="D59" s="8" t="s">
        <v>12</v>
      </c>
      <c r="E59" s="70">
        <v>39046314.95000001</v>
      </c>
    </row>
    <row r="60" spans="1:5" ht="15.75" x14ac:dyDescent="0.25">
      <c r="A60" s="8"/>
      <c r="B60" s="8"/>
      <c r="C60" s="8"/>
      <c r="D60" s="8" t="s">
        <v>13</v>
      </c>
      <c r="E60" s="49">
        <v>0</v>
      </c>
    </row>
    <row r="61" spans="1:5" ht="15.75" x14ac:dyDescent="0.25">
      <c r="A61" s="8"/>
      <c r="B61" s="12" t="s">
        <v>18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11</v>
      </c>
      <c r="E62" s="70">
        <v>13240597.75</v>
      </c>
    </row>
    <row r="63" spans="1:5" ht="15.75" x14ac:dyDescent="0.25">
      <c r="A63" s="8"/>
      <c r="B63" s="12"/>
      <c r="C63" s="8"/>
      <c r="D63" s="8" t="s">
        <v>12</v>
      </c>
      <c r="E63" s="70">
        <v>37274999.32</v>
      </c>
    </row>
    <row r="64" spans="1:5" ht="15.75" x14ac:dyDescent="0.25">
      <c r="A64" s="8"/>
      <c r="B64" s="8"/>
      <c r="C64" s="8"/>
      <c r="D64" s="8" t="s">
        <v>13</v>
      </c>
      <c r="E64" s="69">
        <v>0</v>
      </c>
    </row>
    <row r="65" spans="1:5" ht="15.75" x14ac:dyDescent="0.25">
      <c r="A65" s="8"/>
      <c r="B65" s="12" t="s">
        <v>19</v>
      </c>
      <c r="C65" s="8"/>
      <c r="D65" s="8"/>
      <c r="E65" s="65"/>
    </row>
    <row r="66" spans="1:5" ht="15.75" x14ac:dyDescent="0.25">
      <c r="A66" s="8"/>
      <c r="B66" s="8"/>
      <c r="C66" s="8"/>
      <c r="D66" s="8" t="s">
        <v>11</v>
      </c>
      <c r="E66" s="70">
        <v>54805116.529999986</v>
      </c>
    </row>
    <row r="67" spans="1:5" ht="15.75" x14ac:dyDescent="0.25">
      <c r="A67" s="8"/>
      <c r="B67" s="8"/>
      <c r="C67" s="8"/>
      <c r="D67" s="8" t="s">
        <v>12</v>
      </c>
      <c r="E67" s="70">
        <v>66649041.079999998</v>
      </c>
    </row>
    <row r="68" spans="1:5" ht="15.75" x14ac:dyDescent="0.25">
      <c r="A68" s="8"/>
      <c r="B68" s="8"/>
      <c r="C68" s="8"/>
      <c r="D68" s="8" t="s">
        <v>13</v>
      </c>
      <c r="E68" s="69">
        <v>0</v>
      </c>
    </row>
    <row r="69" spans="1:5" ht="15.75" x14ac:dyDescent="0.25">
      <c r="A69" s="8"/>
      <c r="B69" s="12" t="s">
        <v>20</v>
      </c>
      <c r="C69" s="8"/>
      <c r="D69" s="8"/>
      <c r="E69" s="69"/>
    </row>
    <row r="70" spans="1:5" ht="15.75" x14ac:dyDescent="0.25">
      <c r="A70" s="8"/>
      <c r="B70" s="8"/>
      <c r="C70" s="8"/>
      <c r="D70" s="8" t="s">
        <v>11</v>
      </c>
      <c r="E70" s="24">
        <v>0</v>
      </c>
    </row>
    <row r="71" spans="1:5" ht="15.75" x14ac:dyDescent="0.25">
      <c r="A71" s="8"/>
      <c r="B71" s="8"/>
      <c r="C71" s="8"/>
      <c r="D71" s="8" t="s">
        <v>12</v>
      </c>
      <c r="E71" s="24">
        <v>0</v>
      </c>
    </row>
    <row r="72" spans="1:5" ht="15.75" x14ac:dyDescent="0.25">
      <c r="A72" s="8"/>
      <c r="B72" s="8"/>
      <c r="C72" s="8"/>
      <c r="D72" s="8" t="s">
        <v>13</v>
      </c>
      <c r="E72" s="67">
        <v>0</v>
      </c>
    </row>
    <row r="73" spans="1:5" ht="15.75" x14ac:dyDescent="0.25">
      <c r="A73" s="8"/>
      <c r="B73" s="12" t="s">
        <v>21</v>
      </c>
      <c r="C73" s="8"/>
      <c r="D73" s="8"/>
      <c r="E73" s="65"/>
    </row>
    <row r="74" spans="1:5" ht="15.75" x14ac:dyDescent="0.25">
      <c r="A74" s="8"/>
      <c r="B74" s="8"/>
      <c r="C74" s="8" t="s">
        <v>53</v>
      </c>
      <c r="D74" s="8"/>
      <c r="E74" s="24"/>
    </row>
    <row r="75" spans="1:5" ht="15.75" x14ac:dyDescent="0.25">
      <c r="A75" s="8"/>
      <c r="B75" s="8"/>
      <c r="C75" s="8"/>
      <c r="D75" s="8" t="s">
        <v>48</v>
      </c>
      <c r="E75" s="70">
        <v>3202417.34</v>
      </c>
    </row>
    <row r="76" spans="1:5" ht="15.75" x14ac:dyDescent="0.25">
      <c r="A76" s="8"/>
      <c r="B76" s="8"/>
      <c r="C76" s="8"/>
      <c r="D76" s="8" t="s">
        <v>49</v>
      </c>
      <c r="E76" s="70">
        <v>30683271.129999816</v>
      </c>
    </row>
    <row r="77" spans="1:5" ht="15.75" x14ac:dyDescent="0.25">
      <c r="A77" s="8"/>
      <c r="B77" s="8"/>
      <c r="C77" s="15" t="s">
        <v>54</v>
      </c>
      <c r="D77" s="8"/>
      <c r="E77" s="24"/>
    </row>
    <row r="78" spans="1:5" ht="15.75" x14ac:dyDescent="0.25">
      <c r="A78" s="8"/>
      <c r="B78" s="8"/>
      <c r="C78" s="8"/>
      <c r="D78" s="8" t="s">
        <v>50</v>
      </c>
      <c r="E78" s="70">
        <v>56832216.030000001</v>
      </c>
    </row>
    <row r="79" spans="1:5" ht="15.75" x14ac:dyDescent="0.25">
      <c r="A79" s="8"/>
      <c r="B79" s="8"/>
      <c r="C79" s="8"/>
      <c r="D79" s="8" t="s">
        <v>51</v>
      </c>
      <c r="E79" s="70">
        <v>5286000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70">
        <v>54642942.039999999</v>
      </c>
    </row>
    <row r="82" spans="1:9" ht="15.75" x14ac:dyDescent="0.25">
      <c r="A82" s="8"/>
      <c r="B82" s="8"/>
      <c r="C82" s="8"/>
      <c r="D82" s="15" t="s">
        <v>51</v>
      </c>
      <c r="E82" s="70">
        <v>13555207.510000015</v>
      </c>
    </row>
    <row r="83" spans="1:9" ht="15.75" x14ac:dyDescent="0.25">
      <c r="A83" s="8"/>
      <c r="B83" s="8"/>
      <c r="C83" s="8" t="s">
        <v>56</v>
      </c>
      <c r="D83" s="8"/>
      <c r="E83" s="24"/>
    </row>
    <row r="84" spans="1:9" ht="15.75" x14ac:dyDescent="0.25">
      <c r="A84" s="8"/>
      <c r="B84" s="8"/>
      <c r="C84" s="8"/>
      <c r="D84" s="8" t="s">
        <v>50</v>
      </c>
      <c r="E84" s="67">
        <v>0</v>
      </c>
    </row>
    <row r="85" spans="1:9" ht="15.75" x14ac:dyDescent="0.25">
      <c r="A85" s="8"/>
      <c r="B85" s="8"/>
      <c r="C85" s="8"/>
      <c r="D85" s="8" t="s">
        <v>51</v>
      </c>
      <c r="E85" s="67">
        <v>0</v>
      </c>
    </row>
    <row r="86" spans="1:9" ht="15.75" x14ac:dyDescent="0.25">
      <c r="A86" s="8"/>
      <c r="B86" s="8"/>
      <c r="C86" s="8" t="s">
        <v>57</v>
      </c>
      <c r="D86" s="8"/>
      <c r="E86" s="24"/>
    </row>
    <row r="87" spans="1:9" ht="15.75" x14ac:dyDescent="0.25">
      <c r="A87" s="8"/>
      <c r="B87" s="8"/>
      <c r="C87" s="8"/>
      <c r="D87" s="8" t="s">
        <v>50</v>
      </c>
      <c r="E87" s="70">
        <v>204960450</v>
      </c>
    </row>
    <row r="88" spans="1:9" ht="15.75" x14ac:dyDescent="0.25">
      <c r="A88" s="8"/>
      <c r="B88" s="8"/>
      <c r="C88" s="8"/>
      <c r="D88" s="8" t="s">
        <v>51</v>
      </c>
      <c r="E88" s="24">
        <v>0</v>
      </c>
    </row>
    <row r="89" spans="1:9" ht="15.75" x14ac:dyDescent="0.25">
      <c r="A89" s="8"/>
      <c r="B89" s="8"/>
      <c r="C89" s="8" t="s">
        <v>52</v>
      </c>
      <c r="D89" s="8"/>
      <c r="E89" s="24"/>
    </row>
    <row r="90" spans="1:9" ht="15.75" x14ac:dyDescent="0.25">
      <c r="A90" s="8"/>
      <c r="B90" s="8"/>
      <c r="C90" s="8"/>
      <c r="D90" s="8" t="s">
        <v>58</v>
      </c>
      <c r="E90" s="70">
        <v>36164963.160000004</v>
      </c>
    </row>
    <row r="91" spans="1:9" ht="15.75" x14ac:dyDescent="0.25">
      <c r="A91" s="8"/>
      <c r="B91" s="8"/>
      <c r="C91" s="8"/>
      <c r="D91" s="8" t="s">
        <v>50</v>
      </c>
      <c r="E91" s="70">
        <v>800037089.5999999</v>
      </c>
    </row>
    <row r="92" spans="1:9" ht="15.75" x14ac:dyDescent="0.25">
      <c r="A92" s="8"/>
      <c r="B92" s="8"/>
      <c r="C92" s="8"/>
      <c r="D92" s="8" t="s">
        <v>51</v>
      </c>
      <c r="E92" s="70">
        <v>121801402.08999997</v>
      </c>
    </row>
    <row r="93" spans="1:9" ht="15.75" x14ac:dyDescent="0.25">
      <c r="A93" s="12" t="s">
        <v>60</v>
      </c>
      <c r="D93" s="8"/>
      <c r="E93" s="68">
        <f>SUM(E41:E92)</f>
        <v>2477599828.3299999</v>
      </c>
    </row>
    <row r="94" spans="1:9" ht="15.75" x14ac:dyDescent="0.25">
      <c r="A94" s="12" t="s">
        <v>61</v>
      </c>
      <c r="B94" s="8"/>
      <c r="C94" s="12"/>
      <c r="D94" s="15"/>
      <c r="E94" s="24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0">
        <v>18651004.899999999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70">
        <v>4942542</v>
      </c>
    </row>
    <row r="99" spans="1:9" ht="15.75" customHeight="1" x14ac:dyDescent="0.25">
      <c r="B99" s="12" t="s">
        <v>15</v>
      </c>
      <c r="C99" s="8"/>
      <c r="D99" s="8"/>
      <c r="E99" s="65"/>
    </row>
    <row r="100" spans="1:9" ht="15.75" customHeight="1" x14ac:dyDescent="0.25">
      <c r="B100" s="8"/>
      <c r="C100" s="8"/>
      <c r="D100" s="8" t="s">
        <v>13</v>
      </c>
      <c r="E100" s="70">
        <v>922534</v>
      </c>
    </row>
    <row r="101" spans="1:9" ht="15.75" customHeight="1" x14ac:dyDescent="0.25">
      <c r="B101" s="12" t="s">
        <v>16</v>
      </c>
      <c r="C101" s="8"/>
      <c r="D101" s="8"/>
      <c r="E101" s="65"/>
    </row>
    <row r="102" spans="1:9" ht="15.75" x14ac:dyDescent="0.25">
      <c r="B102" s="8"/>
      <c r="C102" s="13"/>
      <c r="D102" s="8" t="s">
        <v>13</v>
      </c>
      <c r="E102" s="54">
        <v>0</v>
      </c>
    </row>
    <row r="103" spans="1:9" ht="15.75" x14ac:dyDescent="0.25">
      <c r="B103" s="12" t="s">
        <v>17</v>
      </c>
      <c r="C103" s="8"/>
      <c r="D103" s="8"/>
      <c r="E103" s="65"/>
    </row>
    <row r="104" spans="1:9" ht="15.75" x14ac:dyDescent="0.25">
      <c r="B104" s="8"/>
      <c r="C104" s="8"/>
      <c r="D104" s="8" t="s">
        <v>13</v>
      </c>
      <c r="E104" s="49">
        <v>0</v>
      </c>
    </row>
    <row r="105" spans="1:9" ht="15.75" x14ac:dyDescent="0.25">
      <c r="B105" s="12" t="s">
        <v>18</v>
      </c>
      <c r="C105" s="8"/>
      <c r="D105" s="8"/>
      <c r="E105" s="65"/>
    </row>
    <row r="106" spans="1:9" ht="15.75" x14ac:dyDescent="0.25">
      <c r="B106" s="8"/>
      <c r="C106" s="8"/>
      <c r="D106" s="8" t="s">
        <v>13</v>
      </c>
      <c r="E106" s="70">
        <v>1134460</v>
      </c>
    </row>
    <row r="107" spans="1:9" ht="15.75" x14ac:dyDescent="0.25">
      <c r="B107" s="12" t="s">
        <v>19</v>
      </c>
      <c r="C107" s="8"/>
      <c r="D107" s="8"/>
      <c r="E107" s="65"/>
    </row>
    <row r="108" spans="1:9" ht="15.75" x14ac:dyDescent="0.25">
      <c r="B108" s="8"/>
      <c r="C108" s="8"/>
      <c r="D108" s="8" t="s">
        <v>13</v>
      </c>
      <c r="E108" s="70">
        <v>434000</v>
      </c>
    </row>
    <row r="109" spans="1:9" ht="15.75" x14ac:dyDescent="0.25">
      <c r="A109" s="12"/>
      <c r="B109" s="12" t="s">
        <v>62</v>
      </c>
      <c r="C109" s="8"/>
      <c r="D109" s="8"/>
      <c r="E109" s="65"/>
    </row>
    <row r="110" spans="1:9" ht="15.75" x14ac:dyDescent="0.25">
      <c r="B110" s="8"/>
      <c r="C110" s="8"/>
      <c r="D110" s="8" t="s">
        <v>13</v>
      </c>
      <c r="E110" s="70">
        <v>189403028.86000001</v>
      </c>
    </row>
    <row r="111" spans="1:9" ht="15.75" x14ac:dyDescent="0.25">
      <c r="A111" s="12" t="s">
        <v>59</v>
      </c>
      <c r="E111" s="32">
        <f>SUM(E95:E110)</f>
        <v>215487569.76000002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2693087398.0900002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8BB9-CB0E-4CC6-8F4C-FE69FE848F03}">
  <dimension ref="A1:I112"/>
  <sheetViews>
    <sheetView topLeftCell="A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71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65"/>
    </row>
    <row r="11" spans="1:9" ht="15.75" customHeight="1" x14ac:dyDescent="0.25">
      <c r="A11" s="8"/>
      <c r="B11" s="8"/>
      <c r="C11" s="8"/>
      <c r="D11" s="8" t="s">
        <v>24</v>
      </c>
      <c r="E11" s="72">
        <v>136991209.99000001</v>
      </c>
    </row>
    <row r="12" spans="1:9" ht="15.75" x14ac:dyDescent="0.25">
      <c r="A12" s="8"/>
      <c r="B12" s="8"/>
      <c r="C12" s="8"/>
      <c r="D12" s="8" t="s">
        <v>25</v>
      </c>
      <c r="E12" s="72">
        <v>91719255.010000005</v>
      </c>
    </row>
    <row r="13" spans="1:9" ht="15.75" x14ac:dyDescent="0.25">
      <c r="A13" s="8"/>
      <c r="B13" s="8"/>
      <c r="C13" s="8"/>
      <c r="D13" s="8" t="s">
        <v>26</v>
      </c>
      <c r="E13" s="72">
        <v>3330608.41</v>
      </c>
    </row>
    <row r="14" spans="1:9" ht="15.75" x14ac:dyDescent="0.25">
      <c r="A14" s="8"/>
      <c r="B14" s="8"/>
      <c r="C14" s="8" t="s">
        <v>5</v>
      </c>
      <c r="D14" s="8"/>
      <c r="E14" s="63">
        <f t="shared" ref="E14" si="0">SUM(E11:E13)</f>
        <v>232041073.41</v>
      </c>
    </row>
    <row r="15" spans="1:9" ht="15.75" x14ac:dyDescent="0.25">
      <c r="A15" s="8"/>
      <c r="B15" s="8"/>
      <c r="C15" s="8" t="s">
        <v>6</v>
      </c>
      <c r="D15" s="8"/>
      <c r="E15" s="64"/>
    </row>
    <row r="16" spans="1:9" ht="15.75" x14ac:dyDescent="0.25">
      <c r="A16" s="8"/>
      <c r="B16" s="8"/>
      <c r="C16" s="8"/>
      <c r="D16" s="8" t="s">
        <v>27</v>
      </c>
      <c r="E16" s="72">
        <v>36426669.289999999</v>
      </c>
    </row>
    <row r="17" spans="1:5" ht="15.75" x14ac:dyDescent="0.25">
      <c r="A17" s="8"/>
      <c r="B17" s="8"/>
      <c r="C17" s="8"/>
      <c r="D17" s="8" t="s">
        <v>28</v>
      </c>
      <c r="E17" s="72">
        <v>20154896.300000001</v>
      </c>
    </row>
    <row r="18" spans="1:5" ht="15.75" x14ac:dyDescent="0.25">
      <c r="A18" s="8"/>
      <c r="B18" s="8"/>
      <c r="C18" s="11"/>
      <c r="D18" s="8" t="s">
        <v>29</v>
      </c>
      <c r="E18" s="72">
        <v>4696679.46</v>
      </c>
    </row>
    <row r="19" spans="1:5" ht="15.75" x14ac:dyDescent="0.25">
      <c r="A19" s="8"/>
      <c r="B19" s="8"/>
      <c r="C19" s="8" t="s">
        <v>7</v>
      </c>
      <c r="D19" s="8"/>
      <c r="E19" s="63">
        <f t="shared" ref="E19" si="1">SUM(E16:E18)</f>
        <v>61278245.050000004</v>
      </c>
    </row>
    <row r="20" spans="1:5" ht="15.75" x14ac:dyDescent="0.25">
      <c r="A20" s="8"/>
      <c r="B20" s="8" t="s">
        <v>30</v>
      </c>
      <c r="C20" s="8"/>
      <c r="D20" s="8"/>
      <c r="E20" s="65"/>
    </row>
    <row r="21" spans="1:5" ht="15.75" x14ac:dyDescent="0.25">
      <c r="A21" s="8"/>
      <c r="B21" s="8"/>
      <c r="C21" s="8" t="s">
        <v>31</v>
      </c>
      <c r="D21" s="8"/>
      <c r="E21" s="72">
        <v>562704564</v>
      </c>
    </row>
    <row r="22" spans="1:5" ht="15.75" x14ac:dyDescent="0.25">
      <c r="A22" s="8"/>
      <c r="B22" s="8"/>
      <c r="C22" s="8" t="s">
        <v>32</v>
      </c>
      <c r="D22" s="8"/>
      <c r="E22" s="72">
        <v>26653.74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1">
        <v>0</v>
      </c>
    </row>
    <row r="25" spans="1:5" ht="15.75" x14ac:dyDescent="0.25">
      <c r="A25" s="8"/>
      <c r="B25" s="8"/>
      <c r="C25" s="8"/>
      <c r="D25" s="8" t="s">
        <v>35</v>
      </c>
      <c r="E25" s="24">
        <v>0</v>
      </c>
    </row>
    <row r="26" spans="1:5" ht="15.75" x14ac:dyDescent="0.25">
      <c r="A26" s="8"/>
      <c r="B26" s="8"/>
      <c r="C26" s="8"/>
      <c r="D26" s="8" t="s">
        <v>36</v>
      </c>
      <c r="E26" s="73">
        <v>518656.68</v>
      </c>
    </row>
    <row r="27" spans="1:5" ht="15.75" x14ac:dyDescent="0.25">
      <c r="A27" s="8"/>
      <c r="B27" s="8"/>
      <c r="C27" s="8"/>
      <c r="D27" s="8" t="s">
        <v>37</v>
      </c>
      <c r="E27" s="55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0">
        <v>0</v>
      </c>
    </row>
    <row r="30" spans="1:5" ht="15.75" x14ac:dyDescent="0.25">
      <c r="A30" s="8"/>
      <c r="B30" s="8"/>
      <c r="C30" s="8"/>
      <c r="D30" s="8" t="s">
        <v>40</v>
      </c>
      <c r="E30" s="73">
        <v>53060407.629999898</v>
      </c>
    </row>
    <row r="31" spans="1:5" ht="15.75" x14ac:dyDescent="0.25">
      <c r="A31" s="8"/>
      <c r="B31" s="8"/>
      <c r="C31" s="8" t="s">
        <v>41</v>
      </c>
      <c r="D31" s="8"/>
      <c r="E31" s="70">
        <v>0</v>
      </c>
    </row>
    <row r="32" spans="1:5" ht="15.75" x14ac:dyDescent="0.25">
      <c r="A32" s="8"/>
      <c r="B32" s="8"/>
      <c r="C32" s="8" t="s">
        <v>42</v>
      </c>
      <c r="D32" s="8"/>
      <c r="E32" s="65"/>
    </row>
    <row r="33" spans="1:5" ht="15.75" x14ac:dyDescent="0.25">
      <c r="A33" s="8"/>
      <c r="B33" s="8"/>
      <c r="C33" s="8"/>
      <c r="D33" s="8" t="s">
        <v>43</v>
      </c>
      <c r="E33" s="24">
        <v>0</v>
      </c>
    </row>
    <row r="34" spans="1:5" ht="15.75" x14ac:dyDescent="0.25">
      <c r="A34" s="8"/>
      <c r="B34" s="8"/>
      <c r="C34" s="8"/>
      <c r="D34" s="8" t="s">
        <v>44</v>
      </c>
      <c r="E34" s="24">
        <v>0</v>
      </c>
    </row>
    <row r="35" spans="1:5" ht="15.75" x14ac:dyDescent="0.25">
      <c r="A35" s="8"/>
      <c r="B35" s="8"/>
      <c r="C35" s="8"/>
      <c r="D35" s="8" t="s">
        <v>45</v>
      </c>
      <c r="E35" s="56">
        <v>0</v>
      </c>
    </row>
    <row r="36" spans="1:5" ht="15.75" x14ac:dyDescent="0.25">
      <c r="A36" s="8"/>
      <c r="B36" s="8" t="s">
        <v>46</v>
      </c>
      <c r="C36" s="8"/>
      <c r="D36" s="8"/>
      <c r="E36" s="56">
        <v>0</v>
      </c>
    </row>
    <row r="37" spans="1:5" ht="15.75" x14ac:dyDescent="0.25">
      <c r="A37" s="8"/>
      <c r="B37" s="12" t="s">
        <v>8</v>
      </c>
      <c r="C37" s="8"/>
      <c r="D37" s="8"/>
      <c r="E37" s="63">
        <f>SUM(E14,E19,E21:E36)</f>
        <v>909629600.50999987</v>
      </c>
    </row>
    <row r="38" spans="1:5" ht="15.75" x14ac:dyDescent="0.25">
      <c r="A38" s="8"/>
      <c r="B38" s="12"/>
      <c r="C38" s="8"/>
      <c r="D38" s="8"/>
      <c r="E38" s="66"/>
    </row>
    <row r="39" spans="1:5" ht="15.75" x14ac:dyDescent="0.25">
      <c r="A39" s="12" t="s">
        <v>9</v>
      </c>
      <c r="B39" s="12"/>
      <c r="C39" s="8"/>
      <c r="D39" s="8"/>
      <c r="E39" s="24"/>
    </row>
    <row r="40" spans="1:5" ht="15.75" x14ac:dyDescent="0.25">
      <c r="A40" s="12" t="s">
        <v>47</v>
      </c>
      <c r="B40" s="8"/>
      <c r="C40" s="8"/>
      <c r="D40" s="8"/>
      <c r="E40" s="24"/>
    </row>
    <row r="41" spans="1:5" ht="15.75" x14ac:dyDescent="0.25">
      <c r="A41" s="8"/>
      <c r="B41" s="12" t="s">
        <v>10</v>
      </c>
      <c r="C41" s="8"/>
      <c r="D41" s="8"/>
      <c r="E41" s="65"/>
    </row>
    <row r="42" spans="1:5" ht="15.75" x14ac:dyDescent="0.25">
      <c r="A42" s="8"/>
      <c r="B42" s="8"/>
      <c r="C42" s="8"/>
      <c r="D42" s="8" t="s">
        <v>11</v>
      </c>
      <c r="E42" s="72">
        <v>106049952.83</v>
      </c>
    </row>
    <row r="43" spans="1:5" ht="15.75" x14ac:dyDescent="0.25">
      <c r="A43" s="8"/>
      <c r="B43" s="8"/>
      <c r="C43" s="8"/>
      <c r="D43" s="8" t="s">
        <v>12</v>
      </c>
      <c r="E43" s="72">
        <v>315543799.11000001</v>
      </c>
    </row>
    <row r="44" spans="1:5" ht="15.75" x14ac:dyDescent="0.25">
      <c r="A44" s="8"/>
      <c r="B44" s="8"/>
      <c r="C44" s="8"/>
      <c r="D44" s="8" t="s">
        <v>13</v>
      </c>
      <c r="E44" s="72">
        <v>2315360.38</v>
      </c>
    </row>
    <row r="45" spans="1:5" ht="15.75" x14ac:dyDescent="0.25">
      <c r="A45" s="8"/>
      <c r="B45" s="12" t="s">
        <v>14</v>
      </c>
      <c r="C45" s="8"/>
      <c r="D45" s="8"/>
      <c r="E45" s="65"/>
    </row>
    <row r="46" spans="1:5" ht="15.75" x14ac:dyDescent="0.25">
      <c r="A46" s="8"/>
      <c r="B46" s="8"/>
      <c r="C46" s="13"/>
      <c r="D46" s="8" t="s">
        <v>11</v>
      </c>
      <c r="E46" s="72">
        <v>14784000.27</v>
      </c>
    </row>
    <row r="47" spans="1:5" ht="15.75" x14ac:dyDescent="0.25">
      <c r="A47" s="8"/>
      <c r="B47" s="8"/>
      <c r="C47" s="8"/>
      <c r="D47" s="8" t="s">
        <v>12</v>
      </c>
      <c r="E47" s="72">
        <v>25481363.289999999</v>
      </c>
    </row>
    <row r="48" spans="1:5" ht="15.75" x14ac:dyDescent="0.25">
      <c r="A48" s="8"/>
      <c r="B48" s="8"/>
      <c r="C48" s="8"/>
      <c r="D48" s="8" t="s">
        <v>13</v>
      </c>
      <c r="E48" s="72">
        <v>33014526.260000002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72">
        <v>28988053.329999998</v>
      </c>
    </row>
    <row r="51" spans="1:5" ht="15.75" x14ac:dyDescent="0.25">
      <c r="A51" s="8"/>
      <c r="B51" s="8"/>
      <c r="C51" s="8"/>
      <c r="D51" s="8" t="s">
        <v>12</v>
      </c>
      <c r="E51" s="72">
        <v>38451209.43</v>
      </c>
    </row>
    <row r="52" spans="1:5" ht="15.75" x14ac:dyDescent="0.25">
      <c r="A52" s="8"/>
      <c r="B52" s="8"/>
      <c r="C52" s="8"/>
      <c r="D52" s="8" t="s">
        <v>13</v>
      </c>
      <c r="E52" s="69">
        <v>0</v>
      </c>
    </row>
    <row r="53" spans="1:5" ht="15.75" x14ac:dyDescent="0.25">
      <c r="A53" s="8"/>
      <c r="B53" s="12" t="s">
        <v>16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11</v>
      </c>
      <c r="E54" s="54">
        <v>0</v>
      </c>
    </row>
    <row r="55" spans="1:5" ht="15.75" x14ac:dyDescent="0.25">
      <c r="A55" s="8"/>
      <c r="B55" s="8"/>
      <c r="C55" s="8"/>
      <c r="D55" s="8" t="s">
        <v>12</v>
      </c>
      <c r="E55" s="61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11</v>
      </c>
      <c r="E58" s="70">
        <v>0</v>
      </c>
    </row>
    <row r="59" spans="1:5" ht="15.75" x14ac:dyDescent="0.25">
      <c r="A59" s="8"/>
      <c r="B59" s="8"/>
      <c r="C59" s="8"/>
      <c r="D59" s="8" t="s">
        <v>12</v>
      </c>
      <c r="E59" s="70">
        <v>0</v>
      </c>
    </row>
    <row r="60" spans="1:5" ht="15.75" x14ac:dyDescent="0.25">
      <c r="A60" s="8"/>
      <c r="B60" s="8"/>
      <c r="C60" s="8"/>
      <c r="D60" s="8" t="s">
        <v>13</v>
      </c>
      <c r="E60" s="49">
        <v>0</v>
      </c>
    </row>
    <row r="61" spans="1:5" ht="15.75" x14ac:dyDescent="0.25">
      <c r="A61" s="8"/>
      <c r="B61" s="12" t="s">
        <v>18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11</v>
      </c>
      <c r="E62" s="72">
        <v>4016216.76</v>
      </c>
    </row>
    <row r="63" spans="1:5" ht="15.75" x14ac:dyDescent="0.25">
      <c r="A63" s="8"/>
      <c r="B63" s="12"/>
      <c r="C63" s="8"/>
      <c r="D63" s="8" t="s">
        <v>12</v>
      </c>
      <c r="E63" s="72">
        <v>80328942.200000003</v>
      </c>
    </row>
    <row r="64" spans="1:5" ht="15.75" x14ac:dyDescent="0.25">
      <c r="A64" s="8"/>
      <c r="B64" s="8"/>
      <c r="C64" s="8"/>
      <c r="D64" s="8" t="s">
        <v>13</v>
      </c>
      <c r="E64" s="69">
        <v>0</v>
      </c>
    </row>
    <row r="65" spans="1:5" ht="15.75" x14ac:dyDescent="0.25">
      <c r="A65" s="8"/>
      <c r="B65" s="12" t="s">
        <v>19</v>
      </c>
      <c r="C65" s="8"/>
      <c r="D65" s="8"/>
      <c r="E65" s="65"/>
    </row>
    <row r="66" spans="1:5" ht="15.75" x14ac:dyDescent="0.25">
      <c r="A66" s="8"/>
      <c r="B66" s="8"/>
      <c r="C66" s="8"/>
      <c r="D66" s="8" t="s">
        <v>11</v>
      </c>
      <c r="E66" s="72">
        <v>24304281.719999999</v>
      </c>
    </row>
    <row r="67" spans="1:5" ht="15.75" x14ac:dyDescent="0.25">
      <c r="A67" s="8"/>
      <c r="B67" s="8"/>
      <c r="C67" s="8"/>
      <c r="D67" s="8" t="s">
        <v>12</v>
      </c>
      <c r="E67" s="72">
        <v>11461128.859999999</v>
      </c>
    </row>
    <row r="68" spans="1:5" ht="15.75" x14ac:dyDescent="0.25">
      <c r="A68" s="8"/>
      <c r="B68" s="8"/>
      <c r="C68" s="8"/>
      <c r="D68" s="8" t="s">
        <v>13</v>
      </c>
      <c r="E68" s="72">
        <v>22248</v>
      </c>
    </row>
    <row r="69" spans="1:5" ht="15.75" x14ac:dyDescent="0.25">
      <c r="A69" s="8"/>
      <c r="B69" s="12" t="s">
        <v>20</v>
      </c>
      <c r="C69" s="8"/>
      <c r="D69" s="8"/>
      <c r="E69" s="69"/>
    </row>
    <row r="70" spans="1:5" ht="15.75" x14ac:dyDescent="0.25">
      <c r="A70" s="8"/>
      <c r="B70" s="8"/>
      <c r="C70" s="8"/>
      <c r="D70" s="8" t="s">
        <v>11</v>
      </c>
      <c r="E70" s="24">
        <v>0</v>
      </c>
    </row>
    <row r="71" spans="1:5" ht="15.75" x14ac:dyDescent="0.25">
      <c r="A71" s="8"/>
      <c r="B71" s="8"/>
      <c r="C71" s="8"/>
      <c r="D71" s="8" t="s">
        <v>12</v>
      </c>
      <c r="E71" s="24">
        <v>0</v>
      </c>
    </row>
    <row r="72" spans="1:5" ht="15.75" x14ac:dyDescent="0.25">
      <c r="A72" s="8"/>
      <c r="B72" s="8"/>
      <c r="C72" s="8"/>
      <c r="D72" s="8" t="s">
        <v>13</v>
      </c>
      <c r="E72" s="67">
        <v>0</v>
      </c>
    </row>
    <row r="73" spans="1:5" ht="15.75" x14ac:dyDescent="0.25">
      <c r="A73" s="8"/>
      <c r="B73" s="12" t="s">
        <v>21</v>
      </c>
      <c r="C73" s="8"/>
      <c r="D73" s="8"/>
      <c r="E73" s="65"/>
    </row>
    <row r="74" spans="1:5" ht="15.75" x14ac:dyDescent="0.25">
      <c r="A74" s="8"/>
      <c r="B74" s="8"/>
      <c r="C74" s="8" t="s">
        <v>53</v>
      </c>
      <c r="D74" s="8"/>
      <c r="E74" s="24"/>
    </row>
    <row r="75" spans="1:5" ht="15.75" x14ac:dyDescent="0.25">
      <c r="A75" s="8"/>
      <c r="B75" s="8"/>
      <c r="C75" s="8"/>
      <c r="D75" s="8" t="s">
        <v>48</v>
      </c>
      <c r="E75" s="70">
        <v>0</v>
      </c>
    </row>
    <row r="76" spans="1:5" ht="15.75" x14ac:dyDescent="0.25">
      <c r="A76" s="8"/>
      <c r="B76" s="8"/>
      <c r="C76" s="8"/>
      <c r="D76" s="8" t="s">
        <v>49</v>
      </c>
      <c r="E76" s="70">
        <v>0</v>
      </c>
    </row>
    <row r="77" spans="1:5" ht="15.75" x14ac:dyDescent="0.25">
      <c r="A77" s="8"/>
      <c r="B77" s="8"/>
      <c r="C77" s="15" t="s">
        <v>54</v>
      </c>
      <c r="D77" s="8"/>
      <c r="E77" s="24"/>
    </row>
    <row r="78" spans="1:5" ht="15.75" x14ac:dyDescent="0.25">
      <c r="A78" s="8"/>
      <c r="B78" s="8"/>
      <c r="C78" s="8"/>
      <c r="D78" s="8" t="s">
        <v>50</v>
      </c>
      <c r="E78" s="72">
        <v>22438111.32</v>
      </c>
    </row>
    <row r="79" spans="1:5" ht="15.75" x14ac:dyDescent="0.25">
      <c r="A79" s="8"/>
      <c r="B79" s="8"/>
      <c r="C79" s="8"/>
      <c r="D79" s="8" t="s">
        <v>51</v>
      </c>
      <c r="E79" s="72">
        <v>10025311.210000001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72">
        <v>43908357.759999998</v>
      </c>
    </row>
    <row r="82" spans="1:9" ht="15.75" x14ac:dyDescent="0.25">
      <c r="A82" s="8"/>
      <c r="B82" s="8"/>
      <c r="C82" s="8"/>
      <c r="D82" s="15" t="s">
        <v>51</v>
      </c>
      <c r="E82" s="72">
        <v>6791678.0999999996</v>
      </c>
    </row>
    <row r="83" spans="1:9" ht="15.75" x14ac:dyDescent="0.25">
      <c r="A83" s="8"/>
      <c r="B83" s="8"/>
      <c r="C83" s="8" t="s">
        <v>56</v>
      </c>
      <c r="D83" s="8"/>
      <c r="E83" s="24"/>
    </row>
    <row r="84" spans="1:9" ht="15.75" x14ac:dyDescent="0.25">
      <c r="A84" s="8"/>
      <c r="B84" s="8"/>
      <c r="C84" s="8"/>
      <c r="D84" s="8" t="s">
        <v>50</v>
      </c>
      <c r="E84" s="67">
        <v>0</v>
      </c>
    </row>
    <row r="85" spans="1:9" ht="15.75" x14ac:dyDescent="0.25">
      <c r="A85" s="8"/>
      <c r="B85" s="8"/>
      <c r="C85" s="8"/>
      <c r="D85" s="8" t="s">
        <v>51</v>
      </c>
      <c r="E85" s="67">
        <v>0</v>
      </c>
    </row>
    <row r="86" spans="1:9" ht="15.75" x14ac:dyDescent="0.25">
      <c r="A86" s="8"/>
      <c r="B86" s="8"/>
      <c r="C86" s="8" t="s">
        <v>57</v>
      </c>
      <c r="D86" s="8"/>
      <c r="E86" s="24"/>
    </row>
    <row r="87" spans="1:9" ht="15.75" x14ac:dyDescent="0.25">
      <c r="A87" s="8"/>
      <c r="B87" s="8"/>
      <c r="C87" s="8"/>
      <c r="D87" s="8" t="s">
        <v>50</v>
      </c>
      <c r="E87" s="70">
        <v>0</v>
      </c>
    </row>
    <row r="88" spans="1:9" ht="15.75" x14ac:dyDescent="0.25">
      <c r="A88" s="8"/>
      <c r="B88" s="8"/>
      <c r="C88" s="8"/>
      <c r="D88" s="8" t="s">
        <v>51</v>
      </c>
      <c r="E88" s="24">
        <v>0</v>
      </c>
    </row>
    <row r="89" spans="1:9" ht="15.75" x14ac:dyDescent="0.25">
      <c r="A89" s="8"/>
      <c r="B89" s="8"/>
      <c r="C89" s="8" t="s">
        <v>52</v>
      </c>
      <c r="D89" s="8"/>
      <c r="E89" s="24"/>
    </row>
    <row r="90" spans="1:9" ht="15.75" x14ac:dyDescent="0.25">
      <c r="A90" s="8"/>
      <c r="B90" s="8"/>
      <c r="C90" s="8"/>
      <c r="D90" s="8" t="s">
        <v>58</v>
      </c>
      <c r="E90" s="70">
        <v>0</v>
      </c>
    </row>
    <row r="91" spans="1:9" ht="15.75" x14ac:dyDescent="0.25">
      <c r="A91" s="8"/>
      <c r="B91" s="8"/>
      <c r="C91" s="8"/>
      <c r="D91" s="8" t="s">
        <v>50</v>
      </c>
      <c r="E91" s="72">
        <v>106936.3</v>
      </c>
    </row>
    <row r="92" spans="1:9" ht="15.75" x14ac:dyDescent="0.25">
      <c r="A92" s="8"/>
      <c r="B92" s="8"/>
      <c r="C92" s="8"/>
      <c r="D92" s="8" t="s">
        <v>51</v>
      </c>
      <c r="E92" s="70">
        <v>0</v>
      </c>
    </row>
    <row r="93" spans="1:9" ht="15.75" x14ac:dyDescent="0.25">
      <c r="A93" s="12" t="s">
        <v>60</v>
      </c>
      <c r="D93" s="8"/>
      <c r="E93" s="68">
        <f>SUM(E41:E92)</f>
        <v>768031477.13000011</v>
      </c>
    </row>
    <row r="94" spans="1:9" ht="15.75" x14ac:dyDescent="0.25">
      <c r="A94" s="12" t="s">
        <v>61</v>
      </c>
      <c r="B94" s="8"/>
      <c r="C94" s="12"/>
      <c r="D94" s="15"/>
      <c r="E94" s="24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2">
        <v>34561102.219999999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72">
        <v>41889093.530000001</v>
      </c>
    </row>
    <row r="99" spans="1:9" ht="15.75" customHeight="1" x14ac:dyDescent="0.25">
      <c r="B99" s="12" t="s">
        <v>15</v>
      </c>
      <c r="C99" s="8"/>
      <c r="D99" s="8"/>
      <c r="E99" s="65"/>
    </row>
    <row r="100" spans="1:9" ht="15.75" customHeight="1" x14ac:dyDescent="0.25">
      <c r="B100" s="8"/>
      <c r="C100" s="8"/>
      <c r="D100" s="8" t="s">
        <v>13</v>
      </c>
      <c r="E100" s="70">
        <v>0</v>
      </c>
    </row>
    <row r="101" spans="1:9" ht="15.75" customHeight="1" x14ac:dyDescent="0.25">
      <c r="B101" s="12" t="s">
        <v>16</v>
      </c>
      <c r="C101" s="8"/>
      <c r="D101" s="8"/>
      <c r="E101" s="65"/>
    </row>
    <row r="102" spans="1:9" ht="15.75" x14ac:dyDescent="0.25">
      <c r="B102" s="8"/>
      <c r="C102" s="13"/>
      <c r="D102" s="8" t="s">
        <v>13</v>
      </c>
      <c r="E102" s="54">
        <v>0</v>
      </c>
    </row>
    <row r="103" spans="1:9" ht="15.75" x14ac:dyDescent="0.25">
      <c r="B103" s="12" t="s">
        <v>17</v>
      </c>
      <c r="C103" s="8"/>
      <c r="D103" s="8"/>
      <c r="E103" s="65"/>
    </row>
    <row r="104" spans="1:9" ht="15.75" x14ac:dyDescent="0.25">
      <c r="B104" s="8"/>
      <c r="C104" s="8"/>
      <c r="D104" s="8" t="s">
        <v>13</v>
      </c>
      <c r="E104" s="49">
        <v>0</v>
      </c>
    </row>
    <row r="105" spans="1:9" ht="15.75" x14ac:dyDescent="0.25">
      <c r="B105" s="12" t="s">
        <v>18</v>
      </c>
      <c r="C105" s="8"/>
      <c r="D105" s="8"/>
      <c r="E105" s="65"/>
    </row>
    <row r="106" spans="1:9" ht="15.75" x14ac:dyDescent="0.25">
      <c r="B106" s="8"/>
      <c r="C106" s="8"/>
      <c r="D106" s="8" t="s">
        <v>13</v>
      </c>
      <c r="E106" s="70">
        <v>0</v>
      </c>
    </row>
    <row r="107" spans="1:9" ht="15.75" x14ac:dyDescent="0.25">
      <c r="B107" s="12" t="s">
        <v>19</v>
      </c>
      <c r="C107" s="8"/>
      <c r="D107" s="8"/>
      <c r="E107" s="65"/>
    </row>
    <row r="108" spans="1:9" ht="15.75" x14ac:dyDescent="0.25">
      <c r="B108" s="8"/>
      <c r="C108" s="8"/>
      <c r="D108" s="8" t="s">
        <v>13</v>
      </c>
      <c r="E108" s="72">
        <v>65420797.579999998</v>
      </c>
    </row>
    <row r="109" spans="1:9" ht="15.75" x14ac:dyDescent="0.25">
      <c r="A109" s="12"/>
      <c r="B109" s="12" t="s">
        <v>62</v>
      </c>
      <c r="C109" s="8"/>
      <c r="D109" s="8"/>
      <c r="E109" s="65"/>
    </row>
    <row r="110" spans="1:9" ht="15.75" x14ac:dyDescent="0.25">
      <c r="B110" s="8"/>
      <c r="C110" s="8"/>
      <c r="D110" s="8" t="s">
        <v>13</v>
      </c>
      <c r="E110" s="72">
        <v>6949250</v>
      </c>
    </row>
    <row r="111" spans="1:9" ht="15.75" x14ac:dyDescent="0.25">
      <c r="A111" s="12" t="s">
        <v>59</v>
      </c>
      <c r="E111" s="32">
        <f>SUM(E95:E110)</f>
        <v>148820243.32999998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916851720.46000004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FB0C-1A1B-4B39-B14E-B941CC55E419}">
  <dimension ref="A1:I112"/>
  <sheetViews>
    <sheetView topLeftCell="A97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73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65"/>
    </row>
    <row r="11" spans="1:9" ht="15.75" customHeight="1" x14ac:dyDescent="0.25">
      <c r="A11" s="8"/>
      <c r="B11" s="8"/>
      <c r="C11" s="8"/>
      <c r="D11" s="8" t="s">
        <v>24</v>
      </c>
      <c r="E11" s="74">
        <v>408529949.34000003</v>
      </c>
    </row>
    <row r="12" spans="1:9" ht="15.75" x14ac:dyDescent="0.25">
      <c r="A12" s="8"/>
      <c r="B12" s="8"/>
      <c r="C12" s="8"/>
      <c r="D12" s="8" t="s">
        <v>25</v>
      </c>
      <c r="E12" s="74">
        <v>297720784.01999998</v>
      </c>
    </row>
    <row r="13" spans="1:9" ht="15.75" x14ac:dyDescent="0.25">
      <c r="A13" s="8"/>
      <c r="B13" s="8"/>
      <c r="C13" s="8"/>
      <c r="D13" s="8" t="s">
        <v>26</v>
      </c>
      <c r="E13" s="75">
        <v>7774532.54</v>
      </c>
    </row>
    <row r="14" spans="1:9" ht="15.75" x14ac:dyDescent="0.25">
      <c r="A14" s="8"/>
      <c r="B14" s="8"/>
      <c r="C14" s="8" t="s">
        <v>5</v>
      </c>
      <c r="D14" s="8"/>
      <c r="E14" s="63">
        <f t="shared" ref="E14" si="0">SUM(E11:E13)</f>
        <v>714025265.89999998</v>
      </c>
    </row>
    <row r="15" spans="1:9" ht="15.75" x14ac:dyDescent="0.25">
      <c r="A15" s="8"/>
      <c r="B15" s="8"/>
      <c r="C15" s="8" t="s">
        <v>6</v>
      </c>
      <c r="D15" s="8"/>
      <c r="E15" s="64"/>
    </row>
    <row r="16" spans="1:9" ht="15.75" x14ac:dyDescent="0.25">
      <c r="A16" s="8"/>
      <c r="B16" s="8"/>
      <c r="C16" s="8"/>
      <c r="D16" s="8" t="s">
        <v>27</v>
      </c>
      <c r="E16" s="74">
        <v>16858059.469999999</v>
      </c>
    </row>
    <row r="17" spans="1:5" ht="15.75" x14ac:dyDescent="0.25">
      <c r="A17" s="8"/>
      <c r="B17" s="8"/>
      <c r="C17" s="8"/>
      <c r="D17" s="8" t="s">
        <v>28</v>
      </c>
      <c r="E17" s="74">
        <v>31990976.27</v>
      </c>
    </row>
    <row r="18" spans="1:5" ht="15.75" x14ac:dyDescent="0.25">
      <c r="A18" s="8"/>
      <c r="B18" s="8"/>
      <c r="C18" s="11"/>
      <c r="D18" s="8" t="s">
        <v>29</v>
      </c>
      <c r="E18" s="74">
        <v>281680.58</v>
      </c>
    </row>
    <row r="19" spans="1:5" ht="15.75" x14ac:dyDescent="0.25">
      <c r="A19" s="8"/>
      <c r="B19" s="8"/>
      <c r="C19" s="8" t="s">
        <v>7</v>
      </c>
      <c r="D19" s="8"/>
      <c r="E19" s="63">
        <f t="shared" ref="E19" si="1">SUM(E16:E18)</f>
        <v>49130716.319999993</v>
      </c>
    </row>
    <row r="20" spans="1:5" ht="15.75" x14ac:dyDescent="0.25">
      <c r="A20" s="8"/>
      <c r="B20" s="8" t="s">
        <v>30</v>
      </c>
      <c r="C20" s="8"/>
      <c r="D20" s="8"/>
      <c r="E20" s="65"/>
    </row>
    <row r="21" spans="1:5" ht="15.75" x14ac:dyDescent="0.25">
      <c r="A21" s="8"/>
      <c r="B21" s="8"/>
      <c r="C21" s="8" t="s">
        <v>31</v>
      </c>
      <c r="D21" s="8"/>
      <c r="E21" s="74">
        <v>834743625</v>
      </c>
    </row>
    <row r="22" spans="1:5" ht="15.75" x14ac:dyDescent="0.25">
      <c r="A22" s="8"/>
      <c r="B22" s="8"/>
      <c r="C22" s="8" t="s">
        <v>32</v>
      </c>
      <c r="D22" s="8"/>
      <c r="E22" s="72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1">
        <v>0</v>
      </c>
    </row>
    <row r="25" spans="1:5" ht="15.75" x14ac:dyDescent="0.25">
      <c r="A25" s="8"/>
      <c r="B25" s="8"/>
      <c r="C25" s="8"/>
      <c r="D25" s="8" t="s">
        <v>35</v>
      </c>
      <c r="E25" s="74">
        <v>123898234.86</v>
      </c>
    </row>
    <row r="26" spans="1:5" ht="15.75" x14ac:dyDescent="0.25">
      <c r="A26" s="8"/>
      <c r="B26" s="8"/>
      <c r="C26" s="8"/>
      <c r="D26" s="8" t="s">
        <v>36</v>
      </c>
      <c r="E26" s="76">
        <v>96456199.019999996</v>
      </c>
    </row>
    <row r="27" spans="1:5" ht="15.75" x14ac:dyDescent="0.25">
      <c r="A27" s="8"/>
      <c r="B27" s="8"/>
      <c r="C27" s="8"/>
      <c r="D27" s="8" t="s">
        <v>37</v>
      </c>
      <c r="E27" s="55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0">
        <v>0</v>
      </c>
    </row>
    <row r="30" spans="1:5" ht="15.75" x14ac:dyDescent="0.25">
      <c r="A30" s="8"/>
      <c r="B30" s="8"/>
      <c r="C30" s="8"/>
      <c r="D30" s="8" t="s">
        <v>40</v>
      </c>
      <c r="E30" s="73">
        <v>0</v>
      </c>
    </row>
    <row r="31" spans="1:5" ht="15.75" x14ac:dyDescent="0.25">
      <c r="A31" s="8"/>
      <c r="B31" s="8"/>
      <c r="C31" s="8" t="s">
        <v>41</v>
      </c>
      <c r="D31" s="8"/>
      <c r="E31" s="70">
        <v>0</v>
      </c>
    </row>
    <row r="32" spans="1:5" ht="15.75" x14ac:dyDescent="0.25">
      <c r="A32" s="8"/>
      <c r="B32" s="8"/>
      <c r="C32" s="8" t="s">
        <v>42</v>
      </c>
      <c r="D32" s="8"/>
      <c r="E32" s="65"/>
    </row>
    <row r="33" spans="1:5" ht="15.75" x14ac:dyDescent="0.25">
      <c r="A33" s="8"/>
      <c r="B33" s="8"/>
      <c r="C33" s="8"/>
      <c r="D33" s="8" t="s">
        <v>43</v>
      </c>
      <c r="E33" s="24">
        <v>0</v>
      </c>
    </row>
    <row r="34" spans="1:5" ht="15.75" x14ac:dyDescent="0.25">
      <c r="A34" s="8"/>
      <c r="B34" s="8"/>
      <c r="C34" s="8"/>
      <c r="D34" s="8" t="s">
        <v>44</v>
      </c>
      <c r="E34" s="24">
        <v>0</v>
      </c>
    </row>
    <row r="35" spans="1:5" ht="15.75" x14ac:dyDescent="0.25">
      <c r="A35" s="8"/>
      <c r="B35" s="8"/>
      <c r="C35" s="8"/>
      <c r="D35" s="8" t="s">
        <v>45</v>
      </c>
      <c r="E35" s="56">
        <v>0</v>
      </c>
    </row>
    <row r="36" spans="1:5" ht="15.75" x14ac:dyDescent="0.25">
      <c r="A36" s="8"/>
      <c r="B36" s="8" t="s">
        <v>46</v>
      </c>
      <c r="C36" s="8"/>
      <c r="D36" s="8"/>
      <c r="E36" s="56">
        <v>0</v>
      </c>
    </row>
    <row r="37" spans="1:5" ht="15.75" x14ac:dyDescent="0.25">
      <c r="A37" s="8"/>
      <c r="B37" s="12" t="s">
        <v>8</v>
      </c>
      <c r="C37" s="8"/>
      <c r="D37" s="8"/>
      <c r="E37" s="63">
        <f>SUM(E14,E19,E21:E36)</f>
        <v>1818254041.0999999</v>
      </c>
    </row>
    <row r="38" spans="1:5" ht="15.75" x14ac:dyDescent="0.25">
      <c r="A38" s="8"/>
      <c r="B38" s="12"/>
      <c r="C38" s="8"/>
      <c r="D38" s="8"/>
      <c r="E38" s="66"/>
    </row>
    <row r="39" spans="1:5" ht="15.75" x14ac:dyDescent="0.25">
      <c r="A39" s="12" t="s">
        <v>9</v>
      </c>
      <c r="B39" s="12"/>
      <c r="C39" s="8"/>
      <c r="D39" s="8"/>
      <c r="E39" s="24"/>
    </row>
    <row r="40" spans="1:5" ht="15.75" x14ac:dyDescent="0.25">
      <c r="A40" s="12" t="s">
        <v>47</v>
      </c>
      <c r="B40" s="8"/>
      <c r="C40" s="8"/>
      <c r="D40" s="8"/>
      <c r="E40" s="24"/>
    </row>
    <row r="41" spans="1:5" ht="15.75" x14ac:dyDescent="0.25">
      <c r="A41" s="8"/>
      <c r="B41" s="12" t="s">
        <v>10</v>
      </c>
      <c r="C41" s="8"/>
      <c r="D41" s="8"/>
      <c r="E41" s="65"/>
    </row>
    <row r="42" spans="1:5" ht="15.75" x14ac:dyDescent="0.25">
      <c r="A42" s="8"/>
      <c r="B42" s="8"/>
      <c r="C42" s="8"/>
      <c r="D42" s="8" t="s">
        <v>11</v>
      </c>
      <c r="E42" s="74">
        <v>109843667.12</v>
      </c>
    </row>
    <row r="43" spans="1:5" ht="15.75" x14ac:dyDescent="0.25">
      <c r="A43" s="8"/>
      <c r="B43" s="8"/>
      <c r="C43" s="8"/>
      <c r="D43" s="8" t="s">
        <v>12</v>
      </c>
      <c r="E43" s="74">
        <v>172563783.07999998</v>
      </c>
    </row>
    <row r="44" spans="1:5" ht="15.75" x14ac:dyDescent="0.25">
      <c r="A44" s="8"/>
      <c r="B44" s="8"/>
      <c r="C44" s="8"/>
      <c r="D44" s="8" t="s">
        <v>13</v>
      </c>
      <c r="E44" s="74">
        <v>1191692</v>
      </c>
    </row>
    <row r="45" spans="1:5" ht="15.75" x14ac:dyDescent="0.25">
      <c r="A45" s="8"/>
      <c r="B45" s="12" t="s">
        <v>14</v>
      </c>
      <c r="C45" s="8"/>
      <c r="D45" s="8"/>
      <c r="E45" s="65"/>
    </row>
    <row r="46" spans="1:5" ht="15.75" x14ac:dyDescent="0.25">
      <c r="A46" s="8"/>
      <c r="B46" s="8"/>
      <c r="C46" s="13"/>
      <c r="D46" s="8" t="s">
        <v>11</v>
      </c>
      <c r="E46" s="74">
        <v>8842500</v>
      </c>
    </row>
    <row r="47" spans="1:5" ht="15.75" x14ac:dyDescent="0.25">
      <c r="A47" s="8"/>
      <c r="B47" s="8"/>
      <c r="C47" s="8"/>
      <c r="D47" s="8" t="s">
        <v>12</v>
      </c>
      <c r="E47" s="74">
        <v>17297540.34</v>
      </c>
    </row>
    <row r="48" spans="1:5" ht="15.75" x14ac:dyDescent="0.25">
      <c r="A48" s="8"/>
      <c r="B48" s="8"/>
      <c r="C48" s="8"/>
      <c r="D48" s="8" t="s">
        <v>13</v>
      </c>
      <c r="E48" s="72">
        <v>0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74">
        <v>30232284.699999999</v>
      </c>
    </row>
    <row r="51" spans="1:5" ht="15.75" x14ac:dyDescent="0.25">
      <c r="A51" s="8"/>
      <c r="B51" s="8"/>
      <c r="C51" s="8"/>
      <c r="D51" s="8" t="s">
        <v>12</v>
      </c>
      <c r="E51" s="74">
        <v>321324024.76999998</v>
      </c>
    </row>
    <row r="52" spans="1:5" ht="15.75" x14ac:dyDescent="0.25">
      <c r="A52" s="8"/>
      <c r="B52" s="8"/>
      <c r="C52" s="8"/>
      <c r="D52" s="8" t="s">
        <v>13</v>
      </c>
      <c r="E52" s="74">
        <v>3100000</v>
      </c>
    </row>
    <row r="53" spans="1:5" ht="15.75" x14ac:dyDescent="0.25">
      <c r="A53" s="8"/>
      <c r="B53" s="12" t="s">
        <v>16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11</v>
      </c>
      <c r="E54" s="54">
        <v>0</v>
      </c>
    </row>
    <row r="55" spans="1:5" ht="15.75" x14ac:dyDescent="0.25">
      <c r="A55" s="8"/>
      <c r="B55" s="8"/>
      <c r="C55" s="8"/>
      <c r="D55" s="8" t="s">
        <v>12</v>
      </c>
      <c r="E55" s="74">
        <v>3512045.11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11</v>
      </c>
      <c r="E58" s="74">
        <v>11446087.17</v>
      </c>
    </row>
    <row r="59" spans="1:5" ht="15.75" x14ac:dyDescent="0.25">
      <c r="A59" s="8"/>
      <c r="B59" s="8"/>
      <c r="C59" s="8"/>
      <c r="D59" s="8" t="s">
        <v>12</v>
      </c>
      <c r="E59" s="74">
        <v>36499951.240000002</v>
      </c>
    </row>
    <row r="60" spans="1:5" ht="15.75" x14ac:dyDescent="0.25">
      <c r="A60" s="8"/>
      <c r="B60" s="8"/>
      <c r="C60" s="8"/>
      <c r="D60" s="8" t="s">
        <v>13</v>
      </c>
      <c r="E60" s="49">
        <v>0</v>
      </c>
    </row>
    <row r="61" spans="1:5" ht="15.75" x14ac:dyDescent="0.25">
      <c r="A61" s="8"/>
      <c r="B61" s="12" t="s">
        <v>18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11</v>
      </c>
      <c r="E62" s="74">
        <v>11629006.76</v>
      </c>
    </row>
    <row r="63" spans="1:5" ht="15.75" x14ac:dyDescent="0.25">
      <c r="A63" s="8"/>
      <c r="B63" s="12"/>
      <c r="C63" s="8"/>
      <c r="D63" s="8" t="s">
        <v>12</v>
      </c>
      <c r="E63" s="74">
        <v>164583788.31</v>
      </c>
    </row>
    <row r="64" spans="1:5" ht="15.75" x14ac:dyDescent="0.25">
      <c r="A64" s="8"/>
      <c r="B64" s="8"/>
      <c r="C64" s="8"/>
      <c r="D64" s="8" t="s">
        <v>13</v>
      </c>
      <c r="E64" s="69">
        <v>0</v>
      </c>
    </row>
    <row r="65" spans="1:5" ht="15.75" x14ac:dyDescent="0.25">
      <c r="A65" s="8"/>
      <c r="B65" s="12" t="s">
        <v>19</v>
      </c>
      <c r="C65" s="8"/>
      <c r="D65" s="8"/>
      <c r="E65" s="65"/>
    </row>
    <row r="66" spans="1:5" ht="15.75" x14ac:dyDescent="0.25">
      <c r="A66" s="8"/>
      <c r="B66" s="8"/>
      <c r="C66" s="8"/>
      <c r="D66" s="8" t="s">
        <v>11</v>
      </c>
      <c r="E66" s="74">
        <v>71832022.400000006</v>
      </c>
    </row>
    <row r="67" spans="1:5" ht="15.75" x14ac:dyDescent="0.25">
      <c r="A67" s="8"/>
      <c r="B67" s="8"/>
      <c r="C67" s="8"/>
      <c r="D67" s="8" t="s">
        <v>12</v>
      </c>
      <c r="E67" s="74">
        <v>86980847.109999999</v>
      </c>
    </row>
    <row r="68" spans="1:5" ht="15.75" x14ac:dyDescent="0.25">
      <c r="A68" s="8"/>
      <c r="B68" s="8"/>
      <c r="C68" s="8"/>
      <c r="D68" s="8" t="s">
        <v>13</v>
      </c>
      <c r="E68" s="74">
        <v>150363</v>
      </c>
    </row>
    <row r="69" spans="1:5" ht="15.75" x14ac:dyDescent="0.25">
      <c r="A69" s="8"/>
      <c r="B69" s="12" t="s">
        <v>20</v>
      </c>
      <c r="C69" s="8"/>
      <c r="D69" s="8"/>
      <c r="E69" s="69"/>
    </row>
    <row r="70" spans="1:5" ht="15.75" x14ac:dyDescent="0.25">
      <c r="A70" s="8"/>
      <c r="B70" s="8"/>
      <c r="C70" s="8"/>
      <c r="D70" s="8" t="s">
        <v>11</v>
      </c>
      <c r="E70" s="24">
        <v>0</v>
      </c>
    </row>
    <row r="71" spans="1:5" ht="15.75" x14ac:dyDescent="0.25">
      <c r="A71" s="8"/>
      <c r="B71" s="8"/>
      <c r="C71" s="8"/>
      <c r="D71" s="8" t="s">
        <v>12</v>
      </c>
      <c r="E71" s="24">
        <v>0</v>
      </c>
    </row>
    <row r="72" spans="1:5" ht="15.75" x14ac:dyDescent="0.25">
      <c r="A72" s="8"/>
      <c r="B72" s="8"/>
      <c r="C72" s="8"/>
      <c r="D72" s="8" t="s">
        <v>13</v>
      </c>
      <c r="E72" s="67">
        <v>0</v>
      </c>
    </row>
    <row r="73" spans="1:5" ht="15.75" x14ac:dyDescent="0.25">
      <c r="A73" s="8"/>
      <c r="B73" s="12" t="s">
        <v>21</v>
      </c>
      <c r="C73" s="8"/>
      <c r="D73" s="8"/>
      <c r="E73" s="65"/>
    </row>
    <row r="74" spans="1:5" ht="15.75" x14ac:dyDescent="0.25">
      <c r="A74" s="8"/>
      <c r="B74" s="8"/>
      <c r="C74" s="8" t="s">
        <v>53</v>
      </c>
      <c r="D74" s="8"/>
      <c r="E74" s="24"/>
    </row>
    <row r="75" spans="1:5" ht="15.75" x14ac:dyDescent="0.25">
      <c r="A75" s="8"/>
      <c r="B75" s="8"/>
      <c r="C75" s="8"/>
      <c r="D75" s="8" t="s">
        <v>48</v>
      </c>
      <c r="E75" s="74">
        <v>18648074.25</v>
      </c>
    </row>
    <row r="76" spans="1:5" ht="15.75" x14ac:dyDescent="0.25">
      <c r="A76" s="8"/>
      <c r="B76" s="8"/>
      <c r="C76" s="8"/>
      <c r="D76" s="8" t="s">
        <v>49</v>
      </c>
      <c r="E76" s="70">
        <v>0</v>
      </c>
    </row>
    <row r="77" spans="1:5" ht="15.75" x14ac:dyDescent="0.25">
      <c r="A77" s="8"/>
      <c r="B77" s="8"/>
      <c r="C77" s="15" t="s">
        <v>54</v>
      </c>
      <c r="D77" s="8"/>
      <c r="E77" s="24"/>
    </row>
    <row r="78" spans="1:5" ht="15.75" x14ac:dyDescent="0.25">
      <c r="A78" s="8"/>
      <c r="B78" s="8"/>
      <c r="C78" s="8"/>
      <c r="D78" s="8" t="s">
        <v>50</v>
      </c>
      <c r="E78" s="72">
        <v>0</v>
      </c>
    </row>
    <row r="79" spans="1:5" ht="15.75" x14ac:dyDescent="0.25">
      <c r="A79" s="8"/>
      <c r="B79" s="8"/>
      <c r="C79" s="8"/>
      <c r="D79" s="8" t="s">
        <v>51</v>
      </c>
      <c r="E79" s="72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72">
        <v>0</v>
      </c>
    </row>
    <row r="82" spans="1:9" ht="15.75" x14ac:dyDescent="0.25">
      <c r="A82" s="8"/>
      <c r="B82" s="8"/>
      <c r="C82" s="8"/>
      <c r="D82" s="15" t="s">
        <v>51</v>
      </c>
      <c r="E82" s="72">
        <v>0</v>
      </c>
    </row>
    <row r="83" spans="1:9" ht="15.75" x14ac:dyDescent="0.25">
      <c r="A83" s="8"/>
      <c r="B83" s="8"/>
      <c r="C83" s="8" t="s">
        <v>56</v>
      </c>
      <c r="D83" s="8"/>
      <c r="E83" s="24"/>
    </row>
    <row r="84" spans="1:9" ht="15.75" x14ac:dyDescent="0.25">
      <c r="A84" s="8"/>
      <c r="B84" s="8"/>
      <c r="C84" s="8"/>
      <c r="D84" s="8" t="s">
        <v>50</v>
      </c>
      <c r="E84" s="67">
        <v>0</v>
      </c>
    </row>
    <row r="85" spans="1:9" ht="15.75" x14ac:dyDescent="0.25">
      <c r="A85" s="8"/>
      <c r="B85" s="8"/>
      <c r="C85" s="8"/>
      <c r="D85" s="8" t="s">
        <v>51</v>
      </c>
      <c r="E85" s="67">
        <v>0</v>
      </c>
    </row>
    <row r="86" spans="1:9" ht="15.75" x14ac:dyDescent="0.25">
      <c r="A86" s="8"/>
      <c r="B86" s="8"/>
      <c r="C86" s="8" t="s">
        <v>57</v>
      </c>
      <c r="D86" s="8"/>
      <c r="E86" s="24"/>
    </row>
    <row r="87" spans="1:9" ht="15.75" x14ac:dyDescent="0.25">
      <c r="A87" s="8"/>
      <c r="B87" s="8"/>
      <c r="C87" s="8"/>
      <c r="D87" s="8" t="s">
        <v>50</v>
      </c>
      <c r="E87" s="70">
        <v>0</v>
      </c>
    </row>
    <row r="88" spans="1:9" ht="15.75" x14ac:dyDescent="0.25">
      <c r="A88" s="8"/>
      <c r="B88" s="8"/>
      <c r="C88" s="8"/>
      <c r="D88" s="8" t="s">
        <v>51</v>
      </c>
      <c r="E88" s="24">
        <v>0</v>
      </c>
    </row>
    <row r="89" spans="1:9" ht="15.75" x14ac:dyDescent="0.25">
      <c r="A89" s="8"/>
      <c r="B89" s="8"/>
      <c r="C89" s="8" t="s">
        <v>52</v>
      </c>
      <c r="D89" s="8"/>
      <c r="E89" s="24"/>
    </row>
    <row r="90" spans="1:9" ht="15.75" x14ac:dyDescent="0.25">
      <c r="A90" s="8"/>
      <c r="B90" s="8"/>
      <c r="C90" s="8"/>
      <c r="D90" s="8" t="s">
        <v>58</v>
      </c>
      <c r="E90" s="74">
        <v>34206712.68</v>
      </c>
    </row>
    <row r="91" spans="1:9" ht="15.75" x14ac:dyDescent="0.25">
      <c r="A91" s="8"/>
      <c r="B91" s="8"/>
      <c r="C91" s="8"/>
      <c r="D91" s="8" t="s">
        <v>50</v>
      </c>
      <c r="E91" s="74">
        <v>101357263.52</v>
      </c>
    </row>
    <row r="92" spans="1:9" ht="15.75" x14ac:dyDescent="0.25">
      <c r="A92" s="8"/>
      <c r="B92" s="8"/>
      <c r="C92" s="8"/>
      <c r="D92" s="8" t="s">
        <v>51</v>
      </c>
      <c r="E92" s="74">
        <v>3859950</v>
      </c>
    </row>
    <row r="93" spans="1:9" ht="15.75" x14ac:dyDescent="0.25">
      <c r="A93" s="12" t="s">
        <v>60</v>
      </c>
      <c r="D93" s="8"/>
      <c r="E93" s="68">
        <f>SUM(E41:E92)</f>
        <v>1209101603.5599999</v>
      </c>
    </row>
    <row r="94" spans="1:9" ht="15.75" x14ac:dyDescent="0.25">
      <c r="A94" s="12" t="s">
        <v>61</v>
      </c>
      <c r="B94" s="8"/>
      <c r="C94" s="12"/>
      <c r="D94" s="15"/>
      <c r="E94" s="24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4">
        <v>31513621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74">
        <v>5679408.8200000003</v>
      </c>
    </row>
    <row r="99" spans="1:9" ht="15.75" customHeight="1" x14ac:dyDescent="0.25">
      <c r="B99" s="12" t="s">
        <v>15</v>
      </c>
      <c r="C99" s="8"/>
      <c r="D99" s="8"/>
      <c r="E99" s="65"/>
    </row>
    <row r="100" spans="1:9" ht="15.75" customHeight="1" x14ac:dyDescent="0.25">
      <c r="B100" s="8"/>
      <c r="C100" s="8"/>
      <c r="D100" s="8" t="s">
        <v>13</v>
      </c>
      <c r="E100" s="70">
        <v>0</v>
      </c>
    </row>
    <row r="101" spans="1:9" ht="15.75" customHeight="1" x14ac:dyDescent="0.25">
      <c r="B101" s="12" t="s">
        <v>16</v>
      </c>
      <c r="C101" s="8"/>
      <c r="D101" s="8"/>
      <c r="E101" s="65"/>
    </row>
    <row r="102" spans="1:9" ht="15.75" x14ac:dyDescent="0.25">
      <c r="B102" s="8"/>
      <c r="C102" s="13"/>
      <c r="D102" s="8" t="s">
        <v>13</v>
      </c>
      <c r="E102" s="54">
        <v>0</v>
      </c>
    </row>
    <row r="103" spans="1:9" ht="15.75" x14ac:dyDescent="0.25">
      <c r="B103" s="12" t="s">
        <v>17</v>
      </c>
      <c r="C103" s="8"/>
      <c r="D103" s="8"/>
      <c r="E103" s="65"/>
    </row>
    <row r="104" spans="1:9" ht="15.75" x14ac:dyDescent="0.25">
      <c r="B104" s="8"/>
      <c r="C104" s="8"/>
      <c r="D104" s="8" t="s">
        <v>13</v>
      </c>
      <c r="E104" s="49">
        <v>0</v>
      </c>
    </row>
    <row r="105" spans="1:9" ht="15.75" x14ac:dyDescent="0.25">
      <c r="B105" s="12" t="s">
        <v>18</v>
      </c>
      <c r="C105" s="8"/>
      <c r="D105" s="8"/>
      <c r="E105" s="65"/>
    </row>
    <row r="106" spans="1:9" ht="15.75" x14ac:dyDescent="0.25">
      <c r="B106" s="8"/>
      <c r="C106" s="8"/>
      <c r="D106" s="8" t="s">
        <v>13</v>
      </c>
      <c r="E106" s="74">
        <v>38682012.200000003</v>
      </c>
    </row>
    <row r="107" spans="1:9" ht="15.75" x14ac:dyDescent="0.25">
      <c r="B107" s="12" t="s">
        <v>19</v>
      </c>
      <c r="C107" s="8"/>
      <c r="D107" s="8"/>
      <c r="E107" s="65"/>
    </row>
    <row r="108" spans="1:9" ht="15.75" x14ac:dyDescent="0.25">
      <c r="B108" s="8"/>
      <c r="C108" s="8"/>
      <c r="D108" s="8" t="s">
        <v>13</v>
      </c>
      <c r="E108" s="74">
        <v>26214674.539999999</v>
      </c>
    </row>
    <row r="109" spans="1:9" ht="15.75" x14ac:dyDescent="0.25">
      <c r="A109" s="12"/>
      <c r="B109" s="12" t="s">
        <v>62</v>
      </c>
      <c r="C109" s="8"/>
      <c r="D109" s="8"/>
      <c r="E109" s="65"/>
    </row>
    <row r="110" spans="1:9" ht="15.75" x14ac:dyDescent="0.25">
      <c r="B110" s="8"/>
      <c r="C110" s="8"/>
      <c r="D110" s="8" t="s">
        <v>13</v>
      </c>
      <c r="E110" s="72">
        <v>0</v>
      </c>
    </row>
    <row r="111" spans="1:9" ht="15.75" x14ac:dyDescent="0.25">
      <c r="A111" s="12" t="s">
        <v>59</v>
      </c>
      <c r="E111" s="32">
        <f>SUM(E95:E110)</f>
        <v>102089716.56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1311191320.1199999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Tagbilaran</vt:lpstr>
      <vt:lpstr>Carcar</vt:lpstr>
      <vt:lpstr>Bogo</vt:lpstr>
      <vt:lpstr>Cebu</vt:lpstr>
      <vt:lpstr>Danao</vt:lpstr>
      <vt:lpstr>Lapu-lapu</vt:lpstr>
      <vt:lpstr>Mandaue</vt:lpstr>
      <vt:lpstr>Naga</vt:lpstr>
      <vt:lpstr>Toledo</vt:lpstr>
      <vt:lpstr>Talisay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2021-11-10T17:03:19Z</dcterms:modified>
</cp:coreProperties>
</file>