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8CF31331-992B-433A-9E0B-0924FA56A688}" xr6:coauthVersionLast="47" xr6:coauthVersionMax="47" xr10:uidLastSave="{00000000-0000-0000-0000-000000000000}"/>
  <bookViews>
    <workbookView xWindow="13650" yWindow="240" windowWidth="14625" windowHeight="12540" xr2:uid="{360BF9DE-B15B-43CE-9291-7E05B391F461}"/>
  </bookViews>
  <sheets>
    <sheet name="Batac" sheetId="1" r:id="rId1"/>
    <sheet name="Laoag" sheetId="2" r:id="rId2"/>
    <sheet name="Alaminos" sheetId="3" r:id="rId3"/>
    <sheet name="Dagupan" sheetId="4" r:id="rId4"/>
    <sheet name="San Carlos" sheetId="5" r:id="rId5"/>
    <sheet name="Urdaneta" sheetId="6" r:id="rId6"/>
    <sheet name="San Fernando" sheetId="7" r:id="rId7"/>
    <sheet name="Candon" sheetId="9" r:id="rId8"/>
    <sheet name="Vigan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0" l="1"/>
  <c r="E37" i="10" s="1"/>
  <c r="E19" i="10"/>
  <c r="E93" i="10"/>
  <c r="E111" i="10"/>
  <c r="E112" i="10"/>
  <c r="E14" i="9"/>
  <c r="E19" i="9"/>
  <c r="E37" i="9"/>
  <c r="E93" i="9"/>
  <c r="E111" i="9"/>
  <c r="E112" i="9"/>
  <c r="E14" i="7"/>
  <c r="E111" i="7"/>
  <c r="E93" i="7"/>
  <c r="E112" i="7" s="1"/>
  <c r="E19" i="7"/>
  <c r="E111" i="6"/>
  <c r="E93" i="6"/>
  <c r="E112" i="6" s="1"/>
  <c r="E19" i="6"/>
  <c r="E14" i="6"/>
  <c r="E37" i="6" s="1"/>
  <c r="E111" i="5"/>
  <c r="E112" i="5" s="1"/>
  <c r="E93" i="5"/>
  <c r="E19" i="5"/>
  <c r="E14" i="5"/>
  <c r="E37" i="5" s="1"/>
  <c r="E111" i="4"/>
  <c r="E93" i="4"/>
  <c r="E112" i="4" s="1"/>
  <c r="E37" i="4"/>
  <c r="E19" i="4"/>
  <c r="E14" i="4"/>
  <c r="E111" i="3"/>
  <c r="E93" i="3"/>
  <c r="E112" i="3" s="1"/>
  <c r="E19" i="3"/>
  <c r="E14" i="3"/>
  <c r="E37" i="3" s="1"/>
  <c r="E37" i="7" l="1"/>
  <c r="E111" i="2"/>
  <c r="E93" i="2"/>
  <c r="E112" i="2" s="1"/>
  <c r="E37" i="2"/>
  <c r="E19" i="2"/>
  <c r="E14" i="2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<sst xmlns="http://schemas.openxmlformats.org/spreadsheetml/2006/main" count="981" uniqueCount="73">
  <si>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</si>
  <si>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</si>
  <si>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</si>
  <si>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</si>
  <si>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</si>
  <si>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</si>
  <si>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</si>
  <si>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</si>
  <si>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</si>
  <si>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</si>
  <si>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</si>
  <si>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</si>
  <si>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</si>
  <si>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</si>
  <si>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</si>
  <si>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</si>
  <si>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</si>
  <si>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</si>
  <si>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</si>
  <si>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</si>
  <si>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</si>
  <si>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</si>
  <si>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</si>
  <si>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</si>
  <si>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</si>
  <si>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</si>
  <si>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</si>
  <si>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</si>
  <si>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</si>
  <si>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</si>
  <si>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</si>
  <si>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</si>
  <si>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</si>
  <si>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</si>
  <si>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</si>
  <si>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</si>
  <si>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</si>
  <si>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</si>
  <si>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</si>
  <si>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</si>
  <si>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</si>
  <si>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</si>
  <si>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</si>
  <si>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</si>
  <si>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</si>
  <si>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</si>
  <si>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</si>
  <si>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</si>
  <si>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</si>
  <si>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</si>
  <si>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</si>
  <si>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</si>
  <si>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</si>
  <si>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</si>
  <si>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</si>
  <si>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</si>
  <si>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</si>
  <si>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</si>
  <si>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</si>
  <si>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</si>
  <si>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</si>
  <si>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</si>
  <si>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</si>
  <si>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BATAC</t>
  </si>
  <si>
    <t>CITY OF LAOAG</t>
  </si>
  <si>
    <t>CITY OF ALAMINOS</t>
  </si>
  <si>
    <t>CITY OF DAGUPAN</t>
  </si>
  <si>
    <t>CITY OF SAN CARLOS</t>
  </si>
  <si>
    <t>CITY OF URDANETA</t>
  </si>
  <si>
    <t>CITY OF SAN FERNANDO</t>
  </si>
  <si>
    <t>CITY OF CANDON</t>
  </si>
  <si>
    <t>CITY OF VIGAN</t>
  </si>
  <si>
    <t>For the Year Ended December 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</si>
</sst>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0" xfId="8" applyNumberFormat="1" applyFont="1" applyBorder="1"/>
    <xf numFmtId="4" fontId="10" fillId="0" borderId="0" xfId="8" applyNumberFormat="1" applyFont="1" applyAlignment="1">
      <alignment horizontal="right" vertical="center" wrapText="1"/>
    </xf>
    <xf numFmtId="4" fontId="10" fillId="0" borderId="0" xfId="8" applyNumberFormat="1" applyFont="1" applyFill="1" applyBorder="1" applyAlignment="1">
      <alignment horizontal="right" vertical="top" wrapText="1"/>
    </xf>
    <xf numFmtId="4" fontId="10" fillId="0" borderId="4" xfId="8" applyNumberFormat="1" applyFont="1" applyFill="1" applyBorder="1"/>
    <xf numFmtId="4" fontId="3" fillId="0" borderId="4" xfId="6" applyNumberFormat="1" applyFont="1" applyFill="1" applyBorder="1" applyAlignment="1">
      <alignment vertical="center"/>
    </xf>
    <xf numFmtId="4" fontId="10" fillId="2" borderId="4" xfId="8" applyNumberFormat="1" applyFont="1" applyFill="1" applyBorder="1"/>
    <xf numFmtId="4" fontId="18" fillId="0" borderId="4" xfId="7" applyNumberFormat="1" applyFont="1" applyBorder="1" applyAlignment="1">
      <alignment horizontal="right" vertical="center"/>
    </xf>
    <xf numFmtId="4" fontId="10" fillId="0" borderId="4" xfId="8" applyNumberFormat="1" applyFont="1" applyBorder="1"/>
    <xf numFmtId="4" fontId="10" fillId="0" borderId="0" xfId="8" applyNumberFormat="1" applyFont="1"/>
    <xf numFmtId="4" fontId="11" fillId="0" borderId="5" xfId="8" applyNumberFormat="1" applyFont="1" applyFill="1" applyBorder="1"/>
    <xf numFmtId="4" fontId="11" fillId="0" borderId="6" xfId="8" applyNumberFormat="1" applyFont="1" applyFill="1" applyBorder="1"/>
    <xf numFmtId="4" fontId="3" fillId="0" borderId="0" xfId="8" applyNumberFormat="1" applyFont="1" applyBorder="1" applyAlignment="1">
      <alignment vertical="top"/>
    </xf>
    <xf numFmtId="4" fontId="3" fillId="0" borderId="0" xfId="0" applyNumberFormat="1" applyFont="1" applyAlignment="1">
      <alignment vertical="top"/>
    </xf>
    <xf numFmtId="4" fontId="10" fillId="0" borderId="3" xfId="8" applyNumberFormat="1" applyFont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abSelected="1" topLeftCell="A103" zoomScale="130" zoomScaleNormal="130" workbookViewId="0">
      <selection activeCell="D122" sqref="D12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2" t="s">
        <v>63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72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2" t="s">
        <v>1</v>
      </c>
      <c r="B6" s="52"/>
      <c r="C6" s="52"/>
      <c r="D6" s="52"/>
      <c r="E6" s="50" t="s">
        <v>2</v>
      </c>
    </row>
    <row r="7" spans="1:9" ht="15" customHeight="1" x14ac:dyDescent="0.25">
      <c r="A7" s="52"/>
      <c r="B7" s="52"/>
      <c r="C7" s="52"/>
      <c r="D7" s="52"/>
      <c r="E7" s="5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v>28014869.57</v>
      </c>
    </row>
    <row r="12" spans="1:9" ht="15.75" x14ac:dyDescent="0.25">
      <c r="A12" s="8"/>
      <c r="B12" s="8"/>
      <c r="C12" s="8"/>
      <c r="D12" s="8" t="s">
        <v>24</v>
      </c>
      <c r="E12" s="33">
        <v>47491342.869999997</v>
      </c>
    </row>
    <row r="13" spans="1:9" ht="15.75" x14ac:dyDescent="0.25">
      <c r="A13" s="8"/>
      <c r="B13" s="8"/>
      <c r="C13" s="8"/>
      <c r="D13" s="8" t="s">
        <v>25</v>
      </c>
      <c r="E13" s="33">
        <v>1937968.87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77444181.310000002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19254844.289999999</v>
      </c>
    </row>
    <row r="17" spans="1:5" ht="15.75" x14ac:dyDescent="0.25">
      <c r="A17" s="8"/>
      <c r="B17" s="8"/>
      <c r="C17" s="8"/>
      <c r="D17" s="8" t="s">
        <v>27</v>
      </c>
      <c r="E17" s="33">
        <v>39240833.740000002</v>
      </c>
    </row>
    <row r="18" spans="1:5" ht="15.75" x14ac:dyDescent="0.25">
      <c r="A18" s="8"/>
      <c r="B18" s="8"/>
      <c r="C18" s="11"/>
      <c r="D18" s="8" t="s">
        <v>28</v>
      </c>
      <c r="E18" s="33">
        <v>228764.14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58724442.170000002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508981924</v>
      </c>
    </row>
    <row r="22" spans="1:5" ht="15.75" x14ac:dyDescent="0.25">
      <c r="A22" s="8"/>
      <c r="B22" s="8"/>
      <c r="C22" s="8" t="s">
        <v>31</v>
      </c>
      <c r="D22" s="8"/>
      <c r="E22" s="33">
        <v>84813.71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109436381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42425160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797096902.19000006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4">
        <v>83981695.25</v>
      </c>
    </row>
    <row r="43" spans="1:5" ht="15.75" x14ac:dyDescent="0.25">
      <c r="A43" s="8"/>
      <c r="B43" s="8"/>
      <c r="C43" s="8"/>
      <c r="D43" s="8" t="s">
        <v>11</v>
      </c>
      <c r="E43" s="34">
        <v>53761733.07</v>
      </c>
    </row>
    <row r="44" spans="1:5" ht="15.75" x14ac:dyDescent="0.25">
      <c r="A44" s="8"/>
      <c r="B44" s="8"/>
      <c r="C44" s="8"/>
      <c r="D44" s="8" t="s">
        <v>12</v>
      </c>
      <c r="E44" s="34">
        <v>1734995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358116.68</v>
      </c>
    </row>
    <row r="47" spans="1:5" ht="15.75" x14ac:dyDescent="0.25">
      <c r="A47" s="8"/>
      <c r="B47" s="8"/>
      <c r="C47" s="8"/>
      <c r="D47" s="8" t="s">
        <v>11</v>
      </c>
      <c r="E47" s="34">
        <v>12722887.4</v>
      </c>
    </row>
    <row r="48" spans="1:5" ht="15.75" x14ac:dyDescent="0.25">
      <c r="A48" s="8"/>
      <c r="B48" s="8"/>
      <c r="C48" s="8"/>
      <c r="D48" s="8" t="s">
        <v>12</v>
      </c>
      <c r="E48" s="34">
        <v>148500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4">
        <v>16107953.210000001</v>
      </c>
    </row>
    <row r="51" spans="1:5" ht="15.75" x14ac:dyDescent="0.25">
      <c r="A51" s="8"/>
      <c r="B51" s="8"/>
      <c r="C51" s="8"/>
      <c r="D51" s="8" t="s">
        <v>11</v>
      </c>
      <c r="E51" s="34">
        <v>16053015.640000001</v>
      </c>
    </row>
    <row r="52" spans="1:5" ht="15.75" x14ac:dyDescent="0.25">
      <c r="A52" s="8"/>
      <c r="B52" s="8"/>
      <c r="C52" s="8"/>
      <c r="D52" s="8" t="s">
        <v>12</v>
      </c>
      <c r="E52" s="34">
        <v>401995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197482.65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4">
        <v>3514604.08</v>
      </c>
    </row>
    <row r="63" spans="1:5" ht="15.75" x14ac:dyDescent="0.25">
      <c r="A63" s="8"/>
      <c r="B63" s="12"/>
      <c r="C63" s="8"/>
      <c r="D63" s="8" t="s">
        <v>11</v>
      </c>
      <c r="E63" s="34">
        <v>121534862.45</v>
      </c>
    </row>
    <row r="64" spans="1:5" ht="15.75" x14ac:dyDescent="0.25">
      <c r="A64" s="8"/>
      <c r="B64" s="8"/>
      <c r="C64" s="8"/>
      <c r="D64" s="8" t="s">
        <v>12</v>
      </c>
      <c r="E64" s="34">
        <v>225000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4">
        <v>35563161.270000003</v>
      </c>
    </row>
    <row r="67" spans="1:5" ht="15.75" x14ac:dyDescent="0.25">
      <c r="A67" s="8"/>
      <c r="B67" s="8"/>
      <c r="C67" s="8"/>
      <c r="D67" s="8" t="s">
        <v>11</v>
      </c>
      <c r="E67" s="34">
        <v>77556964.819999993</v>
      </c>
    </row>
    <row r="68" spans="1:5" ht="15.75" x14ac:dyDescent="0.25">
      <c r="A68" s="8"/>
      <c r="B68" s="8"/>
      <c r="C68" s="8"/>
      <c r="D68" s="8" t="s">
        <v>12</v>
      </c>
      <c r="E68" s="34">
        <v>3107503.7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4">
        <v>19896646.850000001</v>
      </c>
    </row>
    <row r="79" spans="1:5" ht="15.75" x14ac:dyDescent="0.25">
      <c r="A79" s="8"/>
      <c r="B79" s="8"/>
      <c r="C79" s="8"/>
      <c r="D79" s="8" t="s">
        <v>50</v>
      </c>
      <c r="E79" s="34">
        <v>202000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4">
        <v>401768.98</v>
      </c>
    </row>
    <row r="82" spans="1:9" ht="15.75" x14ac:dyDescent="0.25">
      <c r="A82" s="8"/>
      <c r="B82" s="8"/>
      <c r="C82" s="8"/>
      <c r="D82" s="15" t="s">
        <v>50</v>
      </c>
      <c r="E82" s="34">
        <v>7999000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4">
        <v>8374503.1299999403</v>
      </c>
    </row>
    <row r="92" spans="1:9" ht="15.75" x14ac:dyDescent="0.25">
      <c r="A92" s="8"/>
      <c r="B92" s="8"/>
      <c r="C92" s="8"/>
      <c r="D92" s="8" t="s">
        <v>50</v>
      </c>
      <c r="E92" s="34">
        <v>3670488.48</v>
      </c>
    </row>
    <row r="93" spans="1:9" ht="15.75" x14ac:dyDescent="0.25">
      <c r="A93" s="12" t="s">
        <v>59</v>
      </c>
      <c r="D93" s="8"/>
      <c r="E93" s="30">
        <f>SUM(E41:E92)</f>
        <v>467514877.65999997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9093284.25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148500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6532624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2654374.64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4">
        <v>12468318.189999999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6130846.9800000004</v>
      </c>
    </row>
    <row r="111" spans="1:9" ht="15.75" x14ac:dyDescent="0.25">
      <c r="A111" s="12" t="s">
        <v>58</v>
      </c>
      <c r="E111" s="32">
        <f>SUM(E95:E110)</f>
        <v>37027948.060000002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504542825.71999997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0583-0586-44F3-972D-F93194D91F3D}">
  <dimension ref="A1:I112"/>
  <sheetViews>
    <sheetView topLeftCell="A6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2" t="s">
        <v>64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72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2" t="s">
        <v>1</v>
      </c>
      <c r="B6" s="52"/>
      <c r="C6" s="52"/>
      <c r="D6" s="52"/>
      <c r="E6" s="50" t="s">
        <v>2</v>
      </c>
    </row>
    <row r="7" spans="1:9" ht="15" customHeight="1" x14ac:dyDescent="0.25">
      <c r="A7" s="52"/>
      <c r="B7" s="52"/>
      <c r="C7" s="52"/>
      <c r="D7" s="52"/>
      <c r="E7" s="5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56577797.719999999</v>
      </c>
    </row>
    <row r="12" spans="1:9" ht="15.75" x14ac:dyDescent="0.25">
      <c r="A12" s="8"/>
      <c r="B12" s="8"/>
      <c r="C12" s="8"/>
      <c r="D12" s="8" t="s">
        <v>24</v>
      </c>
      <c r="E12" s="35">
        <v>110599801.07000001</v>
      </c>
    </row>
    <row r="13" spans="1:9" ht="15.75" x14ac:dyDescent="0.25">
      <c r="A13" s="8"/>
      <c r="B13" s="8"/>
      <c r="C13" s="8"/>
      <c r="D13" s="8" t="s">
        <v>25</v>
      </c>
      <c r="E13" s="35">
        <v>12760608.77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179938207.56000003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23481358.630000003</v>
      </c>
    </row>
    <row r="17" spans="1:5" ht="15.75" x14ac:dyDescent="0.25">
      <c r="A17" s="8"/>
      <c r="B17" s="8"/>
      <c r="C17" s="8"/>
      <c r="D17" s="8" t="s">
        <v>27</v>
      </c>
      <c r="E17" s="35">
        <v>102668636.5</v>
      </c>
    </row>
    <row r="18" spans="1:5" ht="15.75" x14ac:dyDescent="0.25">
      <c r="A18" s="8"/>
      <c r="B18" s="8"/>
      <c r="C18" s="11"/>
      <c r="D18" s="8" t="s">
        <v>28</v>
      </c>
      <c r="E18" s="35">
        <v>410385.6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126560380.72999999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554222219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9246006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3542885.1</v>
      </c>
    </row>
    <row r="30" spans="1:5" ht="15.75" x14ac:dyDescent="0.25">
      <c r="A30" s="8"/>
      <c r="B30" s="8"/>
      <c r="C30" s="8"/>
      <c r="D30" s="8" t="s">
        <v>39</v>
      </c>
      <c r="E30" s="35">
        <v>46185185</v>
      </c>
    </row>
    <row r="31" spans="1:5" ht="15.75" x14ac:dyDescent="0.25">
      <c r="A31" s="8"/>
      <c r="B31" s="8"/>
      <c r="C31" s="8" t="s">
        <v>40</v>
      </c>
      <c r="D31" s="8"/>
      <c r="E31" s="35">
        <v>118941520.55999999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1038636403.9499999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137619843.29000002</v>
      </c>
    </row>
    <row r="43" spans="1:5" ht="15.75" x14ac:dyDescent="0.25">
      <c r="A43" s="8"/>
      <c r="B43" s="8"/>
      <c r="C43" s="8"/>
      <c r="D43" s="8" t="s">
        <v>11</v>
      </c>
      <c r="E43" s="37">
        <v>72289762.799999997</v>
      </c>
    </row>
    <row r="44" spans="1:5" ht="15.75" x14ac:dyDescent="0.25">
      <c r="A44" s="8"/>
      <c r="B44" s="8"/>
      <c r="C44" s="8"/>
      <c r="D44" s="8" t="s">
        <v>12</v>
      </c>
      <c r="E44" s="37">
        <v>4202721.0599999996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0</v>
      </c>
    </row>
    <row r="47" spans="1:5" ht="15.75" x14ac:dyDescent="0.25">
      <c r="A47" s="8"/>
      <c r="B47" s="8"/>
      <c r="C47" s="8"/>
      <c r="D47" s="8" t="s">
        <v>11</v>
      </c>
      <c r="E47" s="36">
        <v>12169512.99</v>
      </c>
    </row>
    <row r="48" spans="1:5" ht="15.75" x14ac:dyDescent="0.25">
      <c r="A48" s="8"/>
      <c r="B48" s="8"/>
      <c r="C48" s="8"/>
      <c r="D48" s="8" t="s">
        <v>12</v>
      </c>
      <c r="E48" s="36">
        <v>658540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36984372.950000003</v>
      </c>
    </row>
    <row r="51" spans="1:5" ht="15.75" x14ac:dyDescent="0.25">
      <c r="A51" s="8"/>
      <c r="B51" s="8"/>
      <c r="C51" s="8"/>
      <c r="D51" s="8" t="s">
        <v>11</v>
      </c>
      <c r="E51" s="38">
        <v>9415911.4299999997</v>
      </c>
    </row>
    <row r="52" spans="1:5" ht="15.75" x14ac:dyDescent="0.25">
      <c r="A52" s="8"/>
      <c r="B52" s="8"/>
      <c r="C52" s="8"/>
      <c r="D52" s="8" t="s">
        <v>12</v>
      </c>
      <c r="E52" s="38">
        <v>542817.94999999995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19356661.23</v>
      </c>
    </row>
    <row r="63" spans="1:5" ht="15.75" x14ac:dyDescent="0.25">
      <c r="A63" s="8"/>
      <c r="B63" s="12"/>
      <c r="C63" s="8"/>
      <c r="D63" s="8" t="s">
        <v>11</v>
      </c>
      <c r="E63" s="38">
        <v>7238865.6099999994</v>
      </c>
    </row>
    <row r="64" spans="1:5" ht="15.75" x14ac:dyDescent="0.25">
      <c r="A64" s="8"/>
      <c r="B64" s="8"/>
      <c r="C64" s="8"/>
      <c r="D64" s="8" t="s">
        <v>12</v>
      </c>
      <c r="E64" s="38">
        <v>150000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138549817.38</v>
      </c>
    </row>
    <row r="67" spans="1:5" ht="15.75" x14ac:dyDescent="0.25">
      <c r="A67" s="8"/>
      <c r="B67" s="8"/>
      <c r="C67" s="8"/>
      <c r="D67" s="8" t="s">
        <v>11</v>
      </c>
      <c r="E67" s="38">
        <v>143231329.67000002</v>
      </c>
    </row>
    <row r="68" spans="1:5" ht="15.75" x14ac:dyDescent="0.25">
      <c r="A68" s="8"/>
      <c r="B68" s="8"/>
      <c r="C68" s="8"/>
      <c r="D68" s="8" t="s">
        <v>12</v>
      </c>
      <c r="E68" s="38">
        <v>4687850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6940287.8399999999</v>
      </c>
    </row>
    <row r="76" spans="1:5" ht="15.75" x14ac:dyDescent="0.25">
      <c r="A76" s="8"/>
      <c r="B76" s="8"/>
      <c r="C76" s="8"/>
      <c r="D76" s="8" t="s">
        <v>48</v>
      </c>
      <c r="E76" s="36">
        <v>64666666.68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29322336.829999998</v>
      </c>
    </row>
    <row r="79" spans="1:5" ht="15.75" x14ac:dyDescent="0.25">
      <c r="A79" s="8"/>
      <c r="B79" s="8"/>
      <c r="C79" s="8"/>
      <c r="D79" s="8" t="s">
        <v>50</v>
      </c>
      <c r="E79" s="36">
        <v>498000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347014.5</v>
      </c>
    </row>
    <row r="82" spans="1:9" ht="15.75" x14ac:dyDescent="0.25">
      <c r="A82" s="8"/>
      <c r="B82" s="8"/>
      <c r="C82" s="8"/>
      <c r="D82" s="15" t="s">
        <v>50</v>
      </c>
      <c r="E82" s="36">
        <v>27525850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46185185</v>
      </c>
    </row>
    <row r="85" spans="1:9" ht="15.75" x14ac:dyDescent="0.25">
      <c r="A85" s="8"/>
      <c r="B85" s="8"/>
      <c r="C85" s="8"/>
      <c r="D85" s="8" t="s">
        <v>50</v>
      </c>
      <c r="E85" s="36">
        <v>9119300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800000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91749562.599999994</v>
      </c>
    </row>
    <row r="92" spans="1:9" ht="15.75" x14ac:dyDescent="0.25">
      <c r="A92" s="8"/>
      <c r="B92" s="8"/>
      <c r="C92" s="8"/>
      <c r="D92" s="8" t="s">
        <v>50</v>
      </c>
      <c r="E92" s="36">
        <v>9333615</v>
      </c>
    </row>
    <row r="93" spans="1:9" ht="15.75" x14ac:dyDescent="0.25">
      <c r="A93" s="12" t="s">
        <v>59</v>
      </c>
      <c r="D93" s="8"/>
      <c r="E93" s="30">
        <f>SUM(E41:E92)</f>
        <v>873585824.81000018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4950634.74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597700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123848.55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24816642.989999998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49727615.710000001</v>
      </c>
    </row>
    <row r="111" spans="1:9" ht="15.75" x14ac:dyDescent="0.25">
      <c r="A111" s="12" t="s">
        <v>58</v>
      </c>
      <c r="E111" s="32">
        <f>SUM(E95:E110)</f>
        <v>80216441.989999995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953802266.80000019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41C5-902A-4DAE-8CB6-AD9D0E2A2314}">
  <dimension ref="A1:I112"/>
  <sheetViews>
    <sheetView topLeftCell="A70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2" t="s">
        <v>65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72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2" t="s">
        <v>1</v>
      </c>
      <c r="B6" s="52"/>
      <c r="C6" s="52"/>
      <c r="D6" s="52"/>
      <c r="E6" s="50" t="s">
        <v>2</v>
      </c>
    </row>
    <row r="7" spans="1:9" ht="15" customHeight="1" x14ac:dyDescent="0.25">
      <c r="A7" s="52"/>
      <c r="B7" s="52"/>
      <c r="C7" s="52"/>
      <c r="D7" s="52"/>
      <c r="E7" s="5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9">
        <v>42522060.859999999</v>
      </c>
    </row>
    <row r="12" spans="1:9" ht="15.75" x14ac:dyDescent="0.25">
      <c r="A12" s="8"/>
      <c r="B12" s="8"/>
      <c r="C12" s="8"/>
      <c r="D12" s="8" t="s">
        <v>24</v>
      </c>
      <c r="E12" s="39">
        <v>41137144.219999999</v>
      </c>
    </row>
    <row r="13" spans="1:9" ht="15.75" x14ac:dyDescent="0.25">
      <c r="A13" s="8"/>
      <c r="B13" s="8"/>
      <c r="C13" s="8"/>
      <c r="D13" s="8" t="s">
        <v>25</v>
      </c>
      <c r="E13" s="39">
        <v>7703938.0199999996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91363143.099999994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9">
        <v>15388370.4</v>
      </c>
    </row>
    <row r="17" spans="1:5" ht="15.75" x14ac:dyDescent="0.25">
      <c r="A17" s="8"/>
      <c r="B17" s="8"/>
      <c r="C17" s="8"/>
      <c r="D17" s="8" t="s">
        <v>27</v>
      </c>
      <c r="E17" s="39">
        <v>18291973.559999999</v>
      </c>
    </row>
    <row r="18" spans="1:5" ht="15.75" x14ac:dyDescent="0.25">
      <c r="A18" s="8"/>
      <c r="B18" s="8"/>
      <c r="C18" s="11"/>
      <c r="D18" s="8" t="s">
        <v>28</v>
      </c>
      <c r="E18" s="39">
        <v>50682957.090000004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84363301.050000012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9">
        <v>574673491</v>
      </c>
    </row>
    <row r="22" spans="1:5" ht="15.75" x14ac:dyDescent="0.25">
      <c r="A22" s="8"/>
      <c r="B22" s="8"/>
      <c r="C22" s="8" t="s">
        <v>31</v>
      </c>
      <c r="D22" s="8"/>
      <c r="E22" s="39">
        <v>157442.6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40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9">
        <v>2000000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752557377.75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1">
        <v>177751730.41999999</v>
      </c>
    </row>
    <row r="43" spans="1:5" ht="15.75" x14ac:dyDescent="0.25">
      <c r="A43" s="8"/>
      <c r="B43" s="8"/>
      <c r="C43" s="8"/>
      <c r="D43" s="8" t="s">
        <v>11</v>
      </c>
      <c r="E43" s="41">
        <v>141783014.84999999</v>
      </c>
    </row>
    <row r="44" spans="1:5" ht="15.75" x14ac:dyDescent="0.25">
      <c r="A44" s="8"/>
      <c r="B44" s="8"/>
      <c r="C44" s="8"/>
      <c r="D44" s="8" t="s">
        <v>12</v>
      </c>
      <c r="E44" s="41">
        <v>10846033.77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1">
        <v>3439914.5</v>
      </c>
    </row>
    <row r="47" spans="1:5" ht="15.75" x14ac:dyDescent="0.25">
      <c r="A47" s="8"/>
      <c r="B47" s="8"/>
      <c r="C47" s="8"/>
      <c r="D47" s="8" t="s">
        <v>11</v>
      </c>
      <c r="E47" s="41">
        <v>26242831.390000001</v>
      </c>
    </row>
    <row r="48" spans="1:5" ht="15.75" x14ac:dyDescent="0.25">
      <c r="A48" s="8"/>
      <c r="B48" s="8"/>
      <c r="C48" s="8"/>
      <c r="D48" s="8" t="s">
        <v>12</v>
      </c>
      <c r="E48" s="41">
        <v>1049456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1">
        <v>23715535.469999999</v>
      </c>
    </row>
    <row r="51" spans="1:5" ht="15.75" x14ac:dyDescent="0.25">
      <c r="A51" s="8"/>
      <c r="B51" s="8"/>
      <c r="C51" s="8"/>
      <c r="D51" s="8" t="s">
        <v>11</v>
      </c>
      <c r="E51" s="41">
        <v>1803290.76</v>
      </c>
    </row>
    <row r="52" spans="1:5" ht="15.75" x14ac:dyDescent="0.25">
      <c r="A52" s="8"/>
      <c r="B52" s="8"/>
      <c r="C52" s="8"/>
      <c r="D52" s="8" t="s">
        <v>12</v>
      </c>
      <c r="E52" s="41">
        <v>250603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1">
        <v>15038689.449999999</v>
      </c>
    </row>
    <row r="63" spans="1:5" ht="15.75" x14ac:dyDescent="0.25">
      <c r="A63" s="8"/>
      <c r="B63" s="12"/>
      <c r="C63" s="8"/>
      <c r="D63" s="8" t="s">
        <v>11</v>
      </c>
      <c r="E63" s="41">
        <v>71805787.640000001</v>
      </c>
    </row>
    <row r="64" spans="1:5" ht="15.75" x14ac:dyDescent="0.25">
      <c r="A64" s="8"/>
      <c r="B64" s="8"/>
      <c r="C64" s="8"/>
      <c r="D64" s="8" t="s">
        <v>12</v>
      </c>
      <c r="E64" s="40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1">
        <v>49864121.020000003</v>
      </c>
    </row>
    <row r="67" spans="1:5" ht="15.75" x14ac:dyDescent="0.25">
      <c r="A67" s="8"/>
      <c r="B67" s="8"/>
      <c r="C67" s="8"/>
      <c r="D67" s="8" t="s">
        <v>11</v>
      </c>
      <c r="E67" s="41">
        <v>29308531.510000002</v>
      </c>
    </row>
    <row r="68" spans="1:5" ht="15.75" x14ac:dyDescent="0.25">
      <c r="A68" s="8"/>
      <c r="B68" s="8"/>
      <c r="C68" s="8"/>
      <c r="D68" s="8" t="s">
        <v>12</v>
      </c>
      <c r="E68" s="41">
        <v>297400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41">
        <v>29650853.330000002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1">
        <v>32542468.780000001</v>
      </c>
    </row>
    <row r="79" spans="1:5" ht="15.75" x14ac:dyDescent="0.25">
      <c r="A79" s="8"/>
      <c r="B79" s="8"/>
      <c r="C79" s="8"/>
      <c r="D79" s="8" t="s">
        <v>50</v>
      </c>
      <c r="E79" s="42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1">
        <v>8190456.5299999993</v>
      </c>
    </row>
    <row r="82" spans="1:9" ht="15.75" x14ac:dyDescent="0.25">
      <c r="A82" s="8"/>
      <c r="B82" s="8"/>
      <c r="C82" s="8"/>
      <c r="D82" s="15" t="s">
        <v>50</v>
      </c>
      <c r="E82" s="41">
        <v>18374361.609999999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1">
        <v>4047606.46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41">
        <v>6500693.1299999999</v>
      </c>
    </row>
    <row r="92" spans="1:9" ht="15.75" x14ac:dyDescent="0.25">
      <c r="A92" s="8"/>
      <c r="B92" s="8"/>
      <c r="C92" s="8"/>
      <c r="D92" s="8" t="s">
        <v>50</v>
      </c>
      <c r="E92" s="34">
        <v>0</v>
      </c>
    </row>
    <row r="93" spans="1:9" ht="15.75" x14ac:dyDescent="0.25">
      <c r="A93" s="12" t="s">
        <v>59</v>
      </c>
      <c r="D93" s="8"/>
      <c r="E93" s="30">
        <f>SUM(E41:E92)</f>
        <v>652503379.62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3197920.5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2170322.69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9">
        <v>2090000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9">
        <v>71551965.189999998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9">
        <v>6891256.1900000004</v>
      </c>
    </row>
    <row r="111" spans="1:9" ht="15.75" x14ac:dyDescent="0.25">
      <c r="A111" s="12" t="s">
        <v>58</v>
      </c>
      <c r="E111" s="32">
        <f>SUM(E95:E110)</f>
        <v>85901464.569999993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738404844.19000006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3562-3752-4149-B16F-1F81340AC7FA}">
  <dimension ref="A1:I112"/>
  <sheetViews>
    <sheetView topLeftCell="A100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2" t="s">
        <v>66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72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2" t="s">
        <v>1</v>
      </c>
      <c r="B6" s="52"/>
      <c r="C6" s="52"/>
      <c r="D6" s="52"/>
      <c r="E6" s="50" t="s">
        <v>2</v>
      </c>
    </row>
    <row r="7" spans="1:9" ht="15" customHeight="1" x14ac:dyDescent="0.25">
      <c r="A7" s="52"/>
      <c r="B7" s="52"/>
      <c r="C7" s="52"/>
      <c r="D7" s="52"/>
      <c r="E7" s="5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3">
        <v>113284859.20000002</v>
      </c>
    </row>
    <row r="12" spans="1:9" ht="15.75" x14ac:dyDescent="0.25">
      <c r="A12" s="8"/>
      <c r="B12" s="8"/>
      <c r="C12" s="8"/>
      <c r="D12" s="8" t="s">
        <v>24</v>
      </c>
      <c r="E12" s="43">
        <v>218746141.38</v>
      </c>
    </row>
    <row r="13" spans="1:9" ht="15.75" x14ac:dyDescent="0.25">
      <c r="A13" s="8"/>
      <c r="B13" s="8"/>
      <c r="C13" s="8"/>
      <c r="D13" s="8" t="s">
        <v>25</v>
      </c>
      <c r="E13" s="43">
        <v>13955175.329999998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345986175.91000003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3">
        <v>58780294.030000001</v>
      </c>
    </row>
    <row r="17" spans="1:5" ht="15.75" x14ac:dyDescent="0.25">
      <c r="A17" s="8"/>
      <c r="B17" s="8"/>
      <c r="C17" s="8"/>
      <c r="D17" s="8" t="s">
        <v>27</v>
      </c>
      <c r="E17" s="43">
        <v>95284510.480000004</v>
      </c>
    </row>
    <row r="18" spans="1:5" ht="15.75" x14ac:dyDescent="0.25">
      <c r="A18" s="8"/>
      <c r="B18" s="8"/>
      <c r="C18" s="11"/>
      <c r="D18" s="8" t="s">
        <v>28</v>
      </c>
      <c r="E18" s="43">
        <v>2009185.5499999998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156073990.06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3">
        <v>601924692</v>
      </c>
    </row>
    <row r="22" spans="1:5" ht="15.75" x14ac:dyDescent="0.25">
      <c r="A22" s="8"/>
      <c r="B22" s="8"/>
      <c r="C22" s="8" t="s">
        <v>31</v>
      </c>
      <c r="D22" s="8"/>
      <c r="E22" s="43">
        <v>370708.55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43">
        <v>50160391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1154515957.52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3">
        <v>170956046.09999999</v>
      </c>
    </row>
    <row r="43" spans="1:5" ht="15.75" x14ac:dyDescent="0.25">
      <c r="A43" s="8"/>
      <c r="B43" s="8"/>
      <c r="C43" s="8"/>
      <c r="D43" s="8" t="s">
        <v>11</v>
      </c>
      <c r="E43" s="43">
        <v>178822667.12</v>
      </c>
    </row>
    <row r="44" spans="1:5" ht="15.75" x14ac:dyDescent="0.25">
      <c r="A44" s="8"/>
      <c r="B44" s="8"/>
      <c r="C44" s="8"/>
      <c r="D44" s="8" t="s">
        <v>12</v>
      </c>
      <c r="E44" s="43">
        <v>16246813.370000001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3">
        <v>544540.88</v>
      </c>
    </row>
    <row r="47" spans="1:5" ht="15.75" x14ac:dyDescent="0.25">
      <c r="A47" s="8"/>
      <c r="B47" s="8"/>
      <c r="C47" s="8"/>
      <c r="D47" s="8" t="s">
        <v>11</v>
      </c>
      <c r="E47" s="43">
        <v>11687222.99</v>
      </c>
    </row>
    <row r="48" spans="1:5" ht="15.75" x14ac:dyDescent="0.25">
      <c r="A48" s="8"/>
      <c r="B48" s="8"/>
      <c r="C48" s="8"/>
      <c r="D48" s="8" t="s">
        <v>12</v>
      </c>
      <c r="E48" s="43">
        <v>2265420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3">
        <v>39908555.950000003</v>
      </c>
    </row>
    <row r="51" spans="1:5" ht="15.75" x14ac:dyDescent="0.25">
      <c r="A51" s="8"/>
      <c r="B51" s="8"/>
      <c r="C51" s="8"/>
      <c r="D51" s="8" t="s">
        <v>11</v>
      </c>
      <c r="E51" s="43">
        <v>19104032.800000001</v>
      </c>
    </row>
    <row r="52" spans="1:5" ht="15.75" x14ac:dyDescent="0.25">
      <c r="A52" s="8"/>
      <c r="B52" s="8"/>
      <c r="C52" s="8"/>
      <c r="D52" s="8" t="s">
        <v>12</v>
      </c>
      <c r="E52" s="43">
        <v>658672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43">
        <v>2059297.4</v>
      </c>
    </row>
    <row r="55" spans="1:5" ht="15.75" x14ac:dyDescent="0.25">
      <c r="A55" s="8"/>
      <c r="B55" s="8"/>
      <c r="C55" s="8"/>
      <c r="D55" s="8" t="s">
        <v>11</v>
      </c>
      <c r="E55" s="43">
        <v>480788.53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43">
        <v>35442788.730000004</v>
      </c>
    </row>
    <row r="59" spans="1:5" ht="15.75" x14ac:dyDescent="0.25">
      <c r="A59" s="8"/>
      <c r="B59" s="8"/>
      <c r="C59" s="8"/>
      <c r="D59" s="8" t="s">
        <v>11</v>
      </c>
      <c r="E59" s="43">
        <v>45873230.960000001</v>
      </c>
    </row>
    <row r="60" spans="1:5" ht="15.75" x14ac:dyDescent="0.25">
      <c r="A60" s="8"/>
      <c r="B60" s="8"/>
      <c r="C60" s="8"/>
      <c r="D60" s="8" t="s">
        <v>12</v>
      </c>
      <c r="E60" s="43">
        <v>1739280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3">
        <v>17039906.93</v>
      </c>
    </row>
    <row r="63" spans="1:5" ht="15.75" x14ac:dyDescent="0.25">
      <c r="A63" s="8"/>
      <c r="B63" s="12"/>
      <c r="C63" s="8"/>
      <c r="D63" s="8" t="s">
        <v>11</v>
      </c>
      <c r="E63" s="43">
        <v>155531720.50999999</v>
      </c>
    </row>
    <row r="64" spans="1:5" ht="15.75" x14ac:dyDescent="0.25">
      <c r="A64" s="8"/>
      <c r="B64" s="8"/>
      <c r="C64" s="8"/>
      <c r="D64" s="8" t="s">
        <v>12</v>
      </c>
      <c r="E64" s="43">
        <v>1894836.5</v>
      </c>
    </row>
    <row r="65" spans="1:5" ht="15.75" x14ac:dyDescent="0.25">
      <c r="A65" s="8"/>
      <c r="B65" s="12" t="s">
        <v>18</v>
      </c>
      <c r="C65" s="8"/>
      <c r="D65" s="8"/>
      <c r="E65" s="44"/>
    </row>
    <row r="66" spans="1:5" ht="15.75" x14ac:dyDescent="0.25">
      <c r="A66" s="8"/>
      <c r="B66" s="8"/>
      <c r="C66" s="8"/>
      <c r="D66" s="8" t="s">
        <v>10</v>
      </c>
      <c r="E66" s="43">
        <v>53893843.960000001</v>
      </c>
    </row>
    <row r="67" spans="1:5" ht="15.75" x14ac:dyDescent="0.25">
      <c r="A67" s="8"/>
      <c r="B67" s="8"/>
      <c r="C67" s="8"/>
      <c r="D67" s="8" t="s">
        <v>11</v>
      </c>
      <c r="E67" s="43">
        <v>55377529.810000002</v>
      </c>
    </row>
    <row r="68" spans="1:5" ht="15.75" x14ac:dyDescent="0.25">
      <c r="A68" s="8"/>
      <c r="B68" s="8"/>
      <c r="C68" s="8"/>
      <c r="D68" s="8" t="s">
        <v>12</v>
      </c>
      <c r="E68" s="43">
        <v>2542801.9900000002</v>
      </c>
    </row>
    <row r="69" spans="1:5" ht="15.75" x14ac:dyDescent="0.25">
      <c r="A69" s="8"/>
      <c r="B69" s="12" t="s">
        <v>19</v>
      </c>
      <c r="C69" s="8"/>
      <c r="D69" s="8"/>
      <c r="E69" s="44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3">
        <v>345579.28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3">
        <v>30400000</v>
      </c>
    </row>
    <row r="79" spans="1:5" ht="15.75" x14ac:dyDescent="0.25">
      <c r="A79" s="8"/>
      <c r="B79" s="8"/>
      <c r="C79" s="8"/>
      <c r="D79" s="8" t="s">
        <v>50</v>
      </c>
      <c r="E79" s="43">
        <v>3082422.6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3">
        <v>36887572.899999999</v>
      </c>
    </row>
    <row r="82" spans="1:9" ht="15.75" x14ac:dyDescent="0.25">
      <c r="A82" s="8"/>
      <c r="B82" s="8"/>
      <c r="C82" s="8"/>
      <c r="D82" s="15" t="s">
        <v>50</v>
      </c>
      <c r="E82" s="43">
        <v>6569284.3200000003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44">
        <v>0</v>
      </c>
    </row>
    <row r="85" spans="1:9" ht="15.75" x14ac:dyDescent="0.25">
      <c r="A85" s="8"/>
      <c r="B85" s="8"/>
      <c r="C85" s="8"/>
      <c r="D85" s="8" t="s">
        <v>50</v>
      </c>
      <c r="E85" s="44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1">
        <v>0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3">
        <v>2777008.36</v>
      </c>
    </row>
    <row r="91" spans="1:9" ht="15.75" x14ac:dyDescent="0.25">
      <c r="A91" s="8"/>
      <c r="B91" s="8"/>
      <c r="C91" s="8"/>
      <c r="D91" s="8" t="s">
        <v>49</v>
      </c>
      <c r="E91" s="43">
        <v>99678772.889999986</v>
      </c>
    </row>
    <row r="92" spans="1:9" ht="15.75" x14ac:dyDescent="0.25">
      <c r="A92" s="8"/>
      <c r="B92" s="8"/>
      <c r="C92" s="8"/>
      <c r="D92" s="8" t="s">
        <v>50</v>
      </c>
      <c r="E92" s="43">
        <v>714248</v>
      </c>
    </row>
    <row r="93" spans="1:9" ht="15.75" x14ac:dyDescent="0.25">
      <c r="A93" s="12" t="s">
        <v>59</v>
      </c>
      <c r="D93" s="8"/>
      <c r="E93" s="30">
        <f>SUM(E41:E92)</f>
        <v>992524884.88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3">
        <v>17870317.789999999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3">
        <v>14718504.529999999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3">
        <v>2530627.75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43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3">
        <v>999750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3">
        <v>25626812.460000001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3">
        <v>60024702.5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3">
        <v>43318992.090000004</v>
      </c>
    </row>
    <row r="111" spans="1:9" ht="15.75" x14ac:dyDescent="0.25">
      <c r="A111" s="12" t="s">
        <v>58</v>
      </c>
      <c r="E111" s="32">
        <f>SUM(E95:E110)</f>
        <v>165089707.12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1157614592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00DF-E472-4783-A429-0324A913B7A5}">
  <dimension ref="A1:I112"/>
  <sheetViews>
    <sheetView topLeftCell="A52" zoomScale="130" zoomScaleNormal="130" workbookViewId="0">
      <selection activeCell="E30" sqref="E3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2" t="s">
        <v>67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72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2" t="s">
        <v>1</v>
      </c>
      <c r="B6" s="52"/>
      <c r="C6" s="52"/>
      <c r="D6" s="52"/>
      <c r="E6" s="50" t="s">
        <v>2</v>
      </c>
    </row>
    <row r="7" spans="1:9" ht="15" customHeight="1" x14ac:dyDescent="0.25">
      <c r="A7" s="52"/>
      <c r="B7" s="52"/>
      <c r="C7" s="52"/>
      <c r="D7" s="52"/>
      <c r="E7" s="5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5">
        <v>22102386.59</v>
      </c>
    </row>
    <row r="12" spans="1:9" ht="15.75" x14ac:dyDescent="0.25">
      <c r="A12" s="8"/>
      <c r="B12" s="8"/>
      <c r="C12" s="8"/>
      <c r="D12" s="8" t="s">
        <v>24</v>
      </c>
      <c r="E12" s="45">
        <v>57865567.979999997</v>
      </c>
    </row>
    <row r="13" spans="1:9" ht="15.75" x14ac:dyDescent="0.25">
      <c r="A13" s="8"/>
      <c r="B13" s="8"/>
      <c r="C13" s="8"/>
      <c r="D13" s="8" t="s">
        <v>25</v>
      </c>
      <c r="E13" s="45">
        <v>9843395.8300000001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89811350.399999991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5">
        <v>25871089.010000002</v>
      </c>
    </row>
    <row r="17" spans="1:5" ht="15.75" x14ac:dyDescent="0.25">
      <c r="A17" s="8"/>
      <c r="B17" s="8"/>
      <c r="C17" s="8"/>
      <c r="D17" s="8" t="s">
        <v>27</v>
      </c>
      <c r="E17" s="45">
        <v>65909629.25</v>
      </c>
    </row>
    <row r="18" spans="1:5" ht="15.75" x14ac:dyDescent="0.25">
      <c r="A18" s="8"/>
      <c r="B18" s="8"/>
      <c r="C18" s="11"/>
      <c r="D18" s="8" t="s">
        <v>28</v>
      </c>
      <c r="E18" s="45">
        <v>573792.07000000007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92354510.329999998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5">
        <v>758697386</v>
      </c>
    </row>
    <row r="22" spans="1:5" ht="15.75" x14ac:dyDescent="0.25">
      <c r="A22" s="8"/>
      <c r="B22" s="8"/>
      <c r="C22" s="8" t="s">
        <v>31</v>
      </c>
      <c r="D22" s="8"/>
      <c r="E22" s="21">
        <v>0</v>
      </c>
    </row>
    <row r="23" spans="1:5" ht="15.75" x14ac:dyDescent="0.25">
      <c r="A23" s="8"/>
      <c r="B23" s="8"/>
      <c r="C23" s="8" t="s">
        <v>32</v>
      </c>
      <c r="D23" s="8"/>
      <c r="E23" s="21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45">
        <v>577310.86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45">
        <v>55904202.299999997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125008.75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45">
        <v>101311178.39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1098780947.03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5">
        <v>174419243.65000001</v>
      </c>
    </row>
    <row r="43" spans="1:5" ht="15.75" x14ac:dyDescent="0.25">
      <c r="A43" s="8"/>
      <c r="B43" s="8"/>
      <c r="C43" s="8"/>
      <c r="D43" s="8" t="s">
        <v>11</v>
      </c>
      <c r="E43" s="45">
        <v>67523440.829999998</v>
      </c>
    </row>
    <row r="44" spans="1:5" ht="15.75" x14ac:dyDescent="0.25">
      <c r="A44" s="8"/>
      <c r="B44" s="8"/>
      <c r="C44" s="8"/>
      <c r="D44" s="8" t="s">
        <v>12</v>
      </c>
      <c r="E44" s="45">
        <v>5950921.7199999997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5">
        <v>14632438.300000001</v>
      </c>
    </row>
    <row r="47" spans="1:5" ht="15.75" x14ac:dyDescent="0.25">
      <c r="A47" s="8"/>
      <c r="B47" s="8"/>
      <c r="C47" s="8"/>
      <c r="D47" s="8" t="s">
        <v>11</v>
      </c>
      <c r="E47" s="45">
        <v>2643578.9900000002</v>
      </c>
    </row>
    <row r="48" spans="1:5" ht="15.75" x14ac:dyDescent="0.25">
      <c r="A48" s="8"/>
      <c r="B48" s="8"/>
      <c r="C48" s="8"/>
      <c r="D48" s="8" t="s">
        <v>12</v>
      </c>
      <c r="E48" s="45">
        <v>1200422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5">
        <v>60254047.840000004</v>
      </c>
    </row>
    <row r="51" spans="1:5" ht="15.75" x14ac:dyDescent="0.25">
      <c r="A51" s="8"/>
      <c r="B51" s="8"/>
      <c r="C51" s="8"/>
      <c r="D51" s="8" t="s">
        <v>11</v>
      </c>
      <c r="E51" s="45">
        <v>9708883</v>
      </c>
    </row>
    <row r="52" spans="1:5" ht="15.75" x14ac:dyDescent="0.25">
      <c r="A52" s="8"/>
      <c r="B52" s="8"/>
      <c r="C52" s="8"/>
      <c r="D52" s="8" t="s">
        <v>12</v>
      </c>
      <c r="E52" s="45">
        <v>452390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43">
        <v>0</v>
      </c>
    </row>
    <row r="55" spans="1:5" ht="15.75" x14ac:dyDescent="0.25">
      <c r="A55" s="8"/>
      <c r="B55" s="8"/>
      <c r="C55" s="8"/>
      <c r="D55" s="8" t="s">
        <v>11</v>
      </c>
      <c r="E55" s="43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5">
        <v>2904251</v>
      </c>
    </row>
    <row r="60" spans="1:5" ht="15.75" x14ac:dyDescent="0.25">
      <c r="A60" s="8"/>
      <c r="B60" s="8"/>
      <c r="C60" s="8"/>
      <c r="D60" s="8" t="s">
        <v>12</v>
      </c>
      <c r="E60" s="43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5">
        <v>10229073.42</v>
      </c>
    </row>
    <row r="63" spans="1:5" ht="15.75" x14ac:dyDescent="0.25">
      <c r="A63" s="8"/>
      <c r="B63" s="12"/>
      <c r="C63" s="8"/>
      <c r="D63" s="8" t="s">
        <v>11</v>
      </c>
      <c r="E63" s="45">
        <v>18699297.359999999</v>
      </c>
    </row>
    <row r="64" spans="1:5" ht="15.75" x14ac:dyDescent="0.25">
      <c r="A64" s="8"/>
      <c r="B64" s="8"/>
      <c r="C64" s="8"/>
      <c r="D64" s="8" t="s">
        <v>12</v>
      </c>
      <c r="E64" s="45">
        <v>747436</v>
      </c>
    </row>
    <row r="65" spans="1:5" ht="15.75" x14ac:dyDescent="0.25">
      <c r="A65" s="8"/>
      <c r="B65" s="12" t="s">
        <v>18</v>
      </c>
      <c r="C65" s="8"/>
      <c r="D65" s="8"/>
      <c r="E65" s="44"/>
    </row>
    <row r="66" spans="1:5" ht="15.75" x14ac:dyDescent="0.25">
      <c r="A66" s="8"/>
      <c r="B66" s="8"/>
      <c r="C66" s="8"/>
      <c r="D66" s="8" t="s">
        <v>10</v>
      </c>
      <c r="E66" s="45">
        <v>63502438.740000002</v>
      </c>
    </row>
    <row r="67" spans="1:5" ht="15.75" x14ac:dyDescent="0.25">
      <c r="A67" s="8"/>
      <c r="B67" s="8"/>
      <c r="C67" s="8"/>
      <c r="D67" s="8" t="s">
        <v>11</v>
      </c>
      <c r="E67" s="45">
        <v>20451543.600000001</v>
      </c>
    </row>
    <row r="68" spans="1:5" ht="16.5" thickBot="1" x14ac:dyDescent="0.3">
      <c r="A68" s="8"/>
      <c r="B68" s="8"/>
      <c r="C68" s="8"/>
      <c r="D68" s="8" t="s">
        <v>12</v>
      </c>
      <c r="E68" s="46">
        <v>467798</v>
      </c>
    </row>
    <row r="69" spans="1:5" ht="15.75" x14ac:dyDescent="0.25">
      <c r="A69" s="8"/>
      <c r="B69" s="12" t="s">
        <v>19</v>
      </c>
      <c r="C69" s="8"/>
      <c r="D69" s="8"/>
      <c r="E69" s="44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5">
        <v>14111850.359999999</v>
      </c>
    </row>
    <row r="76" spans="1:5" ht="15.75" x14ac:dyDescent="0.25">
      <c r="A76" s="8"/>
      <c r="B76" s="8"/>
      <c r="C76" s="8"/>
      <c r="D76" s="8" t="s">
        <v>48</v>
      </c>
      <c r="E76" s="45">
        <v>34402211.409999996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5">
        <v>19101758.280000001</v>
      </c>
    </row>
    <row r="79" spans="1:5" ht="15.75" x14ac:dyDescent="0.25">
      <c r="A79" s="8"/>
      <c r="B79" s="8"/>
      <c r="C79" s="8"/>
      <c r="D79" s="8" t="s">
        <v>50</v>
      </c>
      <c r="E79" s="45">
        <v>498660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5">
        <v>74055730</v>
      </c>
    </row>
    <row r="82" spans="1:9" ht="15.75" x14ac:dyDescent="0.25">
      <c r="A82" s="8"/>
      <c r="B82" s="8"/>
      <c r="C82" s="8"/>
      <c r="D82" s="15" t="s">
        <v>50</v>
      </c>
      <c r="E82" s="45">
        <v>32142760.600000001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44">
        <v>0</v>
      </c>
    </row>
    <row r="85" spans="1:9" ht="15.75" x14ac:dyDescent="0.25">
      <c r="A85" s="8"/>
      <c r="B85" s="8"/>
      <c r="C85" s="8"/>
      <c r="D85" s="8" t="s">
        <v>50</v>
      </c>
      <c r="E85" s="44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4023000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23170950</v>
      </c>
    </row>
    <row r="91" spans="1:9" ht="15.75" x14ac:dyDescent="0.25">
      <c r="A91" s="8"/>
      <c r="B91" s="8"/>
      <c r="C91" s="8"/>
      <c r="D91" s="8" t="s">
        <v>49</v>
      </c>
      <c r="E91" s="45">
        <v>91448044.959999993</v>
      </c>
    </row>
    <row r="92" spans="1:9" ht="15.75" x14ac:dyDescent="0.25">
      <c r="A92" s="8"/>
      <c r="B92" s="8"/>
      <c r="C92" s="8"/>
      <c r="D92" s="8" t="s">
        <v>50</v>
      </c>
      <c r="E92" s="45">
        <v>19199127.850000001</v>
      </c>
    </row>
    <row r="93" spans="1:9" ht="15.75" x14ac:dyDescent="0.25">
      <c r="A93" s="12" t="s">
        <v>59</v>
      </c>
      <c r="D93" s="8"/>
      <c r="E93" s="30">
        <f>SUM(E41:E92)</f>
        <v>765941297.91000021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3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43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3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3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3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3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765941297.91000021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1309-0203-44C9-83B6-9DF51C784AE8}">
  <dimension ref="A1:I112"/>
  <sheetViews>
    <sheetView zoomScale="130" zoomScaleNormal="130" workbookViewId="0">
      <selection activeCell="E23" sqref="E2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2" t="s">
        <v>68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72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2" t="s">
        <v>1</v>
      </c>
      <c r="B6" s="52"/>
      <c r="C6" s="52"/>
      <c r="D6" s="52"/>
      <c r="E6" s="50" t="s">
        <v>2</v>
      </c>
    </row>
    <row r="7" spans="1:9" ht="15" customHeight="1" x14ac:dyDescent="0.25">
      <c r="A7" s="52"/>
      <c r="B7" s="52"/>
      <c r="C7" s="52"/>
      <c r="D7" s="52"/>
      <c r="E7" s="5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7">
        <v>40340069.24000001</v>
      </c>
    </row>
    <row r="12" spans="1:9" ht="15.75" x14ac:dyDescent="0.25">
      <c r="A12" s="8"/>
      <c r="B12" s="8"/>
      <c r="C12" s="8"/>
      <c r="D12" s="8" t="s">
        <v>24</v>
      </c>
      <c r="E12" s="47">
        <v>129867456.88</v>
      </c>
    </row>
    <row r="13" spans="1:9" ht="15.75" x14ac:dyDescent="0.25">
      <c r="A13" s="8"/>
      <c r="B13" s="8"/>
      <c r="C13" s="8"/>
      <c r="D13" s="8" t="s">
        <v>25</v>
      </c>
      <c r="E13" s="47">
        <v>3146187.63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173353713.75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7">
        <v>29276921.680000003</v>
      </c>
    </row>
    <row r="17" spans="1:5" ht="15.75" x14ac:dyDescent="0.25">
      <c r="A17" s="8"/>
      <c r="B17" s="8"/>
      <c r="C17" s="8"/>
      <c r="D17" s="8" t="s">
        <v>27</v>
      </c>
      <c r="E17" s="47">
        <v>267604998.48999998</v>
      </c>
    </row>
    <row r="18" spans="1:5" ht="15.75" x14ac:dyDescent="0.25">
      <c r="A18" s="8"/>
      <c r="B18" s="8"/>
      <c r="C18" s="11"/>
      <c r="D18" s="8" t="s">
        <v>28</v>
      </c>
      <c r="E18" s="47">
        <v>29875563.780000001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326757483.94999993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7">
        <v>592286688</v>
      </c>
    </row>
    <row r="22" spans="1:5" ht="15.75" x14ac:dyDescent="0.25">
      <c r="A22" s="8"/>
      <c r="B22" s="8"/>
      <c r="C22" s="8" t="s">
        <v>31</v>
      </c>
      <c r="D22" s="8"/>
      <c r="E22" s="21">
        <v>0</v>
      </c>
    </row>
    <row r="23" spans="1:5" ht="15.75" x14ac:dyDescent="0.25">
      <c r="A23" s="8"/>
      <c r="B23" s="8"/>
      <c r="C23" s="8" t="s">
        <v>32</v>
      </c>
      <c r="D23" s="8"/>
      <c r="E23" s="21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45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7">
        <v>265097.5</v>
      </c>
    </row>
    <row r="30" spans="1:5" ht="15.75" x14ac:dyDescent="0.25">
      <c r="A30" s="8"/>
      <c r="B30" s="8"/>
      <c r="C30" s="8"/>
      <c r="D30" s="8" t="s">
        <v>39</v>
      </c>
      <c r="E30" s="47">
        <v>49347203.990000002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4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1142010187.1899998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7">
        <v>187482469.13999999</v>
      </c>
    </row>
    <row r="43" spans="1:5" ht="15.75" x14ac:dyDescent="0.25">
      <c r="A43" s="8"/>
      <c r="B43" s="8"/>
      <c r="C43" s="8"/>
      <c r="D43" s="8" t="s">
        <v>11</v>
      </c>
      <c r="E43" s="47">
        <v>214173007.78999999</v>
      </c>
    </row>
    <row r="44" spans="1:5" ht="15.75" x14ac:dyDescent="0.25">
      <c r="A44" s="8"/>
      <c r="B44" s="8"/>
      <c r="C44" s="8"/>
      <c r="D44" s="8" t="s">
        <v>12</v>
      </c>
      <c r="E44" s="47">
        <v>29899412.32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7">
        <v>155123200.94</v>
      </c>
    </row>
    <row r="47" spans="1:5" ht="15.75" x14ac:dyDescent="0.25">
      <c r="A47" s="8"/>
      <c r="B47" s="8"/>
      <c r="C47" s="8"/>
      <c r="D47" s="8" t="s">
        <v>11</v>
      </c>
      <c r="E47" s="47">
        <v>49642575.689999998</v>
      </c>
    </row>
    <row r="48" spans="1:5" ht="15.75" x14ac:dyDescent="0.25">
      <c r="A48" s="8"/>
      <c r="B48" s="8"/>
      <c r="C48" s="8"/>
      <c r="D48" s="8" t="s">
        <v>12</v>
      </c>
      <c r="E48" s="47">
        <v>32959508.670000002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7">
        <v>21854666.600000001</v>
      </c>
    </row>
    <row r="51" spans="1:5" ht="15.75" x14ac:dyDescent="0.25">
      <c r="A51" s="8"/>
      <c r="B51" s="8"/>
      <c r="C51" s="8"/>
      <c r="D51" s="8" t="s">
        <v>11</v>
      </c>
      <c r="E51" s="47">
        <v>3326163.79</v>
      </c>
    </row>
    <row r="52" spans="1:5" ht="15.75" x14ac:dyDescent="0.25">
      <c r="A52" s="8"/>
      <c r="B52" s="8"/>
      <c r="C52" s="8"/>
      <c r="D52" s="8" t="s">
        <v>12</v>
      </c>
      <c r="E52" s="47">
        <v>1489945.7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43">
        <v>0</v>
      </c>
    </row>
    <row r="55" spans="1:5" ht="15.75" x14ac:dyDescent="0.25">
      <c r="A55" s="8"/>
      <c r="B55" s="8"/>
      <c r="C55" s="8"/>
      <c r="D55" s="8" t="s">
        <v>11</v>
      </c>
      <c r="E55" s="43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5">
        <v>0</v>
      </c>
    </row>
    <row r="60" spans="1:5" ht="15.75" x14ac:dyDescent="0.25">
      <c r="A60" s="8"/>
      <c r="B60" s="8"/>
      <c r="C60" s="8"/>
      <c r="D60" s="8" t="s">
        <v>12</v>
      </c>
      <c r="E60" s="43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7">
        <v>5585726.1799999997</v>
      </c>
    </row>
    <row r="63" spans="1:5" ht="15.75" x14ac:dyDescent="0.25">
      <c r="A63" s="8"/>
      <c r="B63" s="12"/>
      <c r="C63" s="8"/>
      <c r="D63" s="8" t="s">
        <v>11</v>
      </c>
      <c r="E63" s="47">
        <v>2857363.93</v>
      </c>
    </row>
    <row r="64" spans="1:5" ht="15.75" x14ac:dyDescent="0.25">
      <c r="A64" s="8"/>
      <c r="B64" s="8"/>
      <c r="C64" s="8"/>
      <c r="D64" s="8" t="s">
        <v>12</v>
      </c>
      <c r="E64" s="47">
        <v>181906.05</v>
      </c>
    </row>
    <row r="65" spans="1:5" ht="15.75" x14ac:dyDescent="0.25">
      <c r="A65" s="8"/>
      <c r="B65" s="12" t="s">
        <v>18</v>
      </c>
      <c r="C65" s="8"/>
      <c r="D65" s="8"/>
      <c r="E65" s="44"/>
    </row>
    <row r="66" spans="1:5" ht="15.75" x14ac:dyDescent="0.25">
      <c r="A66" s="8"/>
      <c r="B66" s="8"/>
      <c r="C66" s="8"/>
      <c r="D66" s="8" t="s">
        <v>10</v>
      </c>
      <c r="E66" s="47">
        <v>79074037.120000005</v>
      </c>
    </row>
    <row r="67" spans="1:5" ht="15.75" x14ac:dyDescent="0.25">
      <c r="A67" s="8"/>
      <c r="B67" s="8"/>
      <c r="C67" s="8"/>
      <c r="D67" s="8" t="s">
        <v>11</v>
      </c>
      <c r="E67" s="47">
        <v>168308959.78999999</v>
      </c>
    </row>
    <row r="68" spans="1:5" ht="15.75" x14ac:dyDescent="0.25">
      <c r="A68" s="8"/>
      <c r="B68" s="8"/>
      <c r="C68" s="8"/>
      <c r="D68" s="8" t="s">
        <v>12</v>
      </c>
      <c r="E68" s="47">
        <v>7377990.5499999998</v>
      </c>
    </row>
    <row r="69" spans="1:5" ht="15.75" x14ac:dyDescent="0.25">
      <c r="A69" s="8"/>
      <c r="B69" s="12" t="s">
        <v>19</v>
      </c>
      <c r="C69" s="8"/>
      <c r="D69" s="8"/>
      <c r="E69" s="44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8">
        <v>2283411.5499999998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7">
        <v>43305511.439999998</v>
      </c>
    </row>
    <row r="79" spans="1:5" ht="15.75" x14ac:dyDescent="0.25">
      <c r="A79" s="8"/>
      <c r="B79" s="8"/>
      <c r="C79" s="8"/>
      <c r="D79" s="8" t="s">
        <v>50</v>
      </c>
      <c r="E79" s="47">
        <v>20924780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7">
        <v>105056129.77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44">
        <v>0</v>
      </c>
    </row>
    <row r="85" spans="1:9" ht="15.75" x14ac:dyDescent="0.25">
      <c r="A85" s="8"/>
      <c r="B85" s="8"/>
      <c r="C85" s="8"/>
      <c r="D85" s="8" t="s">
        <v>50</v>
      </c>
      <c r="E85" s="44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45">
        <v>0</v>
      </c>
    </row>
    <row r="93" spans="1:9" ht="15.75" x14ac:dyDescent="0.25">
      <c r="A93" s="12" t="s">
        <v>59</v>
      </c>
      <c r="D93" s="8"/>
      <c r="E93" s="30">
        <f>SUM(E41:E92)</f>
        <v>1130906767.0199995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7">
        <v>28776.23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43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3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3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3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7">
        <v>2685128.12</v>
      </c>
    </row>
    <row r="111" spans="1:9" ht="15.75" x14ac:dyDescent="0.25">
      <c r="A111" s="12" t="s">
        <v>58</v>
      </c>
      <c r="E111" s="32">
        <f>SUM(E95:E110)</f>
        <v>2713904.35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1133620671.3699994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7A3D-B3DF-4DA0-970B-3BCA4A9154E6}">
  <dimension ref="A1:I112"/>
  <sheetViews>
    <sheetView topLeftCell="A47" zoomScaleNormal="100" workbookViewId="0">
      <selection activeCell="E96" activeCellId="14" sqref="E11:E13 E16:E18 E21:E22 E24:E27 E29:E31 E33:E36 E42:E44 E46:E48 E50:E52 E54:E56 E58:E61 E62:E64 E66:E68 E70:E92 E96: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2" t="s">
        <v>69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72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2" t="s">
        <v>1</v>
      </c>
      <c r="B6" s="52"/>
      <c r="C6" s="52"/>
      <c r="D6" s="52"/>
      <c r="E6" s="50" t="s">
        <v>2</v>
      </c>
    </row>
    <row r="7" spans="1:9" ht="15" customHeight="1" x14ac:dyDescent="0.25">
      <c r="A7" s="52"/>
      <c r="B7" s="52"/>
      <c r="C7" s="52"/>
      <c r="D7" s="52"/>
      <c r="E7" s="5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7"/>
    </row>
    <row r="12" spans="1:9" ht="15.75" x14ac:dyDescent="0.25">
      <c r="A12" s="8"/>
      <c r="B12" s="8"/>
      <c r="C12" s="8"/>
      <c r="D12" s="8" t="s">
        <v>24</v>
      </c>
      <c r="E12" s="47"/>
    </row>
    <row r="13" spans="1:9" ht="15.75" x14ac:dyDescent="0.25">
      <c r="A13" s="8"/>
      <c r="B13" s="8"/>
      <c r="C13" s="8"/>
      <c r="D13" s="8" t="s">
        <v>25</v>
      </c>
      <c r="E13" s="47"/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0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7"/>
    </row>
    <row r="17" spans="1:5" ht="15.75" x14ac:dyDescent="0.25">
      <c r="A17" s="8"/>
      <c r="B17" s="8"/>
      <c r="C17" s="8"/>
      <c r="D17" s="8" t="s">
        <v>27</v>
      </c>
      <c r="E17" s="47"/>
    </row>
    <row r="18" spans="1:5" ht="15.75" x14ac:dyDescent="0.25">
      <c r="A18" s="8"/>
      <c r="B18" s="8"/>
      <c r="C18" s="11"/>
      <c r="D18" s="8" t="s">
        <v>28</v>
      </c>
      <c r="E18" s="47"/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0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7"/>
    </row>
    <row r="22" spans="1:5" ht="15.75" x14ac:dyDescent="0.25">
      <c r="A22" s="8"/>
      <c r="B22" s="8"/>
      <c r="C22" s="8" t="s">
        <v>31</v>
      </c>
      <c r="D22" s="8"/>
      <c r="E22" s="21"/>
    </row>
    <row r="23" spans="1:5" ht="15.75" x14ac:dyDescent="0.25">
      <c r="A23" s="8"/>
      <c r="B23" s="8"/>
      <c r="C23" s="8" t="s">
        <v>32</v>
      </c>
      <c r="D23" s="8"/>
      <c r="E23" s="21"/>
    </row>
    <row r="24" spans="1:5" ht="15.75" x14ac:dyDescent="0.25">
      <c r="A24" s="8"/>
      <c r="B24" s="8"/>
      <c r="C24" s="8"/>
      <c r="D24" s="8" t="s">
        <v>33</v>
      </c>
      <c r="E24" s="18"/>
    </row>
    <row r="25" spans="1:5" ht="15.75" x14ac:dyDescent="0.25">
      <c r="A25" s="8"/>
      <c r="B25" s="8"/>
      <c r="C25" s="8"/>
      <c r="D25" s="8" t="s">
        <v>34</v>
      </c>
      <c r="E25" s="23"/>
    </row>
    <row r="26" spans="1:5" ht="15.75" x14ac:dyDescent="0.25">
      <c r="A26" s="8"/>
      <c r="B26" s="8"/>
      <c r="C26" s="8"/>
      <c r="D26" s="8" t="s">
        <v>35</v>
      </c>
      <c r="E26" s="45"/>
    </row>
    <row r="27" spans="1:5" ht="15.75" x14ac:dyDescent="0.25">
      <c r="A27" s="8"/>
      <c r="B27" s="8"/>
      <c r="C27" s="8"/>
      <c r="D27" s="8" t="s">
        <v>36</v>
      </c>
      <c r="E27" s="36"/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7"/>
    </row>
    <row r="30" spans="1:5" ht="15.75" x14ac:dyDescent="0.25">
      <c r="A30" s="8"/>
      <c r="B30" s="8"/>
      <c r="C30" s="8"/>
      <c r="D30" s="8" t="s">
        <v>39</v>
      </c>
      <c r="E30" s="47"/>
    </row>
    <row r="31" spans="1:5" ht="15.75" x14ac:dyDescent="0.25">
      <c r="A31" s="8"/>
      <c r="B31" s="8"/>
      <c r="C31" s="8" t="s">
        <v>40</v>
      </c>
      <c r="D31" s="8"/>
      <c r="E31" s="35"/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/>
    </row>
    <row r="34" spans="1:5" ht="15.75" x14ac:dyDescent="0.25">
      <c r="A34" s="8"/>
      <c r="B34" s="8"/>
      <c r="C34" s="8"/>
      <c r="D34" s="8" t="s">
        <v>43</v>
      </c>
      <c r="E34" s="23"/>
    </row>
    <row r="35" spans="1:5" ht="15.75" x14ac:dyDescent="0.25">
      <c r="A35" s="8"/>
      <c r="B35" s="8"/>
      <c r="C35" s="8"/>
      <c r="D35" s="8" t="s">
        <v>44</v>
      </c>
      <c r="E35" s="18"/>
    </row>
    <row r="36" spans="1:5" ht="15.75" x14ac:dyDescent="0.25">
      <c r="A36" s="8"/>
      <c r="B36" s="8" t="s">
        <v>45</v>
      </c>
      <c r="C36" s="8"/>
      <c r="D36" s="8"/>
      <c r="E36" s="45"/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7"/>
    </row>
    <row r="43" spans="1:5" ht="15.75" x14ac:dyDescent="0.25">
      <c r="A43" s="8"/>
      <c r="B43" s="8"/>
      <c r="C43" s="8"/>
      <c r="D43" s="8" t="s">
        <v>11</v>
      </c>
      <c r="E43" s="47"/>
    </row>
    <row r="44" spans="1:5" ht="15.75" x14ac:dyDescent="0.25">
      <c r="A44" s="8"/>
      <c r="B44" s="8"/>
      <c r="C44" s="8"/>
      <c r="D44" s="8" t="s">
        <v>12</v>
      </c>
      <c r="E44" s="47"/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7"/>
    </row>
    <row r="47" spans="1:5" ht="15.75" x14ac:dyDescent="0.25">
      <c r="A47" s="8"/>
      <c r="B47" s="8"/>
      <c r="C47" s="8"/>
      <c r="D47" s="8" t="s">
        <v>11</v>
      </c>
      <c r="E47" s="47"/>
    </row>
    <row r="48" spans="1:5" ht="15.75" x14ac:dyDescent="0.25">
      <c r="A48" s="8"/>
      <c r="B48" s="8"/>
      <c r="C48" s="8"/>
      <c r="D48" s="8" t="s">
        <v>12</v>
      </c>
      <c r="E48" s="47"/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7"/>
    </row>
    <row r="51" spans="1:5" ht="15.75" x14ac:dyDescent="0.25">
      <c r="A51" s="8"/>
      <c r="B51" s="8"/>
      <c r="C51" s="8"/>
      <c r="D51" s="8" t="s">
        <v>11</v>
      </c>
      <c r="E51" s="47"/>
    </row>
    <row r="52" spans="1:5" ht="15.75" x14ac:dyDescent="0.25">
      <c r="A52" s="8"/>
      <c r="B52" s="8"/>
      <c r="C52" s="8"/>
      <c r="D52" s="8" t="s">
        <v>12</v>
      </c>
      <c r="E52" s="47"/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43"/>
    </row>
    <row r="55" spans="1:5" ht="15.75" x14ac:dyDescent="0.25">
      <c r="A55" s="8"/>
      <c r="B55" s="8"/>
      <c r="C55" s="8"/>
      <c r="D55" s="8" t="s">
        <v>11</v>
      </c>
      <c r="E55" s="43"/>
    </row>
    <row r="56" spans="1:5" ht="15.75" x14ac:dyDescent="0.25">
      <c r="A56" s="8"/>
      <c r="B56" s="8"/>
      <c r="C56" s="13"/>
      <c r="D56" s="8" t="s">
        <v>12</v>
      </c>
      <c r="E56" s="22"/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43"/>
    </row>
    <row r="59" spans="1:5" ht="15.75" x14ac:dyDescent="0.25">
      <c r="A59" s="8"/>
      <c r="B59" s="8"/>
      <c r="C59" s="8"/>
      <c r="D59" s="8" t="s">
        <v>11</v>
      </c>
      <c r="E59" s="45"/>
    </row>
    <row r="60" spans="1:5" ht="15.75" x14ac:dyDescent="0.25">
      <c r="A60" s="8"/>
      <c r="B60" s="8"/>
      <c r="C60" s="8"/>
      <c r="D60" s="8" t="s">
        <v>12</v>
      </c>
      <c r="E60" s="43"/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7"/>
    </row>
    <row r="63" spans="1:5" ht="15.75" x14ac:dyDescent="0.25">
      <c r="A63" s="8"/>
      <c r="B63" s="12"/>
      <c r="C63" s="8"/>
      <c r="D63" s="8" t="s">
        <v>11</v>
      </c>
      <c r="E63" s="47"/>
    </row>
    <row r="64" spans="1:5" ht="15.75" x14ac:dyDescent="0.25">
      <c r="A64" s="8"/>
      <c r="B64" s="8"/>
      <c r="C64" s="8"/>
      <c r="D64" s="8" t="s">
        <v>12</v>
      </c>
      <c r="E64" s="47"/>
    </row>
    <row r="65" spans="1:5" ht="15.75" x14ac:dyDescent="0.25">
      <c r="A65" s="8"/>
      <c r="B65" s="12" t="s">
        <v>18</v>
      </c>
      <c r="C65" s="8"/>
      <c r="D65" s="8"/>
      <c r="E65" s="44"/>
    </row>
    <row r="66" spans="1:5" ht="15.75" x14ac:dyDescent="0.25">
      <c r="A66" s="8"/>
      <c r="B66" s="8"/>
      <c r="C66" s="8"/>
      <c r="D66" s="8" t="s">
        <v>10</v>
      </c>
      <c r="E66" s="47"/>
    </row>
    <row r="67" spans="1:5" ht="15.75" x14ac:dyDescent="0.25">
      <c r="A67" s="8"/>
      <c r="B67" s="8"/>
      <c r="C67" s="8"/>
      <c r="D67" s="8" t="s">
        <v>11</v>
      </c>
      <c r="E67" s="47"/>
    </row>
    <row r="68" spans="1:5" ht="15.75" x14ac:dyDescent="0.25">
      <c r="A68" s="8"/>
      <c r="B68" s="8"/>
      <c r="C68" s="8"/>
      <c r="D68" s="8" t="s">
        <v>12</v>
      </c>
      <c r="E68" s="47"/>
    </row>
    <row r="69" spans="1:5" ht="15.75" x14ac:dyDescent="0.25">
      <c r="A69" s="8"/>
      <c r="B69" s="12" t="s">
        <v>19</v>
      </c>
      <c r="C69" s="8"/>
      <c r="D69" s="8"/>
      <c r="E69" s="44"/>
    </row>
    <row r="70" spans="1:5" ht="15.75" x14ac:dyDescent="0.25">
      <c r="A70" s="8"/>
      <c r="B70" s="8"/>
      <c r="C70" s="8"/>
      <c r="D70" s="8" t="s">
        <v>10</v>
      </c>
      <c r="E70" s="23"/>
    </row>
    <row r="71" spans="1:5" ht="15.75" x14ac:dyDescent="0.25">
      <c r="A71" s="8"/>
      <c r="B71" s="8"/>
      <c r="C71" s="8"/>
      <c r="D71" s="8" t="s">
        <v>11</v>
      </c>
      <c r="E71" s="23"/>
    </row>
    <row r="72" spans="1:5" ht="15.75" x14ac:dyDescent="0.25">
      <c r="A72" s="8"/>
      <c r="B72" s="8"/>
      <c r="C72" s="8"/>
      <c r="D72" s="8" t="s">
        <v>12</v>
      </c>
      <c r="E72" s="28"/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8"/>
    </row>
    <row r="76" spans="1:5" ht="15.75" x14ac:dyDescent="0.25">
      <c r="A76" s="8"/>
      <c r="B76" s="8"/>
      <c r="C76" s="8"/>
      <c r="D76" s="8" t="s">
        <v>48</v>
      </c>
      <c r="E76" s="45"/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7"/>
    </row>
    <row r="79" spans="1:5" ht="15.75" x14ac:dyDescent="0.25">
      <c r="A79" s="8"/>
      <c r="B79" s="8"/>
      <c r="C79" s="8"/>
      <c r="D79" s="8" t="s">
        <v>50</v>
      </c>
      <c r="E79" s="47"/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5"/>
    </row>
    <row r="82" spans="1:9" ht="15.75" x14ac:dyDescent="0.25">
      <c r="A82" s="8"/>
      <c r="B82" s="8"/>
      <c r="C82" s="8"/>
      <c r="D82" s="15" t="s">
        <v>50</v>
      </c>
      <c r="E82" s="47"/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44"/>
    </row>
    <row r="85" spans="1:9" ht="15.75" x14ac:dyDescent="0.25">
      <c r="A85" s="8"/>
      <c r="B85" s="8"/>
      <c r="C85" s="8"/>
      <c r="D85" s="8" t="s">
        <v>50</v>
      </c>
      <c r="E85" s="44"/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/>
    </row>
    <row r="88" spans="1:9" ht="15.75" x14ac:dyDescent="0.25">
      <c r="A88" s="8"/>
      <c r="B88" s="8"/>
      <c r="C88" s="8"/>
      <c r="D88" s="8" t="s">
        <v>50</v>
      </c>
      <c r="E88" s="44"/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/>
    </row>
    <row r="91" spans="1:9" ht="15.75" x14ac:dyDescent="0.25">
      <c r="A91" s="8"/>
      <c r="B91" s="8"/>
      <c r="C91" s="8"/>
      <c r="D91" s="8" t="s">
        <v>49</v>
      </c>
      <c r="E91" s="45"/>
    </row>
    <row r="92" spans="1:9" ht="15.75" x14ac:dyDescent="0.25">
      <c r="A92" s="8"/>
      <c r="B92" s="8"/>
      <c r="C92" s="8"/>
      <c r="D92" s="8" t="s">
        <v>50</v>
      </c>
      <c r="E92" s="45"/>
    </row>
    <row r="93" spans="1:9" ht="15.75" x14ac:dyDescent="0.25">
      <c r="A93" s="12" t="s">
        <v>59</v>
      </c>
      <c r="D93" s="8"/>
      <c r="E93" s="30">
        <f>SUM(E41:E92)</f>
        <v>0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7"/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3"/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3"/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43"/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3"/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3"/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3"/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7"/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1C94-F952-4937-9AAC-C9EC31937B39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2" t="s">
        <v>70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72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2" t="s">
        <v>1</v>
      </c>
      <c r="B6" s="52"/>
      <c r="C6" s="52"/>
      <c r="D6" s="52"/>
      <c r="E6" s="50" t="s">
        <v>2</v>
      </c>
    </row>
    <row r="7" spans="1:9" ht="15" customHeight="1" x14ac:dyDescent="0.25">
      <c r="A7" s="52"/>
      <c r="B7" s="52"/>
      <c r="C7" s="52"/>
      <c r="D7" s="52"/>
      <c r="E7" s="5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0">
        <v>17917245.780000001</v>
      </c>
    </row>
    <row r="12" spans="1:9" ht="15.75" x14ac:dyDescent="0.25">
      <c r="A12" s="8"/>
      <c r="B12" s="8"/>
      <c r="C12" s="8"/>
      <c r="D12" s="8" t="s">
        <v>24</v>
      </c>
      <c r="E12" s="40">
        <v>42210124.600000001</v>
      </c>
    </row>
    <row r="13" spans="1:9" ht="15.75" x14ac:dyDescent="0.25">
      <c r="A13" s="8"/>
      <c r="B13" s="8"/>
      <c r="C13" s="8"/>
      <c r="D13" s="8" t="s">
        <v>25</v>
      </c>
      <c r="E13" s="40">
        <v>3960353.0599999996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64087723.440000005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0">
        <v>14042848.92</v>
      </c>
    </row>
    <row r="17" spans="1:5" ht="15.75" x14ac:dyDescent="0.25">
      <c r="A17" s="8"/>
      <c r="B17" s="8"/>
      <c r="C17" s="8"/>
      <c r="D17" s="8" t="s">
        <v>27</v>
      </c>
      <c r="E17" s="40">
        <v>36045627.689999998</v>
      </c>
    </row>
    <row r="18" spans="1:5" ht="15.75" x14ac:dyDescent="0.25">
      <c r="A18" s="8"/>
      <c r="B18" s="8"/>
      <c r="C18" s="11"/>
      <c r="D18" s="8" t="s">
        <v>28</v>
      </c>
      <c r="E18" s="40">
        <v>1538359.71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51626836.32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0">
        <v>502522529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40">
        <v>1055357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619292445.75999999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0">
        <v>136264079.12</v>
      </c>
    </row>
    <row r="43" spans="1:5" ht="15.75" x14ac:dyDescent="0.25">
      <c r="A43" s="8"/>
      <c r="B43" s="8"/>
      <c r="C43" s="8"/>
      <c r="D43" s="8" t="s">
        <v>11</v>
      </c>
      <c r="E43" s="40">
        <v>110654384.75</v>
      </c>
    </row>
    <row r="44" spans="1:5" ht="15.75" x14ac:dyDescent="0.25">
      <c r="A44" s="8"/>
      <c r="B44" s="8"/>
      <c r="C44" s="8"/>
      <c r="D44" s="8" t="s">
        <v>12</v>
      </c>
      <c r="E44" s="40">
        <v>4618343.3100000005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0">
        <v>4688059.49</v>
      </c>
    </row>
    <row r="47" spans="1:5" ht="15.75" x14ac:dyDescent="0.25">
      <c r="A47" s="8"/>
      <c r="B47" s="8"/>
      <c r="C47" s="8"/>
      <c r="D47" s="8" t="s">
        <v>11</v>
      </c>
      <c r="E47" s="40">
        <v>3647822.1</v>
      </c>
    </row>
    <row r="48" spans="1:5" ht="15.75" x14ac:dyDescent="0.25">
      <c r="A48" s="8"/>
      <c r="B48" s="8"/>
      <c r="C48" s="8"/>
      <c r="D48" s="8" t="s">
        <v>12</v>
      </c>
      <c r="E48" s="34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0">
        <v>26626873</v>
      </c>
    </row>
    <row r="51" spans="1:5" ht="15.75" x14ac:dyDescent="0.25">
      <c r="A51" s="8"/>
      <c r="B51" s="8"/>
      <c r="C51" s="8"/>
      <c r="D51" s="8" t="s">
        <v>11</v>
      </c>
      <c r="E51" s="40">
        <v>2431997.77</v>
      </c>
    </row>
    <row r="52" spans="1:5" ht="15.75" x14ac:dyDescent="0.25">
      <c r="A52" s="8"/>
      <c r="B52" s="8"/>
      <c r="C52" s="8"/>
      <c r="D52" s="8" t="s">
        <v>12</v>
      </c>
      <c r="E52" s="40">
        <v>126700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0">
        <v>18067372.239999998</v>
      </c>
    </row>
    <row r="63" spans="1:5" ht="15.75" x14ac:dyDescent="0.25">
      <c r="A63" s="8"/>
      <c r="B63" s="12"/>
      <c r="C63" s="8"/>
      <c r="D63" s="8" t="s">
        <v>11</v>
      </c>
      <c r="E63" s="40">
        <v>1997057.51</v>
      </c>
    </row>
    <row r="64" spans="1:5" ht="15.75" x14ac:dyDescent="0.25">
      <c r="A64" s="8"/>
      <c r="B64" s="8"/>
      <c r="C64" s="8"/>
      <c r="D64" s="8" t="s">
        <v>12</v>
      </c>
      <c r="E64" s="40">
        <v>124287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0">
        <v>45630174.990000002</v>
      </c>
    </row>
    <row r="67" spans="1:5" ht="15.75" x14ac:dyDescent="0.25">
      <c r="A67" s="8"/>
      <c r="B67" s="8"/>
      <c r="C67" s="8"/>
      <c r="D67" s="8" t="s">
        <v>11</v>
      </c>
      <c r="E67" s="40">
        <v>19307704.987500001</v>
      </c>
    </row>
    <row r="68" spans="1:5" ht="15.75" x14ac:dyDescent="0.25">
      <c r="A68" s="8"/>
      <c r="B68" s="8"/>
      <c r="C68" s="8"/>
      <c r="D68" s="8" t="s">
        <v>12</v>
      </c>
      <c r="E68" s="40">
        <v>1879090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2">
        <v>12275959.99</v>
      </c>
    </row>
    <row r="79" spans="1:5" ht="15.75" x14ac:dyDescent="0.25">
      <c r="A79" s="8"/>
      <c r="B79" s="8"/>
      <c r="C79" s="8"/>
      <c r="D79" s="8" t="s">
        <v>50</v>
      </c>
      <c r="E79" s="42">
        <v>8143341.3899999997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0">
        <v>2894731.48</v>
      </c>
    </row>
    <row r="82" spans="1:9" ht="15.75" x14ac:dyDescent="0.25">
      <c r="A82" s="8"/>
      <c r="B82" s="8"/>
      <c r="C82" s="8"/>
      <c r="D82" s="15" t="s">
        <v>50</v>
      </c>
      <c r="E82" s="40">
        <v>112138514.17999999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4">
        <v>68596241.069999993</v>
      </c>
    </row>
    <row r="92" spans="1:9" ht="15.75" x14ac:dyDescent="0.25">
      <c r="A92" s="8"/>
      <c r="B92" s="8"/>
      <c r="C92" s="8"/>
      <c r="D92" s="8" t="s">
        <v>50</v>
      </c>
      <c r="E92" s="34">
        <v>69796788.510000005</v>
      </c>
    </row>
    <row r="93" spans="1:9" ht="15.75" x14ac:dyDescent="0.25">
      <c r="A93" s="12" t="s">
        <v>59</v>
      </c>
      <c r="D93" s="8"/>
      <c r="E93" s="30">
        <f>SUM(E41:E92)</f>
        <v>649909522.88750005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4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201084014.06</v>
      </c>
    </row>
    <row r="111" spans="1:9" ht="15.75" x14ac:dyDescent="0.25">
      <c r="A111" s="12" t="s">
        <v>58</v>
      </c>
      <c r="E111" s="32">
        <f>SUM(E95:E110)</f>
        <v>201084014.06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850993536.94749999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894B-9EB1-483C-BF23-9842E3BF804A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2" t="s">
        <v>71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72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2" t="s">
        <v>1</v>
      </c>
      <c r="B6" s="52"/>
      <c r="C6" s="52"/>
      <c r="D6" s="52"/>
      <c r="E6" s="50" t="s">
        <v>2</v>
      </c>
    </row>
    <row r="7" spans="1:9" ht="15" customHeight="1" x14ac:dyDescent="0.25">
      <c r="A7" s="52"/>
      <c r="B7" s="52"/>
      <c r="C7" s="52"/>
      <c r="D7" s="52"/>
      <c r="E7" s="5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4">
        <v>42046864.539999999</v>
      </c>
    </row>
    <row r="12" spans="1:9" ht="15.75" x14ac:dyDescent="0.25">
      <c r="A12" s="8"/>
      <c r="B12" s="8"/>
      <c r="C12" s="8"/>
      <c r="D12" s="8" t="s">
        <v>24</v>
      </c>
      <c r="E12" s="44">
        <v>106760315.66</v>
      </c>
    </row>
    <row r="13" spans="1:9" ht="15.75" x14ac:dyDescent="0.25">
      <c r="A13" s="8"/>
      <c r="B13" s="8"/>
      <c r="C13" s="8"/>
      <c r="D13" s="8" t="s">
        <v>25</v>
      </c>
      <c r="E13" s="49">
        <v>4240121.88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153047302.07999998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6">
        <v>15825214.75</v>
      </c>
    </row>
    <row r="17" spans="1:5" ht="15.75" x14ac:dyDescent="0.25">
      <c r="A17" s="8"/>
      <c r="B17" s="8"/>
      <c r="C17" s="8"/>
      <c r="D17" s="8" t="s">
        <v>27</v>
      </c>
      <c r="E17" s="36">
        <v>57496530.119999997</v>
      </c>
    </row>
    <row r="18" spans="1:5" ht="15.75" x14ac:dyDescent="0.25">
      <c r="A18" s="8"/>
      <c r="B18" s="8"/>
      <c r="C18" s="11"/>
      <c r="D18" s="8" t="s">
        <v>28</v>
      </c>
      <c r="E18" s="49">
        <v>135832.06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73457576.930000007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6">
        <v>377241560</v>
      </c>
    </row>
    <row r="22" spans="1:5" ht="15.75" x14ac:dyDescent="0.25">
      <c r="A22" s="8"/>
      <c r="B22" s="8"/>
      <c r="C22" s="8" t="s">
        <v>31</v>
      </c>
      <c r="D22" s="8"/>
      <c r="E22" s="36">
        <v>134124.64000000001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6">
        <v>31436796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635317359.64999998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4">
        <v>143250670.69999999</v>
      </c>
    </row>
    <row r="43" spans="1:5" ht="15.75" x14ac:dyDescent="0.25">
      <c r="A43" s="8"/>
      <c r="B43" s="8"/>
      <c r="C43" s="8"/>
      <c r="D43" s="8" t="s">
        <v>11</v>
      </c>
      <c r="E43" s="44">
        <v>47562893.490000002</v>
      </c>
    </row>
    <row r="44" spans="1:5" ht="15.75" x14ac:dyDescent="0.25">
      <c r="A44" s="8"/>
      <c r="B44" s="8"/>
      <c r="C44" s="8"/>
      <c r="D44" s="8" t="s">
        <v>12</v>
      </c>
      <c r="E44" s="44">
        <v>16097695.550000001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0</v>
      </c>
    </row>
    <row r="47" spans="1:5" ht="15.75" x14ac:dyDescent="0.25">
      <c r="A47" s="8"/>
      <c r="B47" s="8"/>
      <c r="C47" s="8"/>
      <c r="D47" s="8" t="s">
        <v>11</v>
      </c>
      <c r="E47" s="44">
        <v>7637919.1399999997</v>
      </c>
    </row>
    <row r="48" spans="1:5" ht="15.75" x14ac:dyDescent="0.25">
      <c r="A48" s="8"/>
      <c r="B48" s="8"/>
      <c r="C48" s="8"/>
      <c r="D48" s="8" t="s">
        <v>12</v>
      </c>
      <c r="E48" s="44">
        <v>6129600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4">
        <v>26618078.870000001</v>
      </c>
    </row>
    <row r="51" spans="1:5" ht="15.75" x14ac:dyDescent="0.25">
      <c r="A51" s="8"/>
      <c r="B51" s="8"/>
      <c r="C51" s="8"/>
      <c r="D51" s="8" t="s">
        <v>11</v>
      </c>
      <c r="E51" s="44">
        <v>7008845.5099999998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4">
        <v>20014176.390000001</v>
      </c>
    </row>
    <row r="63" spans="1:5" ht="15.75" x14ac:dyDescent="0.25">
      <c r="A63" s="8"/>
      <c r="B63" s="12"/>
      <c r="C63" s="8"/>
      <c r="D63" s="8" t="s">
        <v>11</v>
      </c>
      <c r="E63" s="44">
        <v>600202.76</v>
      </c>
    </row>
    <row r="64" spans="1:5" ht="15.75" x14ac:dyDescent="0.25">
      <c r="A64" s="8"/>
      <c r="B64" s="8"/>
      <c r="C64" s="8"/>
      <c r="D64" s="8" t="s">
        <v>12</v>
      </c>
      <c r="E64" s="44">
        <v>3050000</v>
      </c>
    </row>
    <row r="65" spans="1:5" ht="15.75" x14ac:dyDescent="0.25">
      <c r="A65" s="8"/>
      <c r="B65" s="12" t="s">
        <v>18</v>
      </c>
      <c r="C65" s="8"/>
      <c r="D65" s="8"/>
      <c r="E65" s="44"/>
    </row>
    <row r="66" spans="1:5" ht="15.75" x14ac:dyDescent="0.25">
      <c r="A66" s="8"/>
      <c r="B66" s="8"/>
      <c r="C66" s="8"/>
      <c r="D66" s="8" t="s">
        <v>10</v>
      </c>
      <c r="E66" s="44">
        <v>52971691.450000003</v>
      </c>
    </row>
    <row r="67" spans="1:5" ht="15.75" x14ac:dyDescent="0.25">
      <c r="A67" s="8"/>
      <c r="B67" s="8"/>
      <c r="C67" s="8"/>
      <c r="D67" s="8" t="s">
        <v>11</v>
      </c>
      <c r="E67" s="44">
        <v>8246825.7400000002</v>
      </c>
    </row>
    <row r="68" spans="1:5" ht="15.75" x14ac:dyDescent="0.25">
      <c r="A68" s="8"/>
      <c r="B68" s="8"/>
      <c r="C68" s="8"/>
      <c r="D68" s="8" t="s">
        <v>12</v>
      </c>
      <c r="E68" s="44">
        <v>2167798</v>
      </c>
    </row>
    <row r="69" spans="1:5" ht="15.75" x14ac:dyDescent="0.25">
      <c r="A69" s="8"/>
      <c r="B69" s="12" t="s">
        <v>19</v>
      </c>
      <c r="C69" s="8"/>
      <c r="D69" s="8"/>
      <c r="E69" s="44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4">
        <v>4204787.47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4">
        <v>16101156.1</v>
      </c>
    </row>
    <row r="79" spans="1:5" ht="15.75" x14ac:dyDescent="0.25">
      <c r="A79" s="8"/>
      <c r="B79" s="8"/>
      <c r="C79" s="8"/>
      <c r="D79" s="8" t="s">
        <v>50</v>
      </c>
      <c r="E79" s="44">
        <v>3210948.72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4">
        <v>21839080.300000001</v>
      </c>
    </row>
    <row r="82" spans="1:9" ht="15.75" x14ac:dyDescent="0.25">
      <c r="A82" s="8"/>
      <c r="B82" s="8"/>
      <c r="C82" s="8"/>
      <c r="D82" s="15" t="s">
        <v>50</v>
      </c>
      <c r="E82" s="36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44">
        <v>28948794.559999999</v>
      </c>
    </row>
    <row r="85" spans="1:9" ht="15.75" x14ac:dyDescent="0.25">
      <c r="A85" s="8"/>
      <c r="B85" s="8"/>
      <c r="C85" s="8"/>
      <c r="D85" s="8" t="s">
        <v>50</v>
      </c>
      <c r="E85" s="44">
        <v>2488001.44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1">
        <v>0</v>
      </c>
    </row>
    <row r="88" spans="1:9" ht="15.75" x14ac:dyDescent="0.25">
      <c r="A88" s="8"/>
      <c r="B88" s="8"/>
      <c r="C88" s="8"/>
      <c r="D88" s="8" t="s">
        <v>50</v>
      </c>
      <c r="E88" s="44">
        <v>205536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4">
        <v>297529.56</v>
      </c>
    </row>
    <row r="91" spans="1:9" ht="15.75" x14ac:dyDescent="0.25">
      <c r="A91" s="8"/>
      <c r="B91" s="8"/>
      <c r="C91" s="8"/>
      <c r="D91" s="8" t="s">
        <v>49</v>
      </c>
      <c r="E91" s="44">
        <v>136011600.58000001</v>
      </c>
    </row>
    <row r="92" spans="1:9" ht="15.75" x14ac:dyDescent="0.25">
      <c r="A92" s="8"/>
      <c r="B92" s="8"/>
      <c r="C92" s="8"/>
      <c r="D92" s="8" t="s">
        <v>50</v>
      </c>
      <c r="E92" s="44">
        <v>6336960</v>
      </c>
    </row>
    <row r="93" spans="1:9" ht="15.75" x14ac:dyDescent="0.25">
      <c r="A93" s="12" t="s">
        <v>59</v>
      </c>
      <c r="D93" s="8"/>
      <c r="E93" s="30">
        <f>SUM(E41:E92)</f>
        <v>561000792.33000004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4">
        <v>3737248.67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4">
        <v>68000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4">
        <v>109900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4">
        <v>475037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4">
        <v>101972337.09</v>
      </c>
    </row>
    <row r="111" spans="1:9" ht="15.75" x14ac:dyDescent="0.25">
      <c r="A111" s="12" t="s">
        <v>58</v>
      </c>
      <c r="E111" s="32">
        <f>SUM(E95:E110)</f>
        <v>106362522.76000001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667363315.09000003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Batac</vt:lpstr>
      <vt:lpstr>Laoag</vt:lpstr>
      <vt:lpstr>Alaminos</vt:lpstr>
      <vt:lpstr>Dagupan</vt:lpstr>
      <vt:lpstr>San Carlos</vt:lpstr>
      <vt:lpstr>Urdaneta</vt:lpstr>
      <vt:lpstr>San Fernando</vt:lpstr>
      <vt:lpstr>Candon</vt:lpstr>
      <vt:lpstr>Vigan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2021-09-30T12:33:34Z</dcterms:modified>
</cp:coreProperties>
</file>