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RESEARCH\2020\"/>
    </mc:Choice>
  </mc:AlternateContent>
  <xr:revisionPtr revIDLastSave="0" documentId="13_ncr:1_{17024FD9-E4B9-4E92-BAC5-87513A51E29A}" xr6:coauthVersionLast="47" xr6:coauthVersionMax="47" xr10:uidLastSave="{00000000-0000-0000-0000-000000000000}"/>
  <bookViews>
    <workbookView xWindow="8925" yWindow="765" windowWidth="16020" windowHeight="12495" xr2:uid="{360BF9DE-B15B-43CE-9291-7E05B391F461}"/>
  </bookViews>
  <sheets>
    <sheet name="Tabuk" sheetId="1" r:id="rId1"/>
    <sheet name="Baguio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2" l="1"/>
  <c r="E19" i="2"/>
  <c r="E37" i="2"/>
  <c r="E93" i="2"/>
  <c r="E111" i="2"/>
  <c r="E112" i="2"/>
  <c r="E111" i="1"/>
  <c r="E93" i="1" l="1"/>
  <c r="E112" i="1" s="1"/>
  <c r="E19" i="1" l="1"/>
  <c r="E14" i="1"/>
  <c r="E37" i="1" l="1"/>
</calcChain>
</file>

<file path=xl/sharedStrings.xml><?xml version="1.0" encoding="utf-8"?>
<sst xmlns="http://schemas.openxmlformats.org/spreadsheetml/2006/main" count="218" uniqueCount="66">
  <si>
    <t>STATEMENT OF COMPARISON OF BUDGET AND ACTUAL AMOUNTS</t>
  </si>
  <si>
    <t>PARTICULARS</t>
  </si>
  <si>
    <t>Actual Amounts</t>
  </si>
  <si>
    <t>Revenue</t>
  </si>
  <si>
    <t xml:space="preserve">           Total Tax Revenue</t>
  </si>
  <si>
    <t>2.      Non-Tax Revenue</t>
  </si>
  <si>
    <t xml:space="preserve">           Total Non-Tax Revenue</t>
  </si>
  <si>
    <t>Total Revenues and Receipts</t>
  </si>
  <si>
    <t>EXPENDITURES</t>
  </si>
  <si>
    <t>General Public Services</t>
  </si>
  <si>
    <t>Personnel Services</t>
  </si>
  <si>
    <t>Maintenance and Other Operating Expenses</t>
  </si>
  <si>
    <t>Capital Outlay</t>
  </si>
  <si>
    <t>Education</t>
  </si>
  <si>
    <t>Health, Nutrition and Population Control</t>
  </si>
  <si>
    <t>Labor and Employment</t>
  </si>
  <si>
    <t>Housing and Community Development</t>
  </si>
  <si>
    <t>Social Services and Social Welfare</t>
  </si>
  <si>
    <t>Economic Services</t>
  </si>
  <si>
    <t>Other Services Sector</t>
  </si>
  <si>
    <t>Other Purposes:</t>
  </si>
  <si>
    <t>A.  Local Sources</t>
  </si>
  <si>
    <t>1.  Tax Revenue</t>
  </si>
  <si>
    <t>a.  Tax Revenue - Property</t>
  </si>
  <si>
    <t>b.  Tax Reveue - Goods and Services</t>
  </si>
  <si>
    <t>c.  Other Local Taxes</t>
  </si>
  <si>
    <t>a.  Service Income</t>
  </si>
  <si>
    <t>b.  Business Income</t>
  </si>
  <si>
    <t>c.  Other Income and Receipts</t>
  </si>
  <si>
    <t>B.  External Sources</t>
  </si>
  <si>
    <t>1.  Share from the National Internal Revenue Taxes (IRA)</t>
  </si>
  <si>
    <t>2.  Share from GOCCs</t>
  </si>
  <si>
    <t>3.  Other Shares from National Tax Collections</t>
  </si>
  <si>
    <t>a.  Share from Ecozone</t>
  </si>
  <si>
    <t>b.  Share from EVAT</t>
  </si>
  <si>
    <t>c.  Share from National Wealth</t>
  </si>
  <si>
    <t>d.  Share from Tobacco Excise Tax</t>
  </si>
  <si>
    <t>4.  Other Receipts</t>
  </si>
  <si>
    <t>a.  Grants and Donations</t>
  </si>
  <si>
    <t>b.  Other Subsidy Income</t>
  </si>
  <si>
    <t>5.  Inter-local Transfer</t>
  </si>
  <si>
    <t>6.  Capital/Investment Receipts</t>
  </si>
  <si>
    <t>a.  Sale of Capital Assets</t>
  </si>
  <si>
    <t>b.  Sale of Investments</t>
  </si>
  <si>
    <t>c.  Proceeds from Collections of Loans Receivable</t>
  </si>
  <si>
    <t>C.  Receipts from Borrowings</t>
  </si>
  <si>
    <t>CURRENT APPROPRIATIONS</t>
  </si>
  <si>
    <t xml:space="preserve">  Financial Expense</t>
  </si>
  <si>
    <t xml:space="preserve">  Amortization</t>
  </si>
  <si>
    <t xml:space="preserve">  Maintenance and Other Operating Expenses</t>
  </si>
  <si>
    <t xml:space="preserve">  Capital Outlay</t>
  </si>
  <si>
    <t>Others</t>
  </si>
  <si>
    <t>Debt Service</t>
  </si>
  <si>
    <t>LDRRMF</t>
  </si>
  <si>
    <t xml:space="preserve"> 20% Development Fund</t>
  </si>
  <si>
    <t>Share from National Wealth</t>
  </si>
  <si>
    <t>Allocation for Senior Citizens and PWD</t>
  </si>
  <si>
    <t xml:space="preserve">  Personal Services</t>
  </si>
  <si>
    <t>TOTAL CONTINUING APPROPRIATIONS</t>
  </si>
  <si>
    <t>TOTAL CURRENT APPROPRIATIONS</t>
  </si>
  <si>
    <t>CONTINUING APPROPRIATIONS</t>
  </si>
  <si>
    <t>Other Purposes</t>
  </si>
  <si>
    <t>TOTAL APPROPRIATIONS</t>
  </si>
  <si>
    <t>CITY OF TABUK</t>
  </si>
  <si>
    <t>CITY OF CALOOCAN</t>
  </si>
  <si>
    <t>For the Year Ended December 31,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</si>
</sst>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.00_ ;\-#,##0.00\ "/>
    <numFmt numFmtId="165" formatCode="_(* #,##0_);_(* \(#,##0\);_(* &quot;-&quot;??_);_(@_)"/>
    <numFmt numFmtId="166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2"/>
      <color rgb="FF000000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6"/>
      <color rgb="FF000000"/>
      <name val="Times New Roman"/>
      <family val="1"/>
    </font>
    <font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.05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0" fontId="1" fillId="0" borderId="0"/>
    <xf numFmtId="0" fontId="3" fillId="0" borderId="0"/>
    <xf numFmtId="43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0" fontId="9" fillId="0" borderId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</cellStyleXfs>
  <cellXfs count="38">
    <xf numFmtId="0" fontId="0" fillId="0" borderId="0" xfId="0"/>
    <xf numFmtId="0" fontId="5" fillId="0" borderId="0" xfId="1" applyFont="1" applyAlignment="1">
      <alignment vertical="center"/>
    </xf>
    <xf numFmtId="40" fontId="5" fillId="0" borderId="0" xfId="1" applyNumberFormat="1" applyFont="1" applyAlignment="1">
      <alignment horizontal="right" vertical="center"/>
    </xf>
    <xf numFmtId="164" fontId="5" fillId="0" borderId="0" xfId="1" applyNumberFormat="1" applyFont="1" applyAlignment="1">
      <alignment horizontal="right" vertical="center"/>
    </xf>
    <xf numFmtId="40" fontId="6" fillId="0" borderId="0" xfId="1" applyNumberFormat="1" applyFont="1" applyAlignment="1">
      <alignment horizontal="center" vertical="center"/>
    </xf>
    <xf numFmtId="4" fontId="6" fillId="0" borderId="0" xfId="1" applyNumberFormat="1" applyFont="1" applyAlignment="1">
      <alignment horizontal="center" vertical="center"/>
    </xf>
    <xf numFmtId="0" fontId="2" fillId="0" borderId="0" xfId="1" applyFont="1" applyAlignment="1">
      <alignment vertical="center"/>
    </xf>
    <xf numFmtId="40" fontId="6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165" fontId="6" fillId="0" borderId="0" xfId="1" applyNumberFormat="1" applyFont="1" applyAlignment="1">
      <alignment horizontal="right" vertical="center"/>
    </xf>
    <xf numFmtId="165" fontId="2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vertical="center"/>
    </xf>
    <xf numFmtId="165" fontId="8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 wrapText="1"/>
    </xf>
    <xf numFmtId="165" fontId="5" fillId="0" borderId="0" xfId="1" applyNumberFormat="1" applyFont="1" applyAlignment="1">
      <alignment horizontal="left" vertical="center"/>
    </xf>
    <xf numFmtId="165" fontId="14" fillId="0" borderId="0" xfId="1" applyNumberFormat="1" applyFont="1" applyAlignment="1">
      <alignment vertical="center"/>
    </xf>
    <xf numFmtId="0" fontId="15" fillId="0" borderId="0" xfId="0" applyFont="1"/>
    <xf numFmtId="4" fontId="10" fillId="0" borderId="0" xfId="4" applyNumberFormat="1" applyFont="1" applyFill="1" applyBorder="1" applyProtection="1">
      <protection locked="0"/>
    </xf>
    <xf numFmtId="4" fontId="12" fillId="0" borderId="3" xfId="1" applyNumberFormat="1" applyFont="1" applyBorder="1" applyAlignment="1">
      <alignment horizontal="right" vertical="center"/>
    </xf>
    <xf numFmtId="4" fontId="3" fillId="0" borderId="3" xfId="1" applyNumberFormat="1" applyFont="1" applyBorder="1" applyAlignment="1">
      <alignment horizontal="right" vertical="center"/>
    </xf>
    <xf numFmtId="4" fontId="10" fillId="0" borderId="0" xfId="0" applyNumberFormat="1" applyFont="1"/>
    <xf numFmtId="4" fontId="10" fillId="0" borderId="0" xfId="3" applyNumberFormat="1" applyFont="1" applyFill="1" applyAlignment="1">
      <alignment horizontal="right" vertical="center" wrapText="1"/>
    </xf>
    <xf numFmtId="4" fontId="3" fillId="0" borderId="0" xfId="1" applyNumberFormat="1" applyFont="1" applyAlignment="1">
      <alignment horizontal="right" vertical="center"/>
    </xf>
    <xf numFmtId="4" fontId="3" fillId="0" borderId="0" xfId="1" applyNumberFormat="1" applyFont="1" applyFill="1" applyAlignment="1">
      <alignment horizontal="right" vertical="center"/>
    </xf>
    <xf numFmtId="4" fontId="10" fillId="0" borderId="0" xfId="3" applyNumberFormat="1" applyFont="1" applyFill="1" applyBorder="1" applyAlignment="1">
      <alignment horizontal="right" vertical="center" wrapText="1"/>
    </xf>
    <xf numFmtId="4" fontId="11" fillId="0" borderId="0" xfId="1" applyNumberFormat="1" applyFont="1" applyBorder="1" applyAlignment="1">
      <alignment horizontal="right" vertical="center"/>
    </xf>
    <xf numFmtId="4" fontId="3" fillId="0" borderId="0" xfId="3" applyNumberFormat="1" applyFont="1" applyFill="1" applyBorder="1"/>
    <xf numFmtId="4" fontId="11" fillId="0" borderId="0" xfId="1" applyNumberFormat="1" applyFont="1" applyAlignment="1">
      <alignment vertical="center"/>
    </xf>
    <xf numFmtId="4" fontId="11" fillId="0" borderId="0" xfId="1" applyNumberFormat="1" applyFont="1" applyAlignment="1">
      <alignment horizontal="right" vertical="center"/>
    </xf>
    <xf numFmtId="4" fontId="12" fillId="0" borderId="1" xfId="1" applyNumberFormat="1" applyFont="1" applyBorder="1" applyAlignment="1">
      <alignment horizontal="right" vertical="center"/>
    </xf>
    <xf numFmtId="4" fontId="16" fillId="0" borderId="0" xfId="0" applyNumberFormat="1" applyFont="1"/>
    <xf numFmtId="4" fontId="13" fillId="0" borderId="0" xfId="0" applyNumberFormat="1" applyFont="1"/>
    <xf numFmtId="4" fontId="10" fillId="0" borderId="0" xfId="4" applyNumberFormat="1" applyFont="1" applyFill="1" applyBorder="1" applyAlignment="1" applyProtection="1">
      <alignment horizontal="right"/>
      <protection locked="0"/>
    </xf>
    <xf numFmtId="40" fontId="7" fillId="0" borderId="2" xfId="1" applyNumberFormat="1" applyFont="1" applyBorder="1" applyAlignment="1">
      <alignment horizontal="center" vertical="center" wrapText="1"/>
    </xf>
    <xf numFmtId="40" fontId="7" fillId="0" borderId="3" xfId="1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4" fillId="0" borderId="0" xfId="2" applyFont="1" applyAlignment="1">
      <alignment horizontal="center"/>
    </xf>
  </cellXfs>
  <cellStyles count="10">
    <cellStyle name="Comma" xfId="3" builtinId="3"/>
    <cellStyle name="Comma 12 2" xfId="5" xr:uid="{7E6F690F-3284-46A2-9081-5BE7CD0DB873}"/>
    <cellStyle name="Comma 2" xfId="6" xr:uid="{76CB1A1D-1F48-427A-A189-24F1323324E0}"/>
    <cellStyle name="Comma 22" xfId="8" xr:uid="{94AC6141-43C7-4D13-9ADA-54953DA33A10}"/>
    <cellStyle name="Comma 4 2" xfId="9" xr:uid="{49F14F48-D3BF-4CD3-A98F-4083F474DCFB}"/>
    <cellStyle name="Comma 8 2 3 2" xfId="4" xr:uid="{8BCDD873-8068-4497-8B11-FDEFC3880459}"/>
    <cellStyle name="Normal" xfId="0" builtinId="0"/>
    <cellStyle name="Normal 2 3 2" xfId="7" xr:uid="{DEB5843F-05DE-4955-B67B-D3F93DBEF1A8}"/>
    <cellStyle name="Normal 6" xfId="2" xr:uid="{FB3F732C-F767-482A-9275-686EA5B85D1C}"/>
    <cellStyle name="Normal 7" xfId="1" xr:uid="{17F997C6-E43F-4E33-91C4-32F3707BF6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D6844-13E7-49C6-B6A2-0DA36920325C}">
  <dimension ref="A1:I112"/>
  <sheetViews>
    <sheetView tabSelected="1" topLeftCell="A103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36" t="s">
        <v>63</v>
      </c>
      <c r="B1" s="36"/>
      <c r="C1" s="36"/>
      <c r="D1" s="36"/>
      <c r="E1" s="36"/>
      <c r="F1" s="36"/>
      <c r="G1" s="36"/>
      <c r="H1" s="36"/>
      <c r="I1" s="36"/>
    </row>
    <row r="2" spans="1:9" ht="15.75" x14ac:dyDescent="0.25">
      <c r="A2" s="37" t="s">
        <v>0</v>
      </c>
      <c r="B2" s="37"/>
      <c r="C2" s="37"/>
      <c r="D2" s="37"/>
      <c r="E2" s="37"/>
      <c r="F2" s="37"/>
      <c r="G2" s="37"/>
      <c r="H2" s="37"/>
      <c r="I2" s="37"/>
    </row>
    <row r="3" spans="1:9" ht="15.75" x14ac:dyDescent="0.25">
      <c r="A3" s="36" t="s">
        <v>65</v>
      </c>
      <c r="B3" s="36"/>
      <c r="C3" s="36"/>
      <c r="D3" s="36"/>
      <c r="E3" s="36"/>
      <c r="F3" s="36"/>
      <c r="G3" s="36"/>
      <c r="H3" s="36"/>
      <c r="I3" s="36"/>
    </row>
    <row r="4" spans="1:9" ht="15.75" x14ac:dyDescent="0.25">
      <c r="A4" s="36"/>
      <c r="B4" s="36"/>
      <c r="C4" s="36"/>
      <c r="D4" s="36"/>
      <c r="E4" s="36"/>
      <c r="F4" s="36"/>
      <c r="G4" s="36"/>
      <c r="H4" s="36"/>
      <c r="I4" s="36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36" t="s">
        <v>1</v>
      </c>
      <c r="B6" s="36"/>
      <c r="C6" s="36"/>
      <c r="D6" s="36"/>
      <c r="E6" s="34" t="s">
        <v>2</v>
      </c>
    </row>
    <row r="7" spans="1:9" ht="15" customHeight="1" x14ac:dyDescent="0.25">
      <c r="A7" s="36"/>
      <c r="B7" s="36"/>
      <c r="C7" s="36"/>
      <c r="D7" s="36"/>
      <c r="E7" s="35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18">
        <v>6001385.5199999996</v>
      </c>
    </row>
    <row r="12" spans="1:9" ht="15.75" x14ac:dyDescent="0.25">
      <c r="A12" s="8"/>
      <c r="B12" s="8"/>
      <c r="C12" s="8"/>
      <c r="D12" s="8" t="s">
        <v>24</v>
      </c>
      <c r="E12" s="18">
        <v>28894596.98</v>
      </c>
    </row>
    <row r="13" spans="1:9" ht="15.75" x14ac:dyDescent="0.25">
      <c r="A13" s="8"/>
      <c r="B13" s="8"/>
      <c r="C13" s="8"/>
      <c r="D13" s="8" t="s">
        <v>25</v>
      </c>
      <c r="E13" s="18">
        <v>2008237.98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36904220.479999997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18">
        <v>7687616.5599999996</v>
      </c>
    </row>
    <row r="17" spans="1:5" ht="15.75" x14ac:dyDescent="0.25">
      <c r="A17" s="8"/>
      <c r="B17" s="8"/>
      <c r="C17" s="8"/>
      <c r="D17" s="8" t="s">
        <v>27</v>
      </c>
      <c r="E17" s="18">
        <v>9718765.4299999997</v>
      </c>
    </row>
    <row r="18" spans="1:5" ht="15.75" x14ac:dyDescent="0.25">
      <c r="A18" s="8"/>
      <c r="B18" s="8"/>
      <c r="C18" s="11"/>
      <c r="D18" s="8" t="s">
        <v>28</v>
      </c>
      <c r="E18" s="18">
        <v>9342693.4800000004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26749075.469999999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18">
        <v>1122497634</v>
      </c>
    </row>
    <row r="22" spans="1:5" ht="15.75" x14ac:dyDescent="0.25">
      <c r="A22" s="8"/>
      <c r="B22" s="8"/>
      <c r="C22" s="8" t="s">
        <v>31</v>
      </c>
      <c r="D22" s="8"/>
      <c r="E22" s="18">
        <v>265351.28999999998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18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4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18">
        <v>0</v>
      </c>
    </row>
    <row r="30" spans="1:5" ht="15.75" x14ac:dyDescent="0.25">
      <c r="A30" s="8"/>
      <c r="B30" s="8"/>
      <c r="C30" s="8"/>
      <c r="D30" s="8" t="s">
        <v>39</v>
      </c>
      <c r="E30" s="24">
        <v>93541470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18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1279957751.24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18">
        <v>250244388.06</v>
      </c>
    </row>
    <row r="43" spans="1:5" ht="15.75" x14ac:dyDescent="0.25">
      <c r="A43" s="8"/>
      <c r="B43" s="8"/>
      <c r="C43" s="8"/>
      <c r="D43" s="8" t="s">
        <v>11</v>
      </c>
      <c r="E43" s="18">
        <v>174086530.72</v>
      </c>
    </row>
    <row r="44" spans="1:5" ht="15.75" x14ac:dyDescent="0.25">
      <c r="A44" s="8"/>
      <c r="B44" s="8"/>
      <c r="C44" s="8"/>
      <c r="D44" s="8" t="s">
        <v>12</v>
      </c>
      <c r="E44" s="18">
        <v>20022237.73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18">
        <v>8226298.46</v>
      </c>
    </row>
    <row r="47" spans="1:5" ht="15.75" x14ac:dyDescent="0.25">
      <c r="A47" s="8"/>
      <c r="B47" s="8"/>
      <c r="C47" s="8"/>
      <c r="D47" s="8" t="s">
        <v>11</v>
      </c>
      <c r="E47" s="18">
        <v>12911142.08</v>
      </c>
    </row>
    <row r="48" spans="1:5" ht="15.75" x14ac:dyDescent="0.25">
      <c r="A48" s="8"/>
      <c r="B48" s="8"/>
      <c r="C48" s="8"/>
      <c r="D48" s="8" t="s">
        <v>12</v>
      </c>
      <c r="E48" s="18">
        <v>1548547.83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18">
        <v>52962953</v>
      </c>
    </row>
    <row r="51" spans="1:5" ht="15.75" x14ac:dyDescent="0.25">
      <c r="A51" s="8"/>
      <c r="B51" s="8"/>
      <c r="C51" s="8"/>
      <c r="D51" s="8" t="s">
        <v>11</v>
      </c>
      <c r="E51" s="33">
        <v>42869301.700000003</v>
      </c>
    </row>
    <row r="52" spans="1:5" ht="15.75" x14ac:dyDescent="0.25">
      <c r="A52" s="8"/>
      <c r="B52" s="8"/>
      <c r="C52" s="8"/>
      <c r="D52" s="8" t="s">
        <v>12</v>
      </c>
      <c r="E52" s="18">
        <v>853550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0</v>
      </c>
    </row>
    <row r="55" spans="1:5" ht="15.75" x14ac:dyDescent="0.25">
      <c r="A55" s="8"/>
      <c r="B55" s="8"/>
      <c r="C55" s="8"/>
      <c r="D55" s="8" t="s">
        <v>11</v>
      </c>
      <c r="E55" s="18">
        <v>5376178.3600000003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18">
        <v>0</v>
      </c>
    </row>
    <row r="59" spans="1:5" ht="15.75" x14ac:dyDescent="0.25">
      <c r="A59" s="8"/>
      <c r="B59" s="8"/>
      <c r="C59" s="8"/>
      <c r="D59" s="8" t="s">
        <v>11</v>
      </c>
      <c r="E59" s="18">
        <v>0</v>
      </c>
    </row>
    <row r="60" spans="1:5" ht="15.75" x14ac:dyDescent="0.25">
      <c r="A60" s="8"/>
      <c r="B60" s="8"/>
      <c r="C60" s="8"/>
      <c r="D60" s="8" t="s">
        <v>12</v>
      </c>
      <c r="E60" s="27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18">
        <v>23741792.59</v>
      </c>
    </row>
    <row r="63" spans="1:5" ht="15.75" x14ac:dyDescent="0.25">
      <c r="A63" s="8"/>
      <c r="B63" s="12"/>
      <c r="C63" s="8"/>
      <c r="D63" s="8" t="s">
        <v>11</v>
      </c>
      <c r="E63" s="18">
        <v>94978691.420000002</v>
      </c>
    </row>
    <row r="64" spans="1:5" ht="15.75" x14ac:dyDescent="0.25">
      <c r="A64" s="8"/>
      <c r="B64" s="8"/>
      <c r="C64" s="8"/>
      <c r="D64" s="8" t="s">
        <v>12</v>
      </c>
      <c r="E64" s="18">
        <v>22790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18">
        <v>94444481.5</v>
      </c>
    </row>
    <row r="67" spans="1:5" ht="15.75" x14ac:dyDescent="0.25">
      <c r="A67" s="8"/>
      <c r="B67" s="8"/>
      <c r="C67" s="8"/>
      <c r="D67" s="8" t="s">
        <v>11</v>
      </c>
      <c r="E67" s="18">
        <v>28710121.18</v>
      </c>
    </row>
    <row r="68" spans="1:5" ht="15.75" x14ac:dyDescent="0.25">
      <c r="A68" s="8"/>
      <c r="B68" s="8"/>
      <c r="C68" s="8"/>
      <c r="D68" s="8" t="s">
        <v>12</v>
      </c>
      <c r="E68" s="22">
        <v>3227262.52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18">
        <v>0</v>
      </c>
    </row>
    <row r="76" spans="1:5" ht="15.75" x14ac:dyDescent="0.25">
      <c r="A76" s="8"/>
      <c r="B76" s="8"/>
      <c r="C76" s="8"/>
      <c r="D76" s="8" t="s">
        <v>48</v>
      </c>
      <c r="E76" s="18">
        <v>0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18">
        <v>35376436.090000004</v>
      </c>
    </row>
    <row r="79" spans="1:5" ht="15.75" x14ac:dyDescent="0.25">
      <c r="A79" s="8"/>
      <c r="B79" s="8"/>
      <c r="C79" s="8"/>
      <c r="D79" s="8" t="s">
        <v>50</v>
      </c>
      <c r="E79" s="18">
        <v>9511428.7699999996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18">
        <v>77872569.920000002</v>
      </c>
    </row>
    <row r="82" spans="1:9" ht="15.75" x14ac:dyDescent="0.25">
      <c r="A82" s="8"/>
      <c r="B82" s="8"/>
      <c r="C82" s="8"/>
      <c r="D82" s="15" t="s">
        <v>50</v>
      </c>
      <c r="E82" s="18">
        <v>61529444.189999998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29">
        <v>0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23">
        <v>0</v>
      </c>
    </row>
    <row r="91" spans="1:9" ht="15.75" x14ac:dyDescent="0.25">
      <c r="A91" s="8"/>
      <c r="B91" s="8"/>
      <c r="C91" s="8"/>
      <c r="D91" s="8" t="s">
        <v>49</v>
      </c>
      <c r="E91" s="23">
        <v>9734071.2300000004</v>
      </c>
    </row>
    <row r="92" spans="1:9" ht="15.75" x14ac:dyDescent="0.25">
      <c r="A92" s="8"/>
      <c r="B92" s="8"/>
      <c r="C92" s="8"/>
      <c r="D92" s="8" t="s">
        <v>50</v>
      </c>
      <c r="E92" s="23">
        <v>4828260.5199999996</v>
      </c>
    </row>
    <row r="93" spans="1:9" ht="15.75" x14ac:dyDescent="0.25">
      <c r="A93" s="12" t="s">
        <v>59</v>
      </c>
      <c r="D93" s="8"/>
      <c r="E93" s="30">
        <f>SUM(E41:E92)</f>
        <v>1013078477.8699999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18">
        <v>15742693.82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18">
        <v>0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18">
        <v>185000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159500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18">
        <v>409500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18">
        <v>8575577.9100000001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18">
        <v>233620102.36000001</v>
      </c>
    </row>
    <row r="111" spans="1:9" ht="15.75" x14ac:dyDescent="0.25">
      <c r="A111" s="12" t="s">
        <v>58</v>
      </c>
      <c r="E111" s="32">
        <f>SUM(E95:E110)</f>
        <v>258692374.09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1271770851.9599998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09F0B-2513-4C85-9C91-3D91A01086B0}">
  <dimension ref="A1:I112"/>
  <sheetViews>
    <sheetView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36" t="s">
        <v>64</v>
      </c>
      <c r="B1" s="36"/>
      <c r="C1" s="36"/>
      <c r="D1" s="36"/>
      <c r="E1" s="36"/>
      <c r="F1" s="36"/>
      <c r="G1" s="36"/>
      <c r="H1" s="36"/>
      <c r="I1" s="36"/>
    </row>
    <row r="2" spans="1:9" ht="15.75" x14ac:dyDescent="0.25">
      <c r="A2" s="37" t="s">
        <v>0</v>
      </c>
      <c r="B2" s="37"/>
      <c r="C2" s="37"/>
      <c r="D2" s="37"/>
      <c r="E2" s="37"/>
      <c r="F2" s="37"/>
      <c r="G2" s="37"/>
      <c r="H2" s="37"/>
      <c r="I2" s="37"/>
    </row>
    <row r="3" spans="1:9" ht="15.75" x14ac:dyDescent="0.25">
      <c r="A3" s="36" t="s">
        <v>65</v>
      </c>
      <c r="B3" s="36"/>
      <c r="C3" s="36"/>
      <c r="D3" s="36"/>
      <c r="E3" s="36"/>
      <c r="F3" s="36"/>
      <c r="G3" s="36"/>
      <c r="H3" s="36"/>
      <c r="I3" s="36"/>
    </row>
    <row r="4" spans="1:9" ht="15.75" x14ac:dyDescent="0.25">
      <c r="A4" s="36"/>
      <c r="B4" s="36"/>
      <c r="C4" s="36"/>
      <c r="D4" s="36"/>
      <c r="E4" s="36"/>
      <c r="F4" s="36"/>
      <c r="G4" s="36"/>
      <c r="H4" s="36"/>
      <c r="I4" s="36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36" t="s">
        <v>1</v>
      </c>
      <c r="B6" s="36"/>
      <c r="C6" s="36"/>
      <c r="D6" s="36"/>
      <c r="E6" s="34" t="s">
        <v>2</v>
      </c>
    </row>
    <row r="7" spans="1:9" ht="15" customHeight="1" x14ac:dyDescent="0.25">
      <c r="A7" s="36"/>
      <c r="B7" s="36"/>
      <c r="C7" s="36"/>
      <c r="D7" s="36"/>
      <c r="E7" s="35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18">
        <v>213571143.53999999</v>
      </c>
    </row>
    <row r="12" spans="1:9" ht="15.75" x14ac:dyDescent="0.25">
      <c r="A12" s="8"/>
      <c r="B12" s="8"/>
      <c r="C12" s="8"/>
      <c r="D12" s="8" t="s">
        <v>24</v>
      </c>
      <c r="E12" s="18">
        <v>334058871.80000001</v>
      </c>
    </row>
    <row r="13" spans="1:9" ht="15.75" x14ac:dyDescent="0.25">
      <c r="A13" s="8"/>
      <c r="B13" s="8"/>
      <c r="C13" s="8"/>
      <c r="D13" s="8" t="s">
        <v>25</v>
      </c>
      <c r="E13" s="18">
        <v>49541577.82</v>
      </c>
    </row>
    <row r="14" spans="1:9" ht="15.75" x14ac:dyDescent="0.25">
      <c r="A14" s="8"/>
      <c r="B14" s="8"/>
      <c r="C14" s="8" t="s">
        <v>4</v>
      </c>
      <c r="D14" s="8"/>
      <c r="E14" s="19">
        <f>SUM(E11:E13)</f>
        <v>597171593.16000009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18">
        <v>78432803.590000004</v>
      </c>
    </row>
    <row r="17" spans="1:5" ht="15.75" x14ac:dyDescent="0.25">
      <c r="A17" s="8"/>
      <c r="B17" s="8"/>
      <c r="C17" s="8"/>
      <c r="D17" s="8" t="s">
        <v>27</v>
      </c>
      <c r="E17" s="18">
        <v>254454906.74000001</v>
      </c>
    </row>
    <row r="18" spans="1:5" ht="15.75" x14ac:dyDescent="0.25">
      <c r="A18" s="8"/>
      <c r="B18" s="8"/>
      <c r="C18" s="11"/>
      <c r="D18" s="8" t="s">
        <v>28</v>
      </c>
      <c r="E18" s="18">
        <v>8264194.0999999996</v>
      </c>
    </row>
    <row r="19" spans="1:5" ht="15.75" x14ac:dyDescent="0.25">
      <c r="A19" s="8"/>
      <c r="B19" s="8"/>
      <c r="C19" s="8" t="s">
        <v>6</v>
      </c>
      <c r="D19" s="8"/>
      <c r="E19" s="19">
        <f>SUM(E16:E18)</f>
        <v>341151904.43000007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18">
        <v>937285735</v>
      </c>
    </row>
    <row r="22" spans="1:5" ht="15.75" x14ac:dyDescent="0.25">
      <c r="A22" s="8"/>
      <c r="B22" s="8"/>
      <c r="C22" s="8" t="s">
        <v>31</v>
      </c>
      <c r="D22" s="8"/>
      <c r="E22" s="18">
        <v>0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18">
        <v>130421856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23">
        <v>156783.51</v>
      </c>
    </row>
    <row r="27" spans="1:5" ht="15.75" x14ac:dyDescent="0.25">
      <c r="A27" s="8"/>
      <c r="B27" s="8"/>
      <c r="C27" s="8"/>
      <c r="D27" s="8" t="s">
        <v>36</v>
      </c>
      <c r="E27" s="23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18">
        <v>0</v>
      </c>
    </row>
    <row r="30" spans="1:5" ht="15.75" x14ac:dyDescent="0.25">
      <c r="A30" s="8"/>
      <c r="B30" s="8"/>
      <c r="C30" s="8"/>
      <c r="D30" s="8" t="s">
        <v>39</v>
      </c>
      <c r="E30" s="23">
        <v>79523073.340000004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18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2085710945.4400001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18">
        <v>462453627.75</v>
      </c>
    </row>
    <row r="43" spans="1:5" ht="15.75" x14ac:dyDescent="0.25">
      <c r="A43" s="8"/>
      <c r="B43" s="8"/>
      <c r="C43" s="8"/>
      <c r="D43" s="8" t="s">
        <v>11</v>
      </c>
      <c r="E43" s="18">
        <v>220947636.33000001</v>
      </c>
    </row>
    <row r="44" spans="1:5" ht="15.75" x14ac:dyDescent="0.25">
      <c r="A44" s="8"/>
      <c r="B44" s="8"/>
      <c r="C44" s="8"/>
      <c r="D44" s="8" t="s">
        <v>12</v>
      </c>
      <c r="E44" s="18">
        <v>3017795.5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18">
        <v>36576806.240000002</v>
      </c>
    </row>
    <row r="47" spans="1:5" ht="15.75" x14ac:dyDescent="0.25">
      <c r="A47" s="8"/>
      <c r="B47" s="8"/>
      <c r="C47" s="8"/>
      <c r="D47" s="8" t="s">
        <v>11</v>
      </c>
      <c r="E47" s="18">
        <v>24890393.530000001</v>
      </c>
    </row>
    <row r="48" spans="1:5" ht="15.75" x14ac:dyDescent="0.25">
      <c r="A48" s="8"/>
      <c r="B48" s="8"/>
      <c r="C48" s="8"/>
      <c r="D48" s="8" t="s">
        <v>12</v>
      </c>
      <c r="E48" s="18">
        <v>878360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18">
        <v>115022395.2</v>
      </c>
    </row>
    <row r="51" spans="1:5" ht="15.75" x14ac:dyDescent="0.25">
      <c r="A51" s="8"/>
      <c r="B51" s="8"/>
      <c r="C51" s="8"/>
      <c r="D51" s="8" t="s">
        <v>11</v>
      </c>
      <c r="E51" s="33">
        <v>23364790.940000001</v>
      </c>
    </row>
    <row r="52" spans="1:5" ht="15.75" x14ac:dyDescent="0.25">
      <c r="A52" s="8"/>
      <c r="B52" s="8"/>
      <c r="C52" s="8"/>
      <c r="D52" s="8" t="s">
        <v>12</v>
      </c>
      <c r="E52" s="18">
        <v>0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0</v>
      </c>
    </row>
    <row r="55" spans="1:5" ht="15.75" x14ac:dyDescent="0.25">
      <c r="A55" s="8"/>
      <c r="B55" s="8"/>
      <c r="C55" s="8"/>
      <c r="D55" s="8" t="s">
        <v>11</v>
      </c>
      <c r="E55" s="18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18">
        <v>0</v>
      </c>
    </row>
    <row r="59" spans="1:5" ht="15.75" x14ac:dyDescent="0.25">
      <c r="A59" s="8"/>
      <c r="B59" s="8"/>
      <c r="C59" s="8"/>
      <c r="D59" s="8" t="s">
        <v>11</v>
      </c>
      <c r="E59" s="18">
        <v>0</v>
      </c>
    </row>
    <row r="60" spans="1:5" ht="15.75" x14ac:dyDescent="0.25">
      <c r="A60" s="8"/>
      <c r="B60" s="8"/>
      <c r="C60" s="8"/>
      <c r="D60" s="8" t="s">
        <v>12</v>
      </c>
      <c r="E60" s="27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18">
        <v>34955691.939999998</v>
      </c>
    </row>
    <row r="63" spans="1:5" ht="15.75" x14ac:dyDescent="0.25">
      <c r="A63" s="8"/>
      <c r="B63" s="12"/>
      <c r="C63" s="8"/>
      <c r="D63" s="8" t="s">
        <v>11</v>
      </c>
      <c r="E63" s="18">
        <v>16332499.220000001</v>
      </c>
    </row>
    <row r="64" spans="1:5" ht="15.75" x14ac:dyDescent="0.25">
      <c r="A64" s="8"/>
      <c r="B64" s="8"/>
      <c r="C64" s="8"/>
      <c r="D64" s="8" t="s">
        <v>12</v>
      </c>
      <c r="E64" s="18">
        <v>0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18">
        <v>151057833.97999999</v>
      </c>
    </row>
    <row r="67" spans="1:5" ht="15.75" x14ac:dyDescent="0.25">
      <c r="A67" s="8"/>
      <c r="B67" s="8"/>
      <c r="C67" s="8"/>
      <c r="D67" s="8" t="s">
        <v>11</v>
      </c>
      <c r="E67" s="18">
        <v>59211122.579999998</v>
      </c>
    </row>
    <row r="68" spans="1:5" ht="15.75" x14ac:dyDescent="0.25">
      <c r="A68" s="8"/>
      <c r="B68" s="8"/>
      <c r="C68" s="8"/>
      <c r="D68" s="8" t="s">
        <v>12</v>
      </c>
      <c r="E68" s="22">
        <v>192379.5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18">
        <v>46980</v>
      </c>
    </row>
    <row r="76" spans="1:5" ht="15.75" x14ac:dyDescent="0.25">
      <c r="A76" s="8"/>
      <c r="B76" s="8"/>
      <c r="C76" s="8"/>
      <c r="D76" s="8" t="s">
        <v>48</v>
      </c>
      <c r="E76" s="18">
        <v>0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18">
        <v>101679705.02</v>
      </c>
    </row>
    <row r="79" spans="1:5" ht="15.75" x14ac:dyDescent="0.25">
      <c r="A79" s="8"/>
      <c r="B79" s="8"/>
      <c r="C79" s="8"/>
      <c r="D79" s="8" t="s">
        <v>50</v>
      </c>
      <c r="E79" s="18">
        <v>4039284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18">
        <v>0</v>
      </c>
    </row>
    <row r="82" spans="1:9" ht="15.75" x14ac:dyDescent="0.25">
      <c r="A82" s="8"/>
      <c r="B82" s="8"/>
      <c r="C82" s="8"/>
      <c r="D82" s="15" t="s">
        <v>50</v>
      </c>
      <c r="E82" s="18">
        <v>0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29">
        <v>0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23">
        <v>5408598.2800000003</v>
      </c>
    </row>
    <row r="91" spans="1:9" ht="15.75" x14ac:dyDescent="0.25">
      <c r="A91" s="8"/>
      <c r="B91" s="8"/>
      <c r="C91" s="8"/>
      <c r="D91" s="8" t="s">
        <v>49</v>
      </c>
      <c r="E91" s="23">
        <v>116661987.56999999</v>
      </c>
    </row>
    <row r="92" spans="1:9" ht="15.75" x14ac:dyDescent="0.25">
      <c r="A92" s="8"/>
      <c r="B92" s="8"/>
      <c r="C92" s="8"/>
      <c r="D92" s="8" t="s">
        <v>50</v>
      </c>
      <c r="E92" s="23">
        <v>1036430.42</v>
      </c>
    </row>
    <row r="93" spans="1:9" ht="15.75" x14ac:dyDescent="0.25">
      <c r="A93" s="12" t="s">
        <v>59</v>
      </c>
      <c r="D93" s="8"/>
      <c r="E93" s="30">
        <f>SUM(E41:E92)</f>
        <v>1377774318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18">
        <v>2530930.69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18">
        <v>0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18">
        <v>10500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18">
        <v>0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18">
        <v>91799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18">
        <v>113239636.81</v>
      </c>
    </row>
    <row r="111" spans="1:9" ht="15.75" x14ac:dyDescent="0.25">
      <c r="A111" s="12" t="s">
        <v>58</v>
      </c>
      <c r="E111" s="32">
        <f>SUM(E95:E110)</f>
        <v>115872866.5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1493647184.5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Tabuk</vt:lpstr>
      <vt:lpstr>Baguio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Mngx</dc:creator>
  <cp:lastModifiedBy>Mngx</cp:lastModifiedBy>
  <dcterms:created xsi:type="dcterms:W3CDTF">2021-09-04T11:14:37Z</dcterms:created>
  <dcterms:modified xsi:type="dcterms:W3CDTF">2021-09-30T08:15:29Z</dcterms:modified>
</cp:coreProperties>
</file>