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EE5897B3-AA35-4CA7-9744-A84B1DAC591A}" xr6:coauthVersionLast="47" xr6:coauthVersionMax="47" xr10:uidLastSave="{00000000-0000-0000-0000-000000000000}"/>
  <bookViews>
    <workbookView xWindow="10860" yWindow="1335" windowWidth="14625" windowHeight="12540" activeTab="2" xr2:uid="{4B8B3C91-29D5-4C09-9D3F-E1EF0A9182AF}"/>
  </bookViews>
  <sheets>
    <sheet name="Isabela" sheetId="1" r:id="rId1"/>
    <sheet name="Lamitan" sheetId="2" r:id="rId2"/>
    <sheet name="Maraw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1" i="3"/>
  <c r="E14" i="2"/>
  <c r="E37" i="2" s="1"/>
  <c r="E19" i="2"/>
  <c r="E93" i="2"/>
  <c r="E111" i="2"/>
  <c r="E112" i="2"/>
  <c r="E14" i="1"/>
  <c r="E19" i="1"/>
  <c r="E37" i="1"/>
  <c r="E93" i="1"/>
  <c r="E110" i="1"/>
  <c r="E111" i="1" s="1"/>
  <c r="E112" i="3" l="1"/>
  <c r="E112" i="1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<sst xmlns="http://schemas.openxmlformats.org/spreadsheetml/2006/main" count="327" uniqueCount="67">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</sst>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1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3" fillId="0" borderId="0"/>
  </cellStyleXfs>
  <cellXfs count="46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5" fillId="0" borderId="0" xfId="7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4" fillId="0" borderId="6" xfId="2" applyNumberFormat="1" applyFont="1" applyBorder="1" applyAlignment="1">
      <alignment horizontal="center" vertical="center" wrapText="1"/>
    </xf>
    <xf numFmtId="4" fontId="24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3" applyNumberFormat="1" applyFont="1" applyFill="1" applyAlignment="1">
      <alignment vertical="center"/>
    </xf>
    <xf numFmtId="4" fontId="8" fillId="0" borderId="5" xfId="3" applyNumberFormat="1" applyFont="1" applyFill="1" applyBorder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3" fillId="0" borderId="4" xfId="0" applyNumberFormat="1" applyFont="1" applyBorder="1" applyProtection="1"/>
    <xf numFmtId="4" fontId="10" fillId="0" borderId="2" xfId="4" applyNumberFormat="1" applyFont="1" applyBorder="1"/>
    <xf numFmtId="4" fontId="22" fillId="0" borderId="2" xfId="6" applyNumberFormat="1" applyFont="1" applyFill="1" applyBorder="1"/>
    <xf numFmtId="4" fontId="10" fillId="0" borderId="1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20" fillId="0" borderId="0" xfId="0" applyNumberFormat="1" applyFont="1" applyBorder="1" applyProtection="1"/>
    <xf numFmtId="4" fontId="19" fillId="0" borderId="0" xfId="3" applyNumberFormat="1" applyFont="1" applyFill="1" applyAlignment="1">
      <alignment vertical="center"/>
    </xf>
    <xf numFmtId="4" fontId="18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Protection="1"/>
    <xf numFmtId="4" fontId="17" fillId="0" borderId="7" xfId="0" applyNumberFormat="1" applyFont="1" applyBorder="1" applyProtection="1"/>
  </cellXfs>
  <cellStyles count="8">
    <cellStyle name="Comma" xfId="1" builtinId="3"/>
    <cellStyle name="Comma 2" xfId="6" xr:uid="{EAD5F26B-01F6-41B8-BF65-1BC7473DA8B4}"/>
    <cellStyle name="Comma 2 10" xfId="3" xr:uid="{05C32EBD-770A-4AC1-AF81-DB655D90C557}"/>
    <cellStyle name="Comma 5" xfId="4" xr:uid="{0B09A3AE-BCBC-45D3-ACD4-932F90B88EA4}"/>
    <cellStyle name="Comma 8 2 3 2" xfId="5" xr:uid="{D374ABB4-507E-4973-B1AC-1EED5A05C108}"/>
    <cellStyle name="Normal" xfId="0" builtinId="0"/>
    <cellStyle name="Normal 6" xfId="7" xr:uid="{A89D12A9-9792-4D91-BE8C-7D3D184E676D}"/>
    <cellStyle name="Normal 7" xfId="2" xr:uid="{6D018460-AB1A-476F-BF7B-70ADAF132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8991-191F-4B0C-B317-0B9737D545F0}">
  <dimension ref="A1:I112"/>
  <sheetViews>
    <sheetView topLeftCell="A13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5095367.04</v>
      </c>
    </row>
    <row r="12" spans="1:9" ht="15.75" x14ac:dyDescent="0.25">
      <c r="A12" s="19"/>
      <c r="B12" s="19"/>
      <c r="C12" s="19"/>
      <c r="D12" s="19" t="s">
        <v>55</v>
      </c>
      <c r="E12" s="25">
        <v>9900590.8399999999</v>
      </c>
    </row>
    <row r="13" spans="1:9" ht="15.75" x14ac:dyDescent="0.25">
      <c r="A13" s="19"/>
      <c r="B13" s="19"/>
      <c r="C13" s="19"/>
      <c r="D13" s="19" t="s">
        <v>54</v>
      </c>
      <c r="E13" s="26">
        <v>483416.08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15479373.959999999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3692818.31</v>
      </c>
    </row>
    <row r="17" spans="1:5" ht="15.75" x14ac:dyDescent="0.25">
      <c r="A17" s="19"/>
      <c r="B17" s="19"/>
      <c r="C17" s="19"/>
      <c r="D17" s="19" t="s">
        <v>50</v>
      </c>
      <c r="E17" s="25">
        <v>9646165.5099999998</v>
      </c>
    </row>
    <row r="18" spans="1:5" ht="15.75" x14ac:dyDescent="0.25">
      <c r="A18" s="19"/>
      <c r="B18" s="19"/>
      <c r="C18" s="27"/>
      <c r="D18" s="19" t="s">
        <v>49</v>
      </c>
      <c r="E18" s="25">
        <v>1037679.99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14376663.810000001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505815000</v>
      </c>
    </row>
    <row r="22" spans="1:5" ht="15.75" x14ac:dyDescent="0.25">
      <c r="A22" s="19"/>
      <c r="B22" s="19"/>
      <c r="C22" s="19" t="s">
        <v>45</v>
      </c>
      <c r="D22" s="19"/>
      <c r="E22" s="4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9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25">
        <v>381739.39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30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1">
        <v>0</v>
      </c>
    </row>
    <row r="34" spans="1:5" ht="15.75" x14ac:dyDescent="0.25">
      <c r="A34" s="19"/>
      <c r="B34" s="19"/>
      <c r="C34" s="19"/>
      <c r="D34" s="19" t="s">
        <v>33</v>
      </c>
      <c r="E34" s="4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0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536052777.15999997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25">
        <v>155012340.28</v>
      </c>
    </row>
    <row r="43" spans="1:5" ht="15.75" x14ac:dyDescent="0.25">
      <c r="A43" s="19"/>
      <c r="B43" s="19"/>
      <c r="C43" s="19"/>
      <c r="D43" s="19" t="s">
        <v>25</v>
      </c>
      <c r="E43" s="25">
        <v>151893627.72</v>
      </c>
    </row>
    <row r="44" spans="1:5" ht="15.75" x14ac:dyDescent="0.25">
      <c r="A44" s="19"/>
      <c r="B44" s="19"/>
      <c r="C44" s="19"/>
      <c r="D44" s="19" t="s">
        <v>2</v>
      </c>
      <c r="E44" s="25">
        <v>4947482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2"/>
      <c r="D46" s="19" t="s">
        <v>26</v>
      </c>
      <c r="E46" s="4">
        <v>0</v>
      </c>
    </row>
    <row r="47" spans="1:5" ht="15.75" x14ac:dyDescent="0.25">
      <c r="A47" s="19"/>
      <c r="B47" s="19"/>
      <c r="C47" s="19"/>
      <c r="D47" s="19" t="s">
        <v>25</v>
      </c>
      <c r="E47" s="4">
        <v>0</v>
      </c>
    </row>
    <row r="48" spans="1:5" ht="15.75" x14ac:dyDescent="0.25">
      <c r="A48" s="19"/>
      <c r="B48" s="19"/>
      <c r="C48" s="19"/>
      <c r="D48" s="19" t="s">
        <v>2</v>
      </c>
      <c r="E48" s="4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25">
        <v>23032988.789999999</v>
      </c>
    </row>
    <row r="51" spans="1:5" ht="15.75" x14ac:dyDescent="0.25">
      <c r="A51" s="19"/>
      <c r="B51" s="19"/>
      <c r="C51" s="19"/>
      <c r="D51" s="19" t="s">
        <v>25</v>
      </c>
      <c r="E51" s="25">
        <v>5118869.4000000004</v>
      </c>
    </row>
    <row r="52" spans="1:5" ht="15.75" x14ac:dyDescent="0.25">
      <c r="A52" s="19"/>
      <c r="B52" s="19"/>
      <c r="C52" s="19"/>
      <c r="D52" s="19" t="s">
        <v>2</v>
      </c>
      <c r="E52" s="4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4">
        <v>0</v>
      </c>
    </row>
    <row r="55" spans="1:5" ht="15.75" x14ac:dyDescent="0.25">
      <c r="A55" s="19"/>
      <c r="B55" s="19"/>
      <c r="C55" s="19"/>
      <c r="D55" s="19" t="s">
        <v>25</v>
      </c>
      <c r="E55" s="29">
        <v>0</v>
      </c>
    </row>
    <row r="56" spans="1:5" ht="15.75" x14ac:dyDescent="0.25">
      <c r="A56" s="19"/>
      <c r="B56" s="19"/>
      <c r="C56" s="32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1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1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6">
        <v>7124345.3200000003</v>
      </c>
    </row>
    <row r="63" spans="1:5" ht="15.75" x14ac:dyDescent="0.25">
      <c r="A63" s="19"/>
      <c r="B63" s="23"/>
      <c r="C63" s="19"/>
      <c r="D63" s="19" t="s">
        <v>25</v>
      </c>
      <c r="E63" s="25">
        <v>2736557.77</v>
      </c>
    </row>
    <row r="64" spans="1:5" ht="15.75" x14ac:dyDescent="0.25">
      <c r="A64" s="19"/>
      <c r="B64" s="19"/>
      <c r="C64" s="19"/>
      <c r="D64" s="19" t="s">
        <v>2</v>
      </c>
      <c r="E64" s="4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5">
        <v>26569555.23</v>
      </c>
    </row>
    <row r="67" spans="1:5" ht="15.75" x14ac:dyDescent="0.25">
      <c r="A67" s="19"/>
      <c r="B67" s="19"/>
      <c r="C67" s="19"/>
      <c r="D67" s="19" t="s">
        <v>25</v>
      </c>
      <c r="E67" s="36">
        <v>1946682.91</v>
      </c>
    </row>
    <row r="68" spans="1:5" ht="15.75" x14ac:dyDescent="0.25">
      <c r="A68" s="19"/>
      <c r="B68" s="19"/>
      <c r="C68" s="19"/>
      <c r="D68" s="19" t="s">
        <v>2</v>
      </c>
      <c r="E68" s="4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5">
        <v>3494529.2</v>
      </c>
    </row>
    <row r="76" spans="1:5" ht="15.75" x14ac:dyDescent="0.25">
      <c r="A76" s="19"/>
      <c r="B76" s="19"/>
      <c r="C76" s="19"/>
      <c r="D76" s="19" t="s">
        <v>21</v>
      </c>
      <c r="E76" s="37">
        <v>0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5">
        <v>15837268.279999999</v>
      </c>
    </row>
    <row r="79" spans="1:5" ht="15.75" x14ac:dyDescent="0.25">
      <c r="A79" s="19"/>
      <c r="B79" s="19"/>
      <c r="C79" s="19"/>
      <c r="D79" s="19" t="s">
        <v>13</v>
      </c>
      <c r="E79" s="29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25">
        <v>36277432.770000003</v>
      </c>
      <c r="F81" s="39"/>
    </row>
    <row r="82" spans="1:9" ht="15.75" x14ac:dyDescent="0.25">
      <c r="A82" s="19"/>
      <c r="B82" s="19"/>
      <c r="C82" s="19"/>
      <c r="D82" s="38" t="s">
        <v>13</v>
      </c>
      <c r="E82" s="25">
        <v>33149582.23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25">
        <v>747300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">
        <v>0</v>
      </c>
    </row>
    <row r="88" spans="1:9" ht="15.75" x14ac:dyDescent="0.25">
      <c r="A88" s="19"/>
      <c r="B88" s="19"/>
      <c r="C88" s="19"/>
      <c r="D88" s="19" t="s">
        <v>13</v>
      </c>
      <c r="E88" s="4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25">
        <v>4400000</v>
      </c>
    </row>
    <row r="91" spans="1:9" ht="15.75" x14ac:dyDescent="0.25">
      <c r="A91" s="19"/>
      <c r="B91" s="19"/>
      <c r="C91" s="19"/>
      <c r="D91" s="19" t="s">
        <v>14</v>
      </c>
      <c r="E91" s="25">
        <v>26809629.699999999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499098191.59999996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4">
        <v>0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29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4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2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1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25">
        <f>48980+99190</f>
        <v>148170</v>
      </c>
      <c r="F110" s="41"/>
    </row>
    <row r="111" spans="1:9" ht="15.75" x14ac:dyDescent="0.25">
      <c r="A111" s="23" t="s">
        <v>1</v>
      </c>
      <c r="E111" s="2">
        <f>SUM(E96,E98,E100,E102,E104,E106,E108,E110)</f>
        <v>148170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499246361.59999996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8967-208B-41D6-B4C2-4940DF2C182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4">
        <v>1046239.37</v>
      </c>
    </row>
    <row r="12" spans="1:9" ht="15.75" x14ac:dyDescent="0.25">
      <c r="A12" s="19"/>
      <c r="B12" s="19"/>
      <c r="C12" s="19"/>
      <c r="D12" s="19" t="s">
        <v>55</v>
      </c>
      <c r="E12" s="44">
        <v>7594733.6299999999</v>
      </c>
    </row>
    <row r="13" spans="1:9" ht="15.75" x14ac:dyDescent="0.25">
      <c r="A13" s="19"/>
      <c r="B13" s="19"/>
      <c r="C13" s="19"/>
      <c r="D13" s="19" t="s">
        <v>54</v>
      </c>
      <c r="E13" s="45">
        <v>59933.5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8700906.5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4">
        <v>2885316.07</v>
      </c>
    </row>
    <row r="17" spans="1:5" ht="15.75" x14ac:dyDescent="0.25">
      <c r="A17" s="19"/>
      <c r="B17" s="19"/>
      <c r="C17" s="19"/>
      <c r="D17" s="19" t="s">
        <v>50</v>
      </c>
      <c r="E17" s="44">
        <v>9948098.5999999996</v>
      </c>
    </row>
    <row r="18" spans="1:5" ht="15.75" x14ac:dyDescent="0.25">
      <c r="A18" s="19"/>
      <c r="B18" s="19"/>
      <c r="C18" s="27"/>
      <c r="D18" s="19" t="s">
        <v>49</v>
      </c>
      <c r="E18" s="44">
        <v>1088.0999999999999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12834502.77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4">
        <v>475389655</v>
      </c>
    </row>
    <row r="22" spans="1:5" ht="15.75" x14ac:dyDescent="0.25">
      <c r="A22" s="19"/>
      <c r="B22" s="19"/>
      <c r="C22" s="19" t="s">
        <v>45</v>
      </c>
      <c r="D22" s="19"/>
      <c r="E22" s="44">
        <v>89733.8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9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30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1">
        <v>0</v>
      </c>
    </row>
    <row r="34" spans="1:5" ht="15.75" x14ac:dyDescent="0.25">
      <c r="A34" s="19"/>
      <c r="B34" s="19"/>
      <c r="C34" s="19"/>
      <c r="D34" s="19" t="s">
        <v>33</v>
      </c>
      <c r="E34" s="4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44">
        <v>30107627.969999999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527122426.03999996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4">
        <v>84382449.560000002</v>
      </c>
    </row>
    <row r="43" spans="1:5" ht="15.75" x14ac:dyDescent="0.25">
      <c r="A43" s="19"/>
      <c r="B43" s="19"/>
      <c r="C43" s="19"/>
      <c r="D43" s="19" t="s">
        <v>25</v>
      </c>
      <c r="E43" s="44">
        <v>162789456.69</v>
      </c>
    </row>
    <row r="44" spans="1:5" ht="15.75" x14ac:dyDescent="0.25">
      <c r="A44" s="19"/>
      <c r="B44" s="19"/>
      <c r="C44" s="19"/>
      <c r="D44" s="19" t="s">
        <v>2</v>
      </c>
      <c r="E44" s="44">
        <v>17331167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2"/>
      <c r="D46" s="19" t="s">
        <v>26</v>
      </c>
      <c r="E46" s="4">
        <v>0</v>
      </c>
    </row>
    <row r="47" spans="1:5" ht="15.75" x14ac:dyDescent="0.25">
      <c r="A47" s="19"/>
      <c r="B47" s="19"/>
      <c r="C47" s="19"/>
      <c r="D47" s="19" t="s">
        <v>25</v>
      </c>
      <c r="E47" s="4">
        <v>0</v>
      </c>
    </row>
    <row r="48" spans="1:5" ht="15.75" x14ac:dyDescent="0.25">
      <c r="A48" s="19"/>
      <c r="B48" s="19"/>
      <c r="C48" s="19"/>
      <c r="D48" s="19" t="s">
        <v>2</v>
      </c>
      <c r="E48" s="4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  <c r="E50" s="4">
        <v>0</v>
      </c>
    </row>
    <row r="51" spans="1:5" ht="15.75" x14ac:dyDescent="0.25">
      <c r="A51" s="19"/>
      <c r="B51" s="19"/>
      <c r="C51" s="19"/>
      <c r="D51" s="19" t="s">
        <v>25</v>
      </c>
      <c r="E51" s="4">
        <v>0</v>
      </c>
    </row>
    <row r="52" spans="1:5" ht="15.75" x14ac:dyDescent="0.25">
      <c r="A52" s="19"/>
      <c r="B52" s="19"/>
      <c r="C52" s="19"/>
      <c r="D52" s="19" t="s">
        <v>2</v>
      </c>
      <c r="E52" s="4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4">
        <v>0</v>
      </c>
    </row>
    <row r="55" spans="1:5" ht="15.75" x14ac:dyDescent="0.25">
      <c r="A55" s="19"/>
      <c r="B55" s="19"/>
      <c r="C55" s="19"/>
      <c r="D55" s="19" t="s">
        <v>25</v>
      </c>
      <c r="E55" s="29">
        <v>0</v>
      </c>
    </row>
    <row r="56" spans="1:5" ht="15.75" x14ac:dyDescent="0.25">
      <c r="A56" s="19"/>
      <c r="B56" s="19"/>
      <c r="C56" s="32"/>
      <c r="D56" s="19" t="s">
        <v>2</v>
      </c>
      <c r="E56" s="34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1">
        <v>0</v>
      </c>
    </row>
    <row r="59" spans="1:5" ht="15.75" x14ac:dyDescent="0.25">
      <c r="A59" s="19"/>
      <c r="B59" s="19"/>
      <c r="C59" s="19"/>
      <c r="D59" s="19" t="s">
        <v>25</v>
      </c>
      <c r="E59" s="35">
        <v>0</v>
      </c>
    </row>
    <row r="60" spans="1:5" ht="15.75" x14ac:dyDescent="0.25">
      <c r="A60" s="19"/>
      <c r="B60" s="19"/>
      <c r="C60" s="19"/>
      <c r="D60" s="19" t="s">
        <v>2</v>
      </c>
      <c r="E60" s="31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4">
        <v>19059068.789999999</v>
      </c>
    </row>
    <row r="63" spans="1:5" ht="15.75" x14ac:dyDescent="0.25">
      <c r="A63" s="19"/>
      <c r="B63" s="23"/>
      <c r="C63" s="19"/>
      <c r="D63" s="19" t="s">
        <v>25</v>
      </c>
      <c r="E63" s="44">
        <v>1644045.28</v>
      </c>
    </row>
    <row r="64" spans="1:5" ht="15.75" x14ac:dyDescent="0.25">
      <c r="A64" s="19"/>
      <c r="B64" s="19"/>
      <c r="C64" s="19"/>
      <c r="D64" s="19" t="s">
        <v>2</v>
      </c>
      <c r="E64" s="4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4">
        <v>40203374.020000003</v>
      </c>
    </row>
    <row r="67" spans="1:5" ht="15.75" x14ac:dyDescent="0.25">
      <c r="A67" s="19"/>
      <c r="B67" s="19"/>
      <c r="C67" s="19"/>
      <c r="D67" s="19" t="s">
        <v>25</v>
      </c>
      <c r="E67" s="44">
        <v>8026990.04</v>
      </c>
    </row>
    <row r="68" spans="1:5" ht="15.75" x14ac:dyDescent="0.25">
      <c r="A68" s="19"/>
      <c r="B68" s="19"/>
      <c r="C68" s="19"/>
      <c r="D68" s="19" t="s">
        <v>2</v>
      </c>
      <c r="E68" s="4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4">
        <v>40010473</v>
      </c>
    </row>
    <row r="76" spans="1:5" ht="15.75" x14ac:dyDescent="0.25">
      <c r="A76" s="19"/>
      <c r="B76" s="19"/>
      <c r="C76" s="19"/>
      <c r="D76" s="19" t="s">
        <v>21</v>
      </c>
      <c r="E76" s="44">
        <v>16512688.859999999</v>
      </c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4">
        <v>3897204</v>
      </c>
    </row>
    <row r="79" spans="1:5" ht="15.75" x14ac:dyDescent="0.25">
      <c r="A79" s="19"/>
      <c r="B79" s="19"/>
      <c r="C79" s="19"/>
      <c r="D79" s="19" t="s">
        <v>13</v>
      </c>
      <c r="E79" s="44">
        <v>629654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E81" s="44">
        <v>12366952.83</v>
      </c>
      <c r="F81" s="39"/>
    </row>
    <row r="82" spans="1:9" ht="15.75" x14ac:dyDescent="0.25">
      <c r="A82" s="19"/>
      <c r="B82" s="19"/>
      <c r="C82" s="19"/>
      <c r="D82" s="38" t="s">
        <v>13</v>
      </c>
      <c r="E82" s="44">
        <v>37550310.649999999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44">
        <v>2650510.81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4">
        <v>5870971.6600000001</v>
      </c>
    </row>
    <row r="88" spans="1:9" ht="15.75" x14ac:dyDescent="0.25">
      <c r="A88" s="19"/>
      <c r="B88" s="19"/>
      <c r="C88" s="19"/>
      <c r="D88" s="19" t="s">
        <v>13</v>
      </c>
      <c r="E88" s="44">
        <v>8920000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4">
        <v>0</v>
      </c>
    </row>
    <row r="91" spans="1:9" ht="15.75" x14ac:dyDescent="0.25">
      <c r="A91" s="19"/>
      <c r="B91" s="19"/>
      <c r="C91" s="19"/>
      <c r="D91" s="19" t="s">
        <v>14</v>
      </c>
      <c r="E91" s="44">
        <v>16689187.42</v>
      </c>
    </row>
    <row r="92" spans="1:9" ht="15.75" x14ac:dyDescent="0.25">
      <c r="A92" s="19"/>
      <c r="B92" s="19"/>
      <c r="C92" s="19"/>
      <c r="D92" s="19" t="s">
        <v>13</v>
      </c>
      <c r="E92" s="34">
        <v>0</v>
      </c>
    </row>
    <row r="93" spans="1:9" ht="15.75" x14ac:dyDescent="0.25">
      <c r="A93" s="23" t="s">
        <v>12</v>
      </c>
      <c r="D93" s="19"/>
      <c r="E93" s="8">
        <f>SUM(E41:E92)</f>
        <v>478534504.61000001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E96" s="44">
        <v>1520016.9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29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4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2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1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">
        <v>0</v>
      </c>
      <c r="F108" s="44"/>
    </row>
    <row r="109" spans="1:9" ht="15.75" x14ac:dyDescent="0.25">
      <c r="A109" s="23"/>
      <c r="B109" s="23" t="s">
        <v>3</v>
      </c>
      <c r="C109" s="19"/>
      <c r="D109" s="19"/>
      <c r="E109" s="3"/>
      <c r="F109" s="45"/>
    </row>
    <row r="110" spans="1:9" ht="15.75" x14ac:dyDescent="0.25">
      <c r="B110" s="19"/>
      <c r="C110" s="19"/>
      <c r="D110" s="19" t="s">
        <v>2</v>
      </c>
      <c r="E110" s="4">
        <v>49145978.620000005</v>
      </c>
      <c r="F110" s="41"/>
    </row>
    <row r="111" spans="1:9" ht="15.75" x14ac:dyDescent="0.25">
      <c r="A111" s="23" t="s">
        <v>1</v>
      </c>
      <c r="E111" s="2">
        <f>SUM(E96,E98,E100,E102,E104,E106,E108,E110)</f>
        <v>50665995.520000003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529200500.13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3DEC-0E3E-4BE9-AB1F-EBBEE4E6F55A}">
  <dimension ref="A1:I112"/>
  <sheetViews>
    <sheetView tabSelected="1" workbookViewId="0">
      <selection activeCell="E11" sqref="E11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</row>
    <row r="12" spans="1:9" ht="15.75" x14ac:dyDescent="0.25">
      <c r="A12" s="19"/>
      <c r="B12" s="19"/>
      <c r="C12" s="19"/>
      <c r="D12" s="19" t="s">
        <v>55</v>
      </c>
    </row>
    <row r="13" spans="1:9" ht="15.75" x14ac:dyDescent="0.25">
      <c r="A13" s="19"/>
      <c r="B13" s="19"/>
      <c r="C13" s="19"/>
      <c r="D13" s="19" t="s">
        <v>54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0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</row>
    <row r="17" spans="1:5" ht="15.75" x14ac:dyDescent="0.25">
      <c r="A17" s="19"/>
      <c r="B17" s="19"/>
      <c r="C17" s="19"/>
      <c r="D17" s="19" t="s">
        <v>50</v>
      </c>
    </row>
    <row r="18" spans="1:5" ht="15.75" x14ac:dyDescent="0.25">
      <c r="A18" s="19"/>
      <c r="B18" s="19"/>
      <c r="C18" s="27"/>
      <c r="D18" s="19" t="s">
        <v>49</v>
      </c>
      <c r="E18" s="29"/>
    </row>
    <row r="19" spans="1:5" ht="15.75" x14ac:dyDescent="0.25">
      <c r="A19" s="19"/>
      <c r="B19" s="19"/>
      <c r="C19" s="19" t="s">
        <v>48</v>
      </c>
      <c r="D19" s="19"/>
      <c r="E19" s="13">
        <f>SUM(E16:E18)</f>
        <v>0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</row>
    <row r="22" spans="1:5" ht="15.75" x14ac:dyDescent="0.25">
      <c r="A22" s="19"/>
      <c r="B22" s="19"/>
      <c r="C22" s="19" t="s">
        <v>45</v>
      </c>
      <c r="D22" s="19"/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/>
    </row>
    <row r="25" spans="1:5" ht="15.75" x14ac:dyDescent="0.25">
      <c r="A25" s="19"/>
      <c r="B25" s="19"/>
      <c r="C25" s="19"/>
      <c r="D25" s="19" t="s">
        <v>42</v>
      </c>
      <c r="E25" s="6"/>
    </row>
    <row r="26" spans="1:5" ht="15.75" x14ac:dyDescent="0.25">
      <c r="A26" s="19"/>
      <c r="B26" s="19"/>
      <c r="C26" s="19"/>
      <c r="D26" s="19" t="s">
        <v>41</v>
      </c>
      <c r="E26" s="29"/>
    </row>
    <row r="27" spans="1:5" ht="15.75" x14ac:dyDescent="0.25">
      <c r="A27" s="19"/>
      <c r="B27" s="19"/>
      <c r="C27" s="19"/>
      <c r="D27" s="19" t="s">
        <v>40</v>
      </c>
      <c r="E27" s="28"/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</row>
    <row r="30" spans="1:5" ht="15.75" x14ac:dyDescent="0.25">
      <c r="A30" s="19"/>
      <c r="B30" s="19"/>
      <c r="C30" s="19"/>
      <c r="D30" s="19" t="s">
        <v>37</v>
      </c>
      <c r="E30" s="28"/>
    </row>
    <row r="31" spans="1:5" ht="15.75" x14ac:dyDescent="0.25">
      <c r="A31" s="19"/>
      <c r="B31" s="19"/>
      <c r="C31" s="19" t="s">
        <v>36</v>
      </c>
      <c r="D31" s="19"/>
      <c r="E31" s="30"/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1"/>
    </row>
    <row r="34" spans="1:5" ht="15.75" x14ac:dyDescent="0.25">
      <c r="A34" s="19"/>
      <c r="B34" s="19"/>
      <c r="C34" s="19"/>
      <c r="D34" s="19" t="s">
        <v>33</v>
      </c>
    </row>
    <row r="35" spans="1:5" ht="15.75" x14ac:dyDescent="0.25">
      <c r="A35" s="19"/>
      <c r="B35" s="19"/>
      <c r="C35" s="19"/>
      <c r="D35" s="19" t="s">
        <v>32</v>
      </c>
      <c r="E35" s="5"/>
    </row>
    <row r="36" spans="1:5" ht="15.75" x14ac:dyDescent="0.25">
      <c r="A36" s="19"/>
      <c r="B36" s="19" t="s">
        <v>31</v>
      </c>
      <c r="C36" s="19"/>
      <c r="D36" s="19"/>
      <c r="E36" s="30"/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0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</row>
    <row r="43" spans="1:5" ht="15.75" x14ac:dyDescent="0.25">
      <c r="A43" s="19"/>
      <c r="B43" s="19"/>
      <c r="C43" s="19"/>
      <c r="D43" s="19" t="s">
        <v>25</v>
      </c>
    </row>
    <row r="44" spans="1:5" ht="15.75" x14ac:dyDescent="0.25">
      <c r="A44" s="19"/>
      <c r="B44" s="19"/>
      <c r="C44" s="19"/>
      <c r="D44" s="19" t="s">
        <v>2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2"/>
      <c r="D46" s="19" t="s">
        <v>26</v>
      </c>
    </row>
    <row r="47" spans="1:5" ht="15.75" x14ac:dyDescent="0.25">
      <c r="A47" s="19"/>
      <c r="B47" s="19"/>
      <c r="C47" s="19"/>
      <c r="D47" s="19" t="s">
        <v>25</v>
      </c>
    </row>
    <row r="48" spans="1:5" ht="15.75" x14ac:dyDescent="0.25">
      <c r="A48" s="19"/>
      <c r="B48" s="19"/>
      <c r="C48" s="19"/>
      <c r="D48" s="19" t="s">
        <v>2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3"/>
      <c r="B50" s="33"/>
      <c r="C50" s="33"/>
      <c r="D50" s="19" t="s">
        <v>26</v>
      </c>
    </row>
    <row r="51" spans="1:5" ht="15.75" x14ac:dyDescent="0.25">
      <c r="A51" s="19"/>
      <c r="B51" s="19"/>
      <c r="C51" s="19"/>
      <c r="D51" s="19" t="s">
        <v>25</v>
      </c>
    </row>
    <row r="52" spans="1:5" ht="15.75" x14ac:dyDescent="0.25">
      <c r="A52" s="19"/>
      <c r="B52" s="19"/>
      <c r="C52" s="19"/>
      <c r="D52" s="19" t="s">
        <v>2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</row>
    <row r="55" spans="1:5" ht="15.75" x14ac:dyDescent="0.25">
      <c r="A55" s="19"/>
      <c r="B55" s="19"/>
      <c r="C55" s="19"/>
      <c r="D55" s="19" t="s">
        <v>25</v>
      </c>
      <c r="E55" s="29"/>
    </row>
    <row r="56" spans="1:5" ht="15.75" x14ac:dyDescent="0.25">
      <c r="A56" s="19"/>
      <c r="B56" s="19"/>
      <c r="C56" s="32"/>
      <c r="D56" s="19" t="s">
        <v>2</v>
      </c>
      <c r="E56" s="34"/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1"/>
    </row>
    <row r="59" spans="1:5" ht="15.75" x14ac:dyDescent="0.25">
      <c r="A59" s="19"/>
      <c r="B59" s="19"/>
      <c r="C59" s="19"/>
      <c r="D59" s="19" t="s">
        <v>25</v>
      </c>
      <c r="E59" s="35"/>
    </row>
    <row r="60" spans="1:5" ht="15.75" x14ac:dyDescent="0.25">
      <c r="A60" s="19"/>
      <c r="B60" s="19"/>
      <c r="C60" s="19"/>
      <c r="D60" s="19" t="s">
        <v>2</v>
      </c>
      <c r="E60" s="31"/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</row>
    <row r="63" spans="1:5" ht="15.75" x14ac:dyDescent="0.25">
      <c r="A63" s="19"/>
      <c r="B63" s="23"/>
      <c r="C63" s="19"/>
      <c r="D63" s="19" t="s">
        <v>25</v>
      </c>
    </row>
    <row r="64" spans="1:5" ht="15.75" x14ac:dyDescent="0.25">
      <c r="A64" s="19"/>
      <c r="B64" s="19"/>
      <c r="C64" s="19"/>
      <c r="D64" s="19" t="s">
        <v>2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</row>
    <row r="67" spans="1:5" ht="15.75" x14ac:dyDescent="0.25">
      <c r="A67" s="19"/>
      <c r="B67" s="19"/>
      <c r="C67" s="19"/>
      <c r="D67" s="19" t="s">
        <v>25</v>
      </c>
    </row>
    <row r="68" spans="1:5" ht="15.75" x14ac:dyDescent="0.25">
      <c r="A68" s="19"/>
      <c r="B68" s="19"/>
      <c r="C68" s="19"/>
      <c r="D68" s="19" t="s">
        <v>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/>
    </row>
    <row r="71" spans="1:5" ht="15.75" x14ac:dyDescent="0.25">
      <c r="A71" s="19"/>
      <c r="B71" s="19"/>
      <c r="C71" s="19"/>
      <c r="D71" s="19" t="s">
        <v>25</v>
      </c>
      <c r="E71" s="6"/>
    </row>
    <row r="72" spans="1:5" ht="15.75" x14ac:dyDescent="0.25">
      <c r="A72" s="19"/>
      <c r="B72" s="19"/>
      <c r="C72" s="19"/>
      <c r="D72" s="19" t="s">
        <v>2</v>
      </c>
      <c r="E72" s="10"/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9"/>
    </row>
    <row r="76" spans="1:5" ht="15.75" x14ac:dyDescent="0.25">
      <c r="A76" s="19"/>
      <c r="B76" s="19"/>
      <c r="C76" s="19"/>
      <c r="D76" s="19" t="s">
        <v>21</v>
      </c>
      <c r="E76" s="37"/>
    </row>
    <row r="77" spans="1:5" ht="15.75" x14ac:dyDescent="0.25">
      <c r="A77" s="19"/>
      <c r="B77" s="19"/>
      <c r="C77" s="38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</row>
    <row r="79" spans="1:5" ht="15.75" x14ac:dyDescent="0.25">
      <c r="A79" s="19"/>
      <c r="B79" s="19"/>
      <c r="C79" s="19"/>
      <c r="D79" s="19" t="s">
        <v>13</v>
      </c>
      <c r="E79" s="29"/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8" t="s">
        <v>14</v>
      </c>
      <c r="F81" s="39"/>
    </row>
    <row r="82" spans="1:9" ht="15.75" x14ac:dyDescent="0.25">
      <c r="A82" s="19"/>
      <c r="B82" s="19"/>
      <c r="C82" s="19"/>
      <c r="D82" s="38" t="s">
        <v>13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/>
    </row>
    <row r="85" spans="1:9" ht="15.75" x14ac:dyDescent="0.25">
      <c r="A85" s="19"/>
      <c r="B85" s="19"/>
      <c r="C85" s="19"/>
      <c r="D85" s="19" t="s">
        <v>13</v>
      </c>
      <c r="E85" s="9"/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</row>
    <row r="88" spans="1:9" ht="15.75" x14ac:dyDescent="0.25">
      <c r="A88" s="19"/>
      <c r="B88" s="19"/>
      <c r="C88" s="19"/>
      <c r="D88" s="19" t="s">
        <v>13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</row>
    <row r="91" spans="1:9" ht="15.75" x14ac:dyDescent="0.25">
      <c r="A91" s="19"/>
      <c r="B91" s="19"/>
      <c r="C91" s="19"/>
      <c r="D91" s="19" t="s">
        <v>14</v>
      </c>
    </row>
    <row r="92" spans="1:9" ht="15.75" x14ac:dyDescent="0.25">
      <c r="A92" s="19"/>
      <c r="B92" s="19"/>
      <c r="C92" s="19"/>
      <c r="D92" s="19" t="s">
        <v>13</v>
      </c>
      <c r="E92" s="34"/>
    </row>
    <row r="93" spans="1:9" ht="15.75" x14ac:dyDescent="0.25">
      <c r="A93" s="23" t="s">
        <v>12</v>
      </c>
      <c r="D93" s="19"/>
      <c r="E93" s="8">
        <f>SUM(E41:E92)</f>
        <v>0</v>
      </c>
    </row>
    <row r="94" spans="1:9" ht="15.75" x14ac:dyDescent="0.25">
      <c r="A94" s="23" t="s">
        <v>11</v>
      </c>
      <c r="B94" s="19"/>
      <c r="C94" s="23"/>
      <c r="D94" s="38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40"/>
      <c r="I95" s="24"/>
    </row>
    <row r="96" spans="1:9" ht="15.75" x14ac:dyDescent="0.25">
      <c r="A96" s="19"/>
      <c r="B96" s="19"/>
      <c r="C96" s="19"/>
      <c r="D96" s="19" t="s">
        <v>2</v>
      </c>
      <c r="F96" s="40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40"/>
      <c r="G97" s="19"/>
      <c r="H97" s="40"/>
      <c r="I97" s="24"/>
    </row>
    <row r="98" spans="1:9" ht="15.75" x14ac:dyDescent="0.25">
      <c r="B98" s="19"/>
      <c r="C98" s="19"/>
      <c r="D98" s="19" t="s">
        <v>2</v>
      </c>
      <c r="E98" s="29"/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2"/>
      <c r="D102" s="19" t="s">
        <v>2</v>
      </c>
      <c r="E102" s="5"/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1"/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/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F110" s="41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2021-09-27T04:26:25Z</dcterms:created>
  <dcterms:modified xsi:type="dcterms:W3CDTF">2021-09-30T14:41:20Z</dcterms:modified>
</cp:coreProperties>
</file>