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E686762A-36A6-4EB1-A067-0D44CA7F4D58}" xr6:coauthVersionLast="47" xr6:coauthVersionMax="47" xr10:uidLastSave="{00000000-0000-0000-0000-000000000000}"/>
  <bookViews>
    <workbookView xWindow="11175" yWindow="870" windowWidth="12945" windowHeight="13665" activeTab="2" xr2:uid="{360BF9DE-B15B-43CE-9291-7E05B391F461}"/>
  </bookViews>
  <sheets>
    <sheet name="Isabela" sheetId="10" r:id="rId1"/>
    <sheet name="Lamitan" sheetId="19" r:id="rId2"/>
    <sheet name="Marawi" sheetId="2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9" l="1"/>
  <c r="E111" i="19" s="1"/>
  <c r="E111" i="20"/>
  <c r="E93" i="20"/>
  <c r="E112" i="20" s="1"/>
  <c r="E19" i="20"/>
  <c r="E14" i="20"/>
  <c r="E37" i="20" s="1"/>
  <c r="E93" i="19"/>
  <c r="E19" i="19"/>
  <c r="E14" i="19"/>
  <c r="E37" i="19" s="1"/>
  <c r="E112" i="19" l="1"/>
  <c r="E14" i="10"/>
  <c r="E111" i="10" l="1"/>
  <c r="E93" i="10"/>
  <c r="E19" i="10"/>
  <c r="E37" i="10"/>
  <c r="E112" i="10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<sst xmlns="http://schemas.openxmlformats.org/spreadsheetml/2006/main" count="327" uniqueCount="67">
  <si>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</si>
  <si>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</si>
  <si>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</si>
  <si>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</si>
  <si>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</si>
  <si>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</si>
  <si>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</si>
  <si>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</si>
  <si>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</si>
  <si>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</si>
  <si>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</si>
  <si>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</si>
  <si>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</si>
  <si>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</si>
  <si>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</si>
  <si>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</si>
  <si>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</si>
  <si>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</si>
  <si>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</si>
  <si>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</si>
  <si>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</si>
  <si>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</si>
  <si>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</si>
  <si>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</si>
  <si>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</si>
  <si>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</si>
  <si>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</si>
  <si>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</si>
  <si>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</si>
  <si>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</si>
  <si>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</si>
  <si>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</si>
  <si>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</si>
  <si>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</si>
  <si>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</si>
  <si>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</si>
  <si>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</si>
  <si>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</si>
  <si>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</si>
  <si>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</si>
  <si>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</si>
  <si>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</si>
  <si>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</si>
  <si>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</si>
  <si>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</si>
  <si>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</si>
  <si>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</si>
  <si>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</si>
  <si>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</si>
  <si>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</si>
  <si>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</si>
  <si>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</si>
  <si>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</si>
  <si>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</si>
  <si>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</si>
  <si>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</si>
  <si>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</si>
  <si>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</si>
  <si>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</si>
  <si>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</si>
  <si>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</si>
  <si>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</si>
  <si>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</si>
  <si>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ISABELA</t>
  </si>
  <si>
    <t>CITY OF LAMITAN</t>
  </si>
  <si>
    <t>CITY OF MARAWI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</si>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</sst>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63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5281263.87</v>
      </c>
    </row>
    <row r="12" spans="1:9" ht="15.75" x14ac:dyDescent="0.25">
      <c r="A12" s="8"/>
      <c r="B12" s="8"/>
      <c r="C12" s="8"/>
      <c r="D12" s="8" t="s">
        <v>24</v>
      </c>
      <c r="E12" s="45">
        <v>10980612.789999999</v>
      </c>
    </row>
    <row r="13" spans="1:9" ht="16.5" thickBot="1" x14ac:dyDescent="0.3">
      <c r="A13" s="8"/>
      <c r="B13" s="8"/>
      <c r="C13" s="8"/>
      <c r="D13" s="8" t="s">
        <v>25</v>
      </c>
      <c r="E13" s="41">
        <v>817283.41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17079160.07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0</v>
      </c>
    </row>
    <row r="17" spans="1:5" ht="15.75" x14ac:dyDescent="0.25">
      <c r="A17" s="8"/>
      <c r="B17" s="8"/>
      <c r="C17" s="8"/>
      <c r="D17" s="8" t="s">
        <v>27</v>
      </c>
      <c r="E17" s="39">
        <v>0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599822743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615744.30000000005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617517647.37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214943085.53999999</v>
      </c>
    </row>
    <row r="43" spans="1:5" ht="15.75" x14ac:dyDescent="0.25">
      <c r="A43" s="8"/>
      <c r="B43" s="8"/>
      <c r="C43" s="8"/>
      <c r="D43" s="8" t="s">
        <v>11</v>
      </c>
      <c r="E43" s="47">
        <v>166174209.53999999</v>
      </c>
    </row>
    <row r="44" spans="1:5" ht="15.75" x14ac:dyDescent="0.25">
      <c r="A44" s="8"/>
      <c r="B44" s="8"/>
      <c r="C44" s="8"/>
      <c r="D44" s="8" t="s">
        <v>12</v>
      </c>
      <c r="E44" s="47">
        <v>3859942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36728698.200000003</v>
      </c>
    </row>
    <row r="51" spans="1:5" ht="15.75" x14ac:dyDescent="0.25">
      <c r="A51" s="8"/>
      <c r="B51" s="8"/>
      <c r="C51" s="8"/>
      <c r="D51" s="8" t="s">
        <v>11</v>
      </c>
      <c r="E51" s="47">
        <v>4291012.3499999996</v>
      </c>
    </row>
    <row r="52" spans="1:5" ht="15.75" x14ac:dyDescent="0.25">
      <c r="A52" s="8"/>
      <c r="B52" s="8"/>
      <c r="C52" s="8"/>
      <c r="D52" s="8" t="s">
        <v>12</v>
      </c>
      <c r="E52" s="44">
        <v>78864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6656780.2300000004</v>
      </c>
    </row>
    <row r="63" spans="1:5" ht="15.75" x14ac:dyDescent="0.25">
      <c r="A63" s="8"/>
      <c r="B63" s="12"/>
      <c r="C63" s="8"/>
      <c r="D63" s="8" t="s">
        <v>11</v>
      </c>
      <c r="E63" s="47">
        <v>2939761.94</v>
      </c>
    </row>
    <row r="64" spans="1:5" ht="15.75" x14ac:dyDescent="0.25">
      <c r="A64" s="8"/>
      <c r="B64" s="8"/>
      <c r="C64" s="8"/>
      <c r="D64" s="8" t="s">
        <v>12</v>
      </c>
      <c r="E64" s="35">
        <v>97985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36164551.82</v>
      </c>
    </row>
    <row r="67" spans="1:5" ht="15.75" x14ac:dyDescent="0.25">
      <c r="A67" s="8"/>
      <c r="B67" s="8"/>
      <c r="C67" s="8"/>
      <c r="D67" s="8" t="s">
        <v>11</v>
      </c>
      <c r="E67" s="47">
        <v>2430034.08</v>
      </c>
    </row>
    <row r="68" spans="1:5" ht="15.75" x14ac:dyDescent="0.25">
      <c r="A68" s="8"/>
      <c r="B68" s="8"/>
      <c r="C68" s="8"/>
      <c r="D68" s="8" t="s">
        <v>12</v>
      </c>
      <c r="E68" s="47">
        <v>305400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9">
        <v>17971669.129999999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24115465.859999999</v>
      </c>
    </row>
    <row r="82" spans="1:9" ht="15.75" x14ac:dyDescent="0.25">
      <c r="A82" s="8"/>
      <c r="B82" s="8"/>
      <c r="C82" s="8"/>
      <c r="D82" s="15" t="s">
        <v>50</v>
      </c>
      <c r="E82" s="45">
        <v>29067281.050000001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2399618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2906859.18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551131217.91999996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30350937.640000001</v>
      </c>
    </row>
    <row r="111" spans="1:9" ht="15.75" x14ac:dyDescent="0.25">
      <c r="A111" s="12" t="s">
        <v>58</v>
      </c>
      <c r="E111" s="22">
        <f>SUM(E95:E110)</f>
        <v>30350937.640000001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581482155.55999994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64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1059606.6200000001</v>
      </c>
    </row>
    <row r="12" spans="1:9" ht="15.75" x14ac:dyDescent="0.25">
      <c r="A12" s="8"/>
      <c r="B12" s="8"/>
      <c r="C12" s="8"/>
      <c r="D12" s="8" t="s">
        <v>24</v>
      </c>
      <c r="E12" s="45">
        <v>6784196</v>
      </c>
    </row>
    <row r="13" spans="1:9" ht="16.5" thickBot="1" x14ac:dyDescent="0.3">
      <c r="A13" s="8"/>
      <c r="B13" s="8"/>
      <c r="C13" s="8"/>
      <c r="D13" s="8" t="s">
        <v>25</v>
      </c>
      <c r="E13" s="41">
        <v>141178.29999999999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7984980.9199999999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5364070.51</v>
      </c>
    </row>
    <row r="17" spans="1:5" ht="15.75" x14ac:dyDescent="0.25">
      <c r="A17" s="8"/>
      <c r="B17" s="8"/>
      <c r="C17" s="8"/>
      <c r="D17" s="8" t="s">
        <v>27</v>
      </c>
      <c r="E17" s="39">
        <v>15745754.59</v>
      </c>
    </row>
    <row r="18" spans="1:5" ht="15.75" x14ac:dyDescent="0.25">
      <c r="A18" s="8"/>
      <c r="B18" s="8"/>
      <c r="C18" s="11"/>
      <c r="D18" s="8" t="s">
        <v>28</v>
      </c>
      <c r="E18" s="46">
        <v>225530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21335355.100000001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564336315</v>
      </c>
    </row>
    <row r="22" spans="1:5" ht="15.75" x14ac:dyDescent="0.25">
      <c r="A22" s="8"/>
      <c r="B22" s="8"/>
      <c r="C22" s="8" t="s">
        <v>31</v>
      </c>
      <c r="D22" s="8"/>
      <c r="E22" s="42">
        <v>83038.98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6" ht="15.75" x14ac:dyDescent="0.25">
      <c r="A33" s="8"/>
      <c r="B33" s="8"/>
      <c r="C33" s="8"/>
      <c r="D33" s="8" t="s">
        <v>42</v>
      </c>
      <c r="E33" s="19">
        <v>0</v>
      </c>
    </row>
    <row r="34" spans="1:6" ht="15.75" x14ac:dyDescent="0.25">
      <c r="A34" s="8"/>
      <c r="B34" s="8"/>
      <c r="C34" s="8"/>
      <c r="D34" s="8" t="s">
        <v>43</v>
      </c>
      <c r="E34" s="19">
        <v>0</v>
      </c>
    </row>
    <row r="35" spans="1:6" ht="16.5" thickBot="1" x14ac:dyDescent="0.3">
      <c r="A35" s="8"/>
      <c r="B35" s="8"/>
      <c r="C35" s="8"/>
      <c r="D35" s="8" t="s">
        <v>44</v>
      </c>
      <c r="E35" s="43">
        <v>0</v>
      </c>
      <c r="F35" s="50"/>
    </row>
    <row r="36" spans="1:6" ht="15.75" x14ac:dyDescent="0.25">
      <c r="A36" s="8"/>
      <c r="B36" s="8" t="s">
        <v>45</v>
      </c>
      <c r="C36" s="8"/>
      <c r="D36" s="8"/>
      <c r="E36" s="27">
        <v>78290453.810000002</v>
      </c>
    </row>
    <row r="37" spans="1:6" ht="15.75" x14ac:dyDescent="0.25">
      <c r="A37" s="8"/>
      <c r="B37" s="12" t="s">
        <v>7</v>
      </c>
      <c r="C37" s="8"/>
      <c r="D37" s="8"/>
      <c r="E37" s="29">
        <f>SUM(E14,E19,E21:E36)</f>
        <v>672030143.80999994</v>
      </c>
    </row>
    <row r="38" spans="1:6" ht="15.75" x14ac:dyDescent="0.25">
      <c r="A38" s="8"/>
      <c r="B38" s="12"/>
      <c r="C38" s="8"/>
      <c r="D38" s="8"/>
      <c r="E38" s="32"/>
    </row>
    <row r="39" spans="1:6" ht="15.75" x14ac:dyDescent="0.25">
      <c r="A39" s="12" t="s">
        <v>8</v>
      </c>
      <c r="B39" s="12"/>
      <c r="C39" s="8"/>
      <c r="D39" s="8"/>
      <c r="E39" s="19"/>
    </row>
    <row r="40" spans="1:6" ht="15.75" x14ac:dyDescent="0.25">
      <c r="A40" s="12" t="s">
        <v>46</v>
      </c>
      <c r="B40" s="8"/>
      <c r="C40" s="8"/>
      <c r="D40" s="8"/>
      <c r="E40" s="19"/>
    </row>
    <row r="41" spans="1:6" ht="15.75" x14ac:dyDescent="0.25">
      <c r="A41" s="8"/>
      <c r="B41" s="12" t="s">
        <v>9</v>
      </c>
      <c r="C41" s="8"/>
      <c r="D41" s="8"/>
      <c r="E41" s="31"/>
    </row>
    <row r="42" spans="1:6" ht="15.75" x14ac:dyDescent="0.25">
      <c r="A42" s="8"/>
      <c r="B42" s="8"/>
      <c r="C42" s="8"/>
      <c r="D42" s="8" t="s">
        <v>10</v>
      </c>
      <c r="E42" s="47">
        <v>111713523.19</v>
      </c>
    </row>
    <row r="43" spans="1:6" ht="15.75" x14ac:dyDescent="0.25">
      <c r="A43" s="8"/>
      <c r="B43" s="8"/>
      <c r="C43" s="8"/>
      <c r="D43" s="8" t="s">
        <v>11</v>
      </c>
      <c r="E43" s="47">
        <v>236350328.05000001</v>
      </c>
    </row>
    <row r="44" spans="1:6" ht="15.75" x14ac:dyDescent="0.25">
      <c r="A44" s="8"/>
      <c r="B44" s="8"/>
      <c r="C44" s="8"/>
      <c r="D44" s="8" t="s">
        <v>12</v>
      </c>
      <c r="E44" s="47">
        <v>46683736.039999999</v>
      </c>
    </row>
    <row r="45" spans="1:6" ht="15.75" x14ac:dyDescent="0.25">
      <c r="A45" s="8"/>
      <c r="B45" s="12" t="s">
        <v>13</v>
      </c>
      <c r="C45" s="8"/>
      <c r="D45" s="8"/>
      <c r="E45" s="31"/>
    </row>
    <row r="46" spans="1:6" ht="15.75" x14ac:dyDescent="0.25">
      <c r="A46" s="8"/>
      <c r="B46" s="8"/>
      <c r="C46" s="13"/>
      <c r="D46" s="8" t="s">
        <v>10</v>
      </c>
      <c r="E46" s="49">
        <v>0</v>
      </c>
    </row>
    <row r="47" spans="1:6" ht="15.75" x14ac:dyDescent="0.25">
      <c r="A47" s="8"/>
      <c r="B47" s="8"/>
      <c r="C47" s="8"/>
      <c r="D47" s="8" t="s">
        <v>11</v>
      </c>
      <c r="E47" s="49">
        <v>0</v>
      </c>
    </row>
    <row r="48" spans="1:6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0</v>
      </c>
    </row>
    <row r="51" spans="1:5" ht="15.75" x14ac:dyDescent="0.25">
      <c r="A51" s="8"/>
      <c r="B51" s="8"/>
      <c r="C51" s="8"/>
      <c r="D51" s="8" t="s">
        <v>11</v>
      </c>
      <c r="E51" s="47">
        <v>0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21953422.460000001</v>
      </c>
    </row>
    <row r="63" spans="1:5" ht="15.75" x14ac:dyDescent="0.25">
      <c r="A63" s="8"/>
      <c r="B63" s="12"/>
      <c r="C63" s="8"/>
      <c r="D63" s="8" t="s">
        <v>11</v>
      </c>
      <c r="E63" s="47">
        <v>2144943.0699999998</v>
      </c>
    </row>
    <row r="64" spans="1:5" ht="15.75" x14ac:dyDescent="0.25">
      <c r="A64" s="8"/>
      <c r="B64" s="8"/>
      <c r="C64" s="8"/>
      <c r="D64" s="8" t="s">
        <v>12</v>
      </c>
      <c r="E64" s="35">
        <v>1092400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47592076.520000003</v>
      </c>
    </row>
    <row r="67" spans="1:5" ht="15.75" x14ac:dyDescent="0.25">
      <c r="A67" s="8"/>
      <c r="B67" s="8"/>
      <c r="C67" s="8"/>
      <c r="D67" s="8" t="s">
        <v>11</v>
      </c>
      <c r="E67" s="47">
        <v>8124428.0199999996</v>
      </c>
    </row>
    <row r="68" spans="1:5" ht="15.75" x14ac:dyDescent="0.25">
      <c r="A68" s="8"/>
      <c r="B68" s="8"/>
      <c r="C68" s="8"/>
      <c r="D68" s="8" t="s">
        <v>12</v>
      </c>
      <c r="E68" s="47">
        <v>229900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17808872.109999999</v>
      </c>
    </row>
    <row r="76" spans="1:5" ht="15.75" x14ac:dyDescent="0.25">
      <c r="A76" s="8"/>
      <c r="B76" s="8"/>
      <c r="C76" s="8"/>
      <c r="D76" s="8" t="s">
        <v>48</v>
      </c>
      <c r="E76" s="45">
        <v>60481581.700000003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7987172</v>
      </c>
    </row>
    <row r="79" spans="1:5" ht="15.75" x14ac:dyDescent="0.25">
      <c r="A79" s="8"/>
      <c r="B79" s="8"/>
      <c r="C79" s="8"/>
      <c r="D79" s="8" t="s">
        <v>50</v>
      </c>
      <c r="E79" s="39">
        <v>6117300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11224000</v>
      </c>
    </row>
    <row r="82" spans="1:9" ht="15.75" x14ac:dyDescent="0.25">
      <c r="A82" s="8"/>
      <c r="B82" s="8"/>
      <c r="C82" s="8"/>
      <c r="D82" s="15" t="s">
        <v>50</v>
      </c>
      <c r="E82" s="45">
        <v>8786314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2165494.08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590455491.24000001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4154835.5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f>6058338.12+8485574.5</f>
        <v>14543912.620000001</v>
      </c>
    </row>
    <row r="111" spans="1:9" ht="15.75" x14ac:dyDescent="0.25">
      <c r="A111" s="12" t="s">
        <v>58</v>
      </c>
      <c r="E111" s="22">
        <f>SUM(E95:E110)</f>
        <v>18698748.120000001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609154239.36000001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tabSelected="1" topLeftCell="A8" zoomScale="115" zoomScaleNormal="115" workbookViewId="0">
      <selection activeCell="D25" sqref="D2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65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4822697.72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6.5" thickBot="1" x14ac:dyDescent="0.3">
      <c r="A13" s="8"/>
      <c r="B13" s="8"/>
      <c r="C13" s="8"/>
      <c r="D13" s="8" t="s">
        <v>25</v>
      </c>
      <c r="E13" s="41">
        <v>700969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5523666.7199999997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6099764</v>
      </c>
    </row>
    <row r="17" spans="1:5" ht="15.75" x14ac:dyDescent="0.25">
      <c r="A17" s="8"/>
      <c r="B17" s="8"/>
      <c r="C17" s="8"/>
      <c r="D17" s="8" t="s">
        <v>27</v>
      </c>
      <c r="E17" s="39">
        <v>0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6099764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628592261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67616887.030000001</v>
      </c>
    </row>
    <row r="26" spans="1:5" ht="15.75" x14ac:dyDescent="0.25">
      <c r="A26" s="8"/>
      <c r="B26" s="8"/>
      <c r="C26" s="8"/>
      <c r="D26" s="8" t="s">
        <v>35</v>
      </c>
      <c r="E26" s="23">
        <v>7079073.7199999997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714911652.47000003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208070164.53</v>
      </c>
    </row>
    <row r="43" spans="1:5" ht="15.75" x14ac:dyDescent="0.25">
      <c r="A43" s="8"/>
      <c r="B43" s="8"/>
      <c r="C43" s="8"/>
      <c r="D43" s="8" t="s">
        <v>11</v>
      </c>
      <c r="E43" s="47">
        <v>83081715.519999996</v>
      </c>
    </row>
    <row r="44" spans="1:5" ht="15.75" x14ac:dyDescent="0.25">
      <c r="A44" s="8"/>
      <c r="B44" s="8"/>
      <c r="C44" s="8"/>
      <c r="D44" s="8" t="s">
        <v>12</v>
      </c>
      <c r="E44" s="47">
        <v>860884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5431600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19812443.309999999</v>
      </c>
    </row>
    <row r="51" spans="1:5" ht="15.75" x14ac:dyDescent="0.25">
      <c r="A51" s="8"/>
      <c r="B51" s="8"/>
      <c r="C51" s="8"/>
      <c r="D51" s="8" t="s">
        <v>11</v>
      </c>
      <c r="E51" s="47">
        <v>137233.76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13707000.470000001</v>
      </c>
    </row>
    <row r="63" spans="1:5" ht="15.75" x14ac:dyDescent="0.25">
      <c r="A63" s="8"/>
      <c r="B63" s="12"/>
      <c r="C63" s="8"/>
      <c r="D63" s="8" t="s">
        <v>11</v>
      </c>
      <c r="E63" s="47">
        <v>16977283.760000002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43609857.770000003</v>
      </c>
    </row>
    <row r="67" spans="1:5" ht="15.75" x14ac:dyDescent="0.25">
      <c r="A67" s="8"/>
      <c r="B67" s="8"/>
      <c r="C67" s="8"/>
      <c r="D67" s="8" t="s">
        <v>11</v>
      </c>
      <c r="E67" s="47">
        <v>90189429.150000006</v>
      </c>
    </row>
    <row r="68" spans="1:5" ht="15.75" x14ac:dyDescent="0.25">
      <c r="A68" s="8"/>
      <c r="B68" s="8"/>
      <c r="C68" s="8"/>
      <c r="D68" s="8" t="s">
        <v>12</v>
      </c>
      <c r="E68" s="47">
        <v>9829047.6199999992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5201123.4000000004</v>
      </c>
    </row>
    <row r="76" spans="1:5" ht="15.75" x14ac:dyDescent="0.25">
      <c r="A76" s="8"/>
      <c r="B76" s="8"/>
      <c r="C76" s="8"/>
      <c r="D76" s="8" t="s">
        <v>48</v>
      </c>
      <c r="E76" s="45">
        <v>5478792.5899999999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13622964.41</v>
      </c>
    </row>
    <row r="79" spans="1:5" ht="15.75" x14ac:dyDescent="0.25">
      <c r="A79" s="8"/>
      <c r="B79" s="8"/>
      <c r="C79" s="8"/>
      <c r="D79" s="8" t="s">
        <v>50</v>
      </c>
      <c r="E79" s="39">
        <v>9070000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57942950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583022490.28999996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583022490.28999996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2021-09-30T09:55:12Z</dcterms:modified>
</cp:coreProperties>
</file>