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"/>
    </mc:Choice>
  </mc:AlternateContent>
  <xr:revisionPtr revIDLastSave="0" documentId="13_ncr:1_{741A92A7-8A20-46E9-8E4F-EE7481581C94}" xr6:coauthVersionLast="47" xr6:coauthVersionMax="47" xr10:uidLastSave="{00000000-0000-0000-0000-000000000000}"/>
  <bookViews>
    <workbookView xWindow="8955" yWindow="1545" windowWidth="14625" windowHeight="12540" activeTab="2" xr2:uid="{360BF9DE-B15B-43CE-9291-7E05B391F461}"/>
  </bookViews>
  <sheets>
    <sheet name="Isabela" sheetId="10" r:id="rId1"/>
    <sheet name="Lamitan" sheetId="19" r:id="rId2"/>
    <sheet name="Marawi" sheetId="2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0" l="1"/>
  <c r="E93" i="20"/>
  <c r="E112" i="20" s="1"/>
  <c r="E19" i="20"/>
  <c r="E14" i="20"/>
  <c r="E37" i="20" s="1"/>
  <c r="E111" i="19"/>
  <c r="E93" i="19"/>
  <c r="E19" i="19"/>
  <c r="E14" i="19"/>
  <c r="E37" i="19" s="1"/>
  <c r="E112" i="19" l="1"/>
  <c r="E14" i="10"/>
  <c r="E111" i="10" l="1"/>
  <c r="E93" i="10"/>
  <c r="E19" i="10"/>
  <c r="E37" i="10"/>
  <c r="E112" i="10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<sst xmlns="http://schemas.openxmlformats.org/spreadsheetml/2006/main" count="327" uniqueCount="67">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</sst>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3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78" zoomScale="70" zoomScaleNormal="7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64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/>
    </row>
    <row r="12" spans="1:9" ht="15.75" x14ac:dyDescent="0.25">
      <c r="A12" s="8"/>
      <c r="B12" s="8"/>
      <c r="C12" s="8"/>
      <c r="D12" s="8" t="s">
        <v>25</v>
      </c>
      <c r="E12" s="45"/>
    </row>
    <row r="13" spans="1:9" ht="16.5" thickBot="1" x14ac:dyDescent="0.3">
      <c r="A13" s="8"/>
      <c r="B13" s="8"/>
      <c r="C13" s="8"/>
      <c r="D13" s="8" t="s">
        <v>26</v>
      </c>
      <c r="E13" s="41"/>
    </row>
    <row r="14" spans="1:9" ht="15.75" x14ac:dyDescent="0.25">
      <c r="A14" s="8"/>
      <c r="B14" s="8"/>
      <c r="C14" s="8" t="s">
        <v>5</v>
      </c>
      <c r="D14" s="8"/>
      <c r="E14" s="2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/>
    </row>
    <row r="17" spans="1:5" ht="15.75" x14ac:dyDescent="0.25">
      <c r="A17" s="8"/>
      <c r="B17" s="8"/>
      <c r="C17" s="8"/>
      <c r="D17" s="8" t="s">
        <v>28</v>
      </c>
      <c r="E17" s="39"/>
    </row>
    <row r="18" spans="1:5" ht="15.75" x14ac:dyDescent="0.25">
      <c r="A18" s="8"/>
      <c r="B18" s="8"/>
      <c r="C18" s="11"/>
      <c r="D18" s="8" t="s">
        <v>29</v>
      </c>
      <c r="E18" s="46"/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/>
    </row>
    <row r="22" spans="1:5" ht="15.75" x14ac:dyDescent="0.25">
      <c r="A22" s="8"/>
      <c r="B22" s="8"/>
      <c r="C22" s="8" t="s">
        <v>32</v>
      </c>
      <c r="D22" s="8"/>
      <c r="E22" s="42"/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/>
    </row>
    <row r="25" spans="1:5" ht="15.75" x14ac:dyDescent="0.25">
      <c r="A25" s="8"/>
      <c r="B25" s="8"/>
      <c r="C25" s="8"/>
      <c r="D25" s="8" t="s">
        <v>35</v>
      </c>
      <c r="E25" s="38"/>
    </row>
    <row r="26" spans="1:5" ht="15.75" x14ac:dyDescent="0.25">
      <c r="A26" s="8"/>
      <c r="B26" s="8"/>
      <c r="C26" s="8"/>
      <c r="D26" s="8" t="s">
        <v>36</v>
      </c>
      <c r="E26" s="23"/>
    </row>
    <row r="27" spans="1:5" ht="15.75" x14ac:dyDescent="0.25">
      <c r="A27" s="8"/>
      <c r="B27" s="8"/>
      <c r="C27" s="8"/>
      <c r="D27" s="8" t="s">
        <v>37</v>
      </c>
      <c r="E27" s="26"/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/>
    </row>
    <row r="30" spans="1:5" ht="15.75" x14ac:dyDescent="0.25">
      <c r="A30" s="8"/>
      <c r="B30" s="8"/>
      <c r="C30" s="8"/>
      <c r="D30" s="8" t="s">
        <v>40</v>
      </c>
      <c r="E30" s="45"/>
    </row>
    <row r="31" spans="1:5" ht="15.75" x14ac:dyDescent="0.25">
      <c r="A31" s="8"/>
      <c r="B31" s="8"/>
      <c r="C31" s="8" t="s">
        <v>41</v>
      </c>
      <c r="D31" s="8"/>
      <c r="E31" s="40"/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/>
    </row>
    <row r="34" spans="1:5" ht="15.75" x14ac:dyDescent="0.25">
      <c r="A34" s="8"/>
      <c r="B34" s="8"/>
      <c r="C34" s="8"/>
      <c r="D34" s="8" t="s">
        <v>44</v>
      </c>
      <c r="E34" s="19"/>
    </row>
    <row r="35" spans="1:5" ht="16.5" thickBot="1" x14ac:dyDescent="0.3">
      <c r="A35" s="8"/>
      <c r="B35" s="8"/>
      <c r="C35" s="8"/>
      <c r="D35" s="8" t="s">
        <v>45</v>
      </c>
      <c r="E35" s="43"/>
    </row>
    <row r="36" spans="1:5" ht="15.75" x14ac:dyDescent="0.25">
      <c r="A36" s="8"/>
      <c r="B36" s="8" t="s">
        <v>46</v>
      </c>
      <c r="C36" s="8"/>
      <c r="D36" s="8"/>
      <c r="E36" s="27"/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/>
    </row>
    <row r="43" spans="1:5" ht="15.75" x14ac:dyDescent="0.25">
      <c r="A43" s="8"/>
      <c r="B43" s="8"/>
      <c r="C43" s="8"/>
      <c r="D43" s="8" t="s">
        <v>12</v>
      </c>
      <c r="E43" s="47"/>
    </row>
    <row r="44" spans="1:5" ht="15.75" x14ac:dyDescent="0.25">
      <c r="A44" s="8"/>
      <c r="B44" s="8"/>
      <c r="C44" s="8"/>
      <c r="D44" s="8" t="s">
        <v>13</v>
      </c>
      <c r="E44" s="47"/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/>
    </row>
    <row r="47" spans="1:5" ht="15.75" x14ac:dyDescent="0.25">
      <c r="A47" s="8"/>
      <c r="B47" s="8"/>
      <c r="C47" s="8"/>
      <c r="D47" s="8" t="s">
        <v>12</v>
      </c>
      <c r="E47" s="49"/>
    </row>
    <row r="48" spans="1:5" ht="15.75" x14ac:dyDescent="0.25">
      <c r="A48" s="8"/>
      <c r="B48" s="8"/>
      <c r="C48" s="8"/>
      <c r="D48" s="8" t="s">
        <v>13</v>
      </c>
      <c r="E48" s="39"/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/>
    </row>
    <row r="51" spans="1:5" ht="15.75" x14ac:dyDescent="0.25">
      <c r="A51" s="8"/>
      <c r="B51" s="8"/>
      <c r="C51" s="8"/>
      <c r="D51" s="8" t="s">
        <v>12</v>
      </c>
      <c r="E51" s="47"/>
    </row>
    <row r="52" spans="1:5" ht="15.75" x14ac:dyDescent="0.25">
      <c r="A52" s="8"/>
      <c r="B52" s="8"/>
      <c r="C52" s="8"/>
      <c r="D52" s="8" t="s">
        <v>13</v>
      </c>
      <c r="E52" s="44"/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/>
    </row>
    <row r="55" spans="1:5" ht="15.75" x14ac:dyDescent="0.25">
      <c r="A55" s="8"/>
      <c r="B55" s="8"/>
      <c r="C55" s="8"/>
      <c r="D55" s="8" t="s">
        <v>12</v>
      </c>
      <c r="E55" s="38"/>
    </row>
    <row r="56" spans="1:5" ht="15.75" x14ac:dyDescent="0.25">
      <c r="A56" s="8"/>
      <c r="B56" s="8"/>
      <c r="C56" s="13"/>
      <c r="D56" s="8" t="s">
        <v>13</v>
      </c>
      <c r="E56" s="18"/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/>
    </row>
    <row r="59" spans="1:5" ht="15.75" x14ac:dyDescent="0.25">
      <c r="A59" s="8"/>
      <c r="B59" s="8"/>
      <c r="C59" s="8"/>
      <c r="D59" s="8" t="s">
        <v>12</v>
      </c>
      <c r="E59" s="44"/>
    </row>
    <row r="60" spans="1:5" ht="15.75" x14ac:dyDescent="0.25">
      <c r="A60" s="8"/>
      <c r="B60" s="8"/>
      <c r="C60" s="8"/>
      <c r="D60" s="8" t="s">
        <v>13</v>
      </c>
      <c r="E60" s="24"/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/>
    </row>
    <row r="63" spans="1:5" ht="15.75" x14ac:dyDescent="0.25">
      <c r="A63" s="8"/>
      <c r="B63" s="12"/>
      <c r="C63" s="8"/>
      <c r="D63" s="8" t="s">
        <v>12</v>
      </c>
      <c r="E63" s="47"/>
    </row>
    <row r="64" spans="1:5" ht="15.75" x14ac:dyDescent="0.25">
      <c r="A64" s="8"/>
      <c r="B64" s="8"/>
      <c r="C64" s="8"/>
      <c r="D64" s="8" t="s">
        <v>13</v>
      </c>
      <c r="E64" s="35"/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/>
    </row>
    <row r="67" spans="1:5" ht="15.75" x14ac:dyDescent="0.25">
      <c r="A67" s="8"/>
      <c r="B67" s="8"/>
      <c r="C67" s="8"/>
      <c r="D67" s="8" t="s">
        <v>12</v>
      </c>
      <c r="E67" s="47"/>
    </row>
    <row r="68" spans="1:5" ht="15.75" x14ac:dyDescent="0.25">
      <c r="A68" s="8"/>
      <c r="B68" s="8"/>
      <c r="C68" s="8"/>
      <c r="D68" s="8" t="s">
        <v>13</v>
      </c>
      <c r="E68" s="47"/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/>
    </row>
    <row r="71" spans="1:5" ht="15.75" x14ac:dyDescent="0.25">
      <c r="A71" s="8"/>
      <c r="B71" s="8"/>
      <c r="C71" s="8"/>
      <c r="D71" s="8" t="s">
        <v>12</v>
      </c>
      <c r="E71" s="19"/>
    </row>
    <row r="72" spans="1:5" ht="15.75" x14ac:dyDescent="0.25">
      <c r="A72" s="8"/>
      <c r="B72" s="8"/>
      <c r="C72" s="8"/>
      <c r="D72" s="8" t="s">
        <v>13</v>
      </c>
      <c r="E72" s="33"/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/>
    </row>
    <row r="76" spans="1:5" ht="15.75" x14ac:dyDescent="0.25">
      <c r="A76" s="8"/>
      <c r="B76" s="8"/>
      <c r="C76" s="8"/>
      <c r="D76" s="8" t="s">
        <v>49</v>
      </c>
      <c r="E76" s="45"/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/>
    </row>
    <row r="79" spans="1:5" ht="15.75" x14ac:dyDescent="0.25">
      <c r="A79" s="8"/>
      <c r="B79" s="8"/>
      <c r="C79" s="8"/>
      <c r="D79" s="8" t="s">
        <v>51</v>
      </c>
      <c r="E79" s="39"/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/>
    </row>
    <row r="82" spans="1:9" ht="15.75" x14ac:dyDescent="0.25">
      <c r="A82" s="8"/>
      <c r="B82" s="8"/>
      <c r="C82" s="8"/>
      <c r="D82" s="15" t="s">
        <v>51</v>
      </c>
      <c r="E82" s="45"/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/>
    </row>
    <row r="85" spans="1:9" ht="15.75" x14ac:dyDescent="0.25">
      <c r="A85" s="8"/>
      <c r="B85" s="8"/>
      <c r="C85" s="8"/>
      <c r="D85" s="8" t="s">
        <v>51</v>
      </c>
      <c r="E85" s="33"/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/>
    </row>
    <row r="88" spans="1:9" ht="15.75" x14ac:dyDescent="0.25">
      <c r="A88" s="8"/>
      <c r="B88" s="8"/>
      <c r="C88" s="8"/>
      <c r="D88" s="8" t="s">
        <v>51</v>
      </c>
      <c r="E88" s="19"/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/>
    </row>
    <row r="91" spans="1:9" ht="15.75" x14ac:dyDescent="0.25">
      <c r="A91" s="8"/>
      <c r="B91" s="8"/>
      <c r="C91" s="8"/>
      <c r="D91" s="8" t="s">
        <v>50</v>
      </c>
      <c r="E91" s="45"/>
    </row>
    <row r="92" spans="1:9" ht="15.75" x14ac:dyDescent="0.25">
      <c r="A92" s="8"/>
      <c r="B92" s="8"/>
      <c r="C92" s="8"/>
      <c r="D92" s="8" t="s">
        <v>51</v>
      </c>
      <c r="E92" s="48"/>
    </row>
    <row r="93" spans="1:9" ht="15.75" x14ac:dyDescent="0.25">
      <c r="A93" s="12" t="s">
        <v>60</v>
      </c>
      <c r="D93" s="8"/>
      <c r="E93" s="34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/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/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/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/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/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/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/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/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E03-1CC5-48F4-9EDA-252F0E69F4E7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65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1760597.88</v>
      </c>
    </row>
    <row r="12" spans="1:9" ht="15.75" x14ac:dyDescent="0.25">
      <c r="A12" s="8"/>
      <c r="B12" s="8"/>
      <c r="C12" s="8"/>
      <c r="D12" s="8" t="s">
        <v>25</v>
      </c>
      <c r="E12" s="45">
        <v>7189003.4900000002</v>
      </c>
    </row>
    <row r="13" spans="1:9" ht="16.5" thickBot="1" x14ac:dyDescent="0.3">
      <c r="A13" s="8"/>
      <c r="B13" s="8"/>
      <c r="C13" s="8"/>
      <c r="D13" s="8" t="s">
        <v>26</v>
      </c>
      <c r="E13" s="41">
        <v>157803.39000000001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9107404.7600000016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6221649.8300000001</v>
      </c>
    </row>
    <row r="17" spans="1:5" ht="15.75" x14ac:dyDescent="0.25">
      <c r="A17" s="8"/>
      <c r="B17" s="8"/>
      <c r="C17" s="8"/>
      <c r="D17" s="8" t="s">
        <v>28</v>
      </c>
      <c r="E17" s="39">
        <v>12606613.199999999</v>
      </c>
    </row>
    <row r="18" spans="1:5" ht="15.75" x14ac:dyDescent="0.25">
      <c r="A18" s="8"/>
      <c r="B18" s="8"/>
      <c r="C18" s="11"/>
      <c r="D18" s="8" t="s">
        <v>29</v>
      </c>
      <c r="E18" s="46">
        <v>8663.17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18836926.200000003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633361313</v>
      </c>
    </row>
    <row r="22" spans="1:5" ht="15.75" x14ac:dyDescent="0.25">
      <c r="A22" s="8"/>
      <c r="B22" s="8"/>
      <c r="C22" s="8" t="s">
        <v>32</v>
      </c>
      <c r="D22" s="8"/>
      <c r="E22" s="42">
        <v>24746.98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100000</v>
      </c>
    </row>
    <row r="30" spans="1:5" ht="15.75" x14ac:dyDescent="0.25">
      <c r="A30" s="8"/>
      <c r="B30" s="8"/>
      <c r="C30" s="8"/>
      <c r="D30" s="8" t="s">
        <v>40</v>
      </c>
      <c r="E30" s="45">
        <v>139200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26646000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688215590.94000006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117511945.58</v>
      </c>
    </row>
    <row r="43" spans="1:5" ht="15.75" x14ac:dyDescent="0.25">
      <c r="A43" s="8"/>
      <c r="B43" s="8"/>
      <c r="C43" s="8"/>
      <c r="D43" s="8" t="s">
        <v>12</v>
      </c>
      <c r="E43" s="47">
        <v>261748328.31</v>
      </c>
    </row>
    <row r="44" spans="1:5" ht="15.75" x14ac:dyDescent="0.25">
      <c r="A44" s="8"/>
      <c r="B44" s="8"/>
      <c r="C44" s="8"/>
      <c r="D44" s="8" t="s">
        <v>13</v>
      </c>
      <c r="E44" s="47">
        <v>27956967.300000001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0</v>
      </c>
    </row>
    <row r="51" spans="1:5" ht="15.75" x14ac:dyDescent="0.25">
      <c r="A51" s="8"/>
      <c r="B51" s="8"/>
      <c r="C51" s="8"/>
      <c r="D51" s="8" t="s">
        <v>12</v>
      </c>
      <c r="E51" s="47">
        <v>0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24291407.129999999</v>
      </c>
    </row>
    <row r="63" spans="1:5" ht="15.75" x14ac:dyDescent="0.25">
      <c r="A63" s="8"/>
      <c r="B63" s="12"/>
      <c r="C63" s="8"/>
      <c r="D63" s="8" t="s">
        <v>12</v>
      </c>
      <c r="E63" s="47">
        <v>2216185.5299999998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42971681.039999999</v>
      </c>
    </row>
    <row r="67" spans="1:5" ht="15.75" x14ac:dyDescent="0.25">
      <c r="A67" s="8"/>
      <c r="B67" s="8"/>
      <c r="C67" s="8"/>
      <c r="D67" s="8" t="s">
        <v>12</v>
      </c>
      <c r="E67" s="47">
        <v>8076123.1200000001</v>
      </c>
    </row>
    <row r="68" spans="1:5" ht="15.75" x14ac:dyDescent="0.25">
      <c r="A68" s="8"/>
      <c r="B68" s="8"/>
      <c r="C68" s="8"/>
      <c r="D68" s="8" t="s">
        <v>13</v>
      </c>
      <c r="E68" s="47">
        <v>2287930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16449514.789999999</v>
      </c>
    </row>
    <row r="76" spans="1:5" ht="15.75" x14ac:dyDescent="0.25">
      <c r="A76" s="8"/>
      <c r="B76" s="8"/>
      <c r="C76" s="8"/>
      <c r="D76" s="8" t="s">
        <v>49</v>
      </c>
      <c r="E76" s="45">
        <v>62502962.299999997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15614412.65</v>
      </c>
    </row>
    <row r="79" spans="1:5" ht="15.75" x14ac:dyDescent="0.25">
      <c r="A79" s="8"/>
      <c r="B79" s="8"/>
      <c r="C79" s="8"/>
      <c r="D79" s="8" t="s">
        <v>51</v>
      </c>
      <c r="E79" s="39">
        <v>12396484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10459516</v>
      </c>
    </row>
    <row r="82" spans="1:9" ht="15.75" x14ac:dyDescent="0.25">
      <c r="A82" s="8"/>
      <c r="B82" s="8"/>
      <c r="C82" s="8"/>
      <c r="D82" s="15" t="s">
        <v>51</v>
      </c>
      <c r="E82" s="45">
        <v>84853352.840000004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14265341.890000001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703602152.48000002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600000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8732173</v>
      </c>
    </row>
    <row r="111" spans="1:9" ht="15.75" x14ac:dyDescent="0.25">
      <c r="A111" s="12" t="s">
        <v>59</v>
      </c>
      <c r="E111" s="22">
        <f>SUM(E95:E110)</f>
        <v>9332173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712934325.48000002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730-432B-4364-AF7F-AFDD368C9583}">
  <dimension ref="A1:I112"/>
  <sheetViews>
    <sheetView tabSelected="1" topLeftCell="A2" zoomScale="115" zoomScaleNormal="115" workbookViewId="0">
      <selection activeCell="F10" sqref="F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0" t="s">
        <v>66</v>
      </c>
      <c r="B1" s="50"/>
      <c r="C1" s="50"/>
      <c r="D1" s="50"/>
      <c r="E1" s="50"/>
      <c r="F1" s="50"/>
      <c r="G1" s="50"/>
      <c r="H1" s="50"/>
      <c r="I1" s="50"/>
    </row>
    <row r="2" spans="1:9" ht="15.75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</row>
    <row r="4" spans="1:9" ht="15.75" x14ac:dyDescent="0.25">
      <c r="A4" s="50"/>
      <c r="B4" s="50"/>
      <c r="C4" s="50"/>
      <c r="D4" s="50"/>
      <c r="E4" s="50"/>
      <c r="F4" s="50"/>
      <c r="G4" s="50"/>
      <c r="H4" s="50"/>
      <c r="I4" s="5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0" t="s">
        <v>2</v>
      </c>
      <c r="B6" s="50"/>
      <c r="C6" s="50"/>
      <c r="D6" s="50"/>
      <c r="E6" s="52" t="s">
        <v>3</v>
      </c>
    </row>
    <row r="7" spans="1:9" ht="15" customHeight="1" x14ac:dyDescent="0.25">
      <c r="A7" s="50"/>
      <c r="B7" s="50"/>
      <c r="C7" s="50"/>
      <c r="D7" s="50"/>
      <c r="E7" s="53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1"/>
    </row>
    <row r="11" spans="1:9" ht="15.75" customHeight="1" x14ac:dyDescent="0.25">
      <c r="A11" s="8"/>
      <c r="B11" s="8"/>
      <c r="C11" s="8"/>
      <c r="D11" s="8" t="s">
        <v>24</v>
      </c>
      <c r="E11" s="45">
        <v>4133170.52</v>
      </c>
    </row>
    <row r="12" spans="1:9" ht="15.75" x14ac:dyDescent="0.25">
      <c r="A12" s="8"/>
      <c r="B12" s="8"/>
      <c r="C12" s="8"/>
      <c r="D12" s="8" t="s">
        <v>25</v>
      </c>
      <c r="E12" s="45">
        <v>976222</v>
      </c>
    </row>
    <row r="13" spans="1:9" ht="16.5" thickBot="1" x14ac:dyDescent="0.3">
      <c r="A13" s="8"/>
      <c r="B13" s="8"/>
      <c r="C13" s="8"/>
      <c r="D13" s="8" t="s">
        <v>26</v>
      </c>
      <c r="E13" s="41">
        <v>567845</v>
      </c>
    </row>
    <row r="14" spans="1:9" ht="15.75" x14ac:dyDescent="0.25">
      <c r="A14" s="8"/>
      <c r="B14" s="8"/>
      <c r="C14" s="8" t="s">
        <v>5</v>
      </c>
      <c r="D14" s="8"/>
      <c r="E14" s="29">
        <f>SUM(E11:E13)</f>
        <v>5677237.5199999996</v>
      </c>
    </row>
    <row r="15" spans="1:9" ht="15.75" x14ac:dyDescent="0.25">
      <c r="A15" s="8"/>
      <c r="B15" s="8"/>
      <c r="C15" s="8" t="s">
        <v>6</v>
      </c>
      <c r="D15" s="8"/>
      <c r="E15" s="30"/>
    </row>
    <row r="16" spans="1:9" ht="15.75" x14ac:dyDescent="0.25">
      <c r="A16" s="8"/>
      <c r="B16" s="8"/>
      <c r="C16" s="8"/>
      <c r="D16" s="8" t="s">
        <v>27</v>
      </c>
      <c r="E16" s="45">
        <v>12872975.109999999</v>
      </c>
    </row>
    <row r="17" spans="1:5" ht="15.75" x14ac:dyDescent="0.25">
      <c r="A17" s="8"/>
      <c r="B17" s="8"/>
      <c r="C17" s="8"/>
      <c r="D17" s="8" t="s">
        <v>28</v>
      </c>
      <c r="E17" s="39">
        <v>247500</v>
      </c>
    </row>
    <row r="18" spans="1:5" ht="15.75" x14ac:dyDescent="0.25">
      <c r="A18" s="8"/>
      <c r="B18" s="8"/>
      <c r="C18" s="11"/>
      <c r="D18" s="8" t="s">
        <v>29</v>
      </c>
      <c r="E18" s="46">
        <v>0</v>
      </c>
    </row>
    <row r="19" spans="1:5" ht="15.75" x14ac:dyDescent="0.25">
      <c r="A19" s="8"/>
      <c r="B19" s="8"/>
      <c r="C19" s="8" t="s">
        <v>7</v>
      </c>
      <c r="D19" s="8"/>
      <c r="E19" s="29">
        <f t="shared" ref="E19" si="0">SUM(E16:E18)</f>
        <v>13120475.109999999</v>
      </c>
    </row>
    <row r="20" spans="1:5" ht="15.75" x14ac:dyDescent="0.25">
      <c r="A20" s="8"/>
      <c r="B20" s="8" t="s">
        <v>30</v>
      </c>
      <c r="C20" s="8"/>
      <c r="D20" s="8"/>
      <c r="E20" s="31"/>
    </row>
    <row r="21" spans="1:5" ht="15.75" x14ac:dyDescent="0.25">
      <c r="A21" s="8"/>
      <c r="B21" s="8"/>
      <c r="C21" s="8" t="s">
        <v>31</v>
      </c>
      <c r="D21" s="8"/>
      <c r="E21" s="45">
        <v>705186111.96000004</v>
      </c>
    </row>
    <row r="22" spans="1:5" ht="15.75" x14ac:dyDescent="0.25">
      <c r="A22" s="8"/>
      <c r="B22" s="8"/>
      <c r="C22" s="8" t="s">
        <v>32</v>
      </c>
      <c r="D22" s="8"/>
      <c r="E22" s="42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2">
        <v>0</v>
      </c>
    </row>
    <row r="25" spans="1:5" ht="15.75" x14ac:dyDescent="0.25">
      <c r="A25" s="8"/>
      <c r="B25" s="8"/>
      <c r="C25" s="8"/>
      <c r="D25" s="8" t="s">
        <v>35</v>
      </c>
      <c r="E25" s="38">
        <v>0</v>
      </c>
    </row>
    <row r="26" spans="1:5" ht="15.75" x14ac:dyDescent="0.25">
      <c r="A26" s="8"/>
      <c r="B26" s="8"/>
      <c r="C26" s="8"/>
      <c r="D26" s="8" t="s">
        <v>36</v>
      </c>
      <c r="E26" s="23">
        <v>6981035.2999999998</v>
      </c>
    </row>
    <row r="27" spans="1:5" ht="15.75" x14ac:dyDescent="0.25">
      <c r="A27" s="8"/>
      <c r="B27" s="8"/>
      <c r="C27" s="8"/>
      <c r="D27" s="8" t="s">
        <v>37</v>
      </c>
      <c r="E27" s="26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58765509</v>
      </c>
    </row>
    <row r="31" spans="1:5" ht="15.75" x14ac:dyDescent="0.25">
      <c r="A31" s="8"/>
      <c r="B31" s="8"/>
      <c r="C31" s="8" t="s">
        <v>41</v>
      </c>
      <c r="D31" s="8"/>
      <c r="E31" s="40">
        <v>0</v>
      </c>
    </row>
    <row r="32" spans="1:5" ht="15.75" x14ac:dyDescent="0.25">
      <c r="A32" s="8"/>
      <c r="B32" s="8"/>
      <c r="C32" s="8" t="s">
        <v>42</v>
      </c>
      <c r="D32" s="8"/>
      <c r="E32" s="31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3">
        <v>0</v>
      </c>
    </row>
    <row r="36" spans="1:5" ht="15.75" x14ac:dyDescent="0.25">
      <c r="A36" s="8"/>
      <c r="B36" s="8" t="s">
        <v>46</v>
      </c>
      <c r="C36" s="8"/>
      <c r="D36" s="8"/>
      <c r="E36" s="27">
        <v>0</v>
      </c>
    </row>
    <row r="37" spans="1:5" ht="15.75" x14ac:dyDescent="0.25">
      <c r="A37" s="8"/>
      <c r="B37" s="12" t="s">
        <v>8</v>
      </c>
      <c r="C37" s="8"/>
      <c r="D37" s="8"/>
      <c r="E37" s="29">
        <f>SUM(E14,E19,E21:E36)</f>
        <v>789730368.88999999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11</v>
      </c>
      <c r="E42" s="47">
        <v>173139648.09</v>
      </c>
    </row>
    <row r="43" spans="1:5" ht="15.75" x14ac:dyDescent="0.25">
      <c r="A43" s="8"/>
      <c r="B43" s="8"/>
      <c r="C43" s="8"/>
      <c r="D43" s="8" t="s">
        <v>12</v>
      </c>
      <c r="E43" s="47">
        <v>190997249.63999999</v>
      </c>
    </row>
    <row r="44" spans="1:5" ht="15.75" x14ac:dyDescent="0.25">
      <c r="A44" s="8"/>
      <c r="B44" s="8"/>
      <c r="C44" s="8"/>
      <c r="D44" s="8" t="s">
        <v>13</v>
      </c>
      <c r="E44" s="47">
        <v>1870332.15</v>
      </c>
    </row>
    <row r="45" spans="1:5" ht="15.75" x14ac:dyDescent="0.25">
      <c r="A45" s="8"/>
      <c r="B45" s="12" t="s">
        <v>14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49">
        <v>5427960.5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11</v>
      </c>
      <c r="E50" s="47">
        <v>21201118.48</v>
      </c>
    </row>
    <row r="51" spans="1:5" ht="15.75" x14ac:dyDescent="0.25">
      <c r="A51" s="8"/>
      <c r="B51" s="8"/>
      <c r="C51" s="8"/>
      <c r="D51" s="8" t="s">
        <v>12</v>
      </c>
      <c r="E51" s="47">
        <v>13227937.550000001</v>
      </c>
    </row>
    <row r="52" spans="1:5" ht="15.75" x14ac:dyDescent="0.25">
      <c r="A52" s="8"/>
      <c r="B52" s="8"/>
      <c r="C52" s="8"/>
      <c r="D52" s="8" t="s">
        <v>13</v>
      </c>
      <c r="E52" s="44">
        <v>0</v>
      </c>
    </row>
    <row r="53" spans="1:5" ht="15.75" x14ac:dyDescent="0.25">
      <c r="A53" s="8"/>
      <c r="B53" s="12" t="s">
        <v>16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44">
        <v>0</v>
      </c>
    </row>
    <row r="60" spans="1:5" ht="15.75" x14ac:dyDescent="0.25">
      <c r="A60" s="8"/>
      <c r="B60" s="8"/>
      <c r="C60" s="8"/>
      <c r="D60" s="8" t="s">
        <v>13</v>
      </c>
      <c r="E60" s="24">
        <v>0</v>
      </c>
    </row>
    <row r="61" spans="1:5" ht="15.75" x14ac:dyDescent="0.25">
      <c r="A61" s="8"/>
      <c r="B61" s="12" t="s">
        <v>18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11</v>
      </c>
      <c r="E62" s="47">
        <v>13319636.01</v>
      </c>
    </row>
    <row r="63" spans="1:5" ht="15.75" x14ac:dyDescent="0.25">
      <c r="A63" s="8"/>
      <c r="B63" s="12"/>
      <c r="C63" s="8"/>
      <c r="D63" s="8" t="s">
        <v>12</v>
      </c>
      <c r="E63" s="47">
        <v>49485889.159999996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11</v>
      </c>
      <c r="E66" s="47">
        <v>39952718.119999997</v>
      </c>
    </row>
    <row r="67" spans="1:5" ht="15.75" x14ac:dyDescent="0.25">
      <c r="A67" s="8"/>
      <c r="B67" s="8"/>
      <c r="C67" s="8"/>
      <c r="D67" s="8" t="s">
        <v>12</v>
      </c>
      <c r="E67" s="47">
        <v>73496334.980000004</v>
      </c>
    </row>
    <row r="68" spans="1:5" ht="15.75" x14ac:dyDescent="0.25">
      <c r="A68" s="8"/>
      <c r="B68" s="8"/>
      <c r="C68" s="8"/>
      <c r="D68" s="8" t="s">
        <v>13</v>
      </c>
      <c r="E68" s="47">
        <v>27116768.510000002</v>
      </c>
    </row>
    <row r="69" spans="1:5" ht="15.75" x14ac:dyDescent="0.25">
      <c r="A69" s="8"/>
      <c r="B69" s="12" t="s">
        <v>20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3">
        <v>0</v>
      </c>
    </row>
    <row r="73" spans="1:5" ht="15.75" x14ac:dyDescent="0.25">
      <c r="A73" s="8"/>
      <c r="B73" s="12" t="s">
        <v>21</v>
      </c>
      <c r="C73" s="8"/>
      <c r="D73" s="8"/>
      <c r="E73" s="31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5">
        <v>5933529.6699999999</v>
      </c>
    </row>
    <row r="76" spans="1:5" ht="15.75" x14ac:dyDescent="0.25">
      <c r="A76" s="8"/>
      <c r="B76" s="8"/>
      <c r="C76" s="8"/>
      <c r="D76" s="8" t="s">
        <v>49</v>
      </c>
      <c r="E76" s="45">
        <v>4254470.33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4">
        <v>16534405.16</v>
      </c>
    </row>
    <row r="79" spans="1:5" ht="15.75" x14ac:dyDescent="0.25">
      <c r="A79" s="8"/>
      <c r="B79" s="8"/>
      <c r="C79" s="8"/>
      <c r="D79" s="8" t="s">
        <v>51</v>
      </c>
      <c r="E79" s="39">
        <v>17850000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5">
        <v>37515232.539999999</v>
      </c>
    </row>
    <row r="82" spans="1:9" ht="15.75" x14ac:dyDescent="0.25">
      <c r="A82" s="8"/>
      <c r="B82" s="8"/>
      <c r="C82" s="8"/>
      <c r="D82" s="15" t="s">
        <v>51</v>
      </c>
      <c r="E82" s="45">
        <v>94437052.980000004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3">
        <v>0</v>
      </c>
    </row>
    <row r="85" spans="1:9" ht="15.75" x14ac:dyDescent="0.25">
      <c r="A85" s="8"/>
      <c r="B85" s="8"/>
      <c r="C85" s="8"/>
      <c r="D85" s="8" t="s">
        <v>51</v>
      </c>
      <c r="E85" s="33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5">
        <v>180000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5">
        <v>0</v>
      </c>
    </row>
    <row r="91" spans="1:9" ht="15.75" x14ac:dyDescent="0.25">
      <c r="A91" s="8"/>
      <c r="B91" s="8"/>
      <c r="C91" s="8"/>
      <c r="D91" s="8" t="s">
        <v>50</v>
      </c>
      <c r="E91" s="45">
        <v>2066585.26</v>
      </c>
    </row>
    <row r="92" spans="1:9" ht="15.75" x14ac:dyDescent="0.25">
      <c r="A92" s="8"/>
      <c r="B92" s="8"/>
      <c r="C92" s="8"/>
      <c r="D92" s="8" t="s">
        <v>51</v>
      </c>
      <c r="E92" s="48">
        <v>0</v>
      </c>
    </row>
    <row r="93" spans="1:9" ht="15.75" x14ac:dyDescent="0.25">
      <c r="A93" s="12" t="s">
        <v>60</v>
      </c>
      <c r="D93" s="8"/>
      <c r="E93" s="34">
        <f>SUM(E41:E92)</f>
        <v>788006869.13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1"/>
    </row>
    <row r="100" spans="1:9" ht="15.75" customHeight="1" x14ac:dyDescent="0.25">
      <c r="B100" s="8"/>
      <c r="C100" s="8"/>
      <c r="D100" s="8" t="s">
        <v>13</v>
      </c>
      <c r="E100" s="39">
        <v>0</v>
      </c>
    </row>
    <row r="101" spans="1:9" ht="15.75" customHeight="1" x14ac:dyDescent="0.25">
      <c r="B101" s="12" t="s">
        <v>16</v>
      </c>
      <c r="C101" s="8"/>
      <c r="D101" s="8"/>
      <c r="E101" s="31"/>
    </row>
    <row r="102" spans="1:9" ht="15.75" x14ac:dyDescent="0.25">
      <c r="B102" s="8"/>
      <c r="C102" s="13"/>
      <c r="D102" s="8" t="s">
        <v>13</v>
      </c>
      <c r="E102" s="25">
        <v>0</v>
      </c>
    </row>
    <row r="103" spans="1:9" ht="15.75" x14ac:dyDescent="0.25">
      <c r="B103" s="12" t="s">
        <v>17</v>
      </c>
      <c r="C103" s="8"/>
      <c r="D103" s="8"/>
      <c r="E103" s="31"/>
    </row>
    <row r="104" spans="1:9" ht="15.75" x14ac:dyDescent="0.25">
      <c r="B104" s="8"/>
      <c r="C104" s="8"/>
      <c r="D104" s="8" t="s">
        <v>13</v>
      </c>
      <c r="E104" s="24">
        <v>0</v>
      </c>
    </row>
    <row r="105" spans="1:9" ht="15.75" x14ac:dyDescent="0.25">
      <c r="B105" s="12" t="s">
        <v>18</v>
      </c>
      <c r="C105" s="8"/>
      <c r="D105" s="8"/>
      <c r="E105" s="31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1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1"/>
    </row>
    <row r="110" spans="1:9" ht="15.75" x14ac:dyDescent="0.25">
      <c r="B110" s="8"/>
      <c r="C110" s="8"/>
      <c r="D110" s="8" t="s">
        <v>13</v>
      </c>
      <c r="E110" s="37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788006869.13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2021-09-30T15:51:17Z</dcterms:modified>
</cp:coreProperties>
</file>