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wnloads\RESEARCH\2019\temp\"/>
    </mc:Choice>
  </mc:AlternateContent>
  <xr:revisionPtr revIDLastSave="0" documentId="13_ncr:1_{D1E74505-DA5E-4706-A087-3FE34A1F940A}" xr6:coauthVersionLast="47" xr6:coauthVersionMax="47" xr10:uidLastSave="{00000000-0000-0000-0000-000000000000}"/>
  <bookViews>
    <workbookView xWindow="2655" yWindow="300" windowWidth="22245" windowHeight="11385" tabRatio="996" xr2:uid="{00000000-000D-0000-FFFF-FFFF00000000}"/>
  </bookViews>
  <sheets>
    <sheet name="SCBAA" sheetId="5" r:id="rId1"/>
  </sheets>
  <definedNames>
    <definedName name="_xlnm.Print_Area" localSheetId="0">SCBAA!$A$1:$I$93</definedName>
    <definedName name="_xlnm.Print_Titles" localSheetId="0">SCBAA!$1:$8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5" l="1"/>
  <c r="I94" i="5" l="1"/>
  <c r="E94" i="5"/>
  <c r="H94" i="5"/>
  <c r="F94" i="5"/>
</calcChain>
</file>

<file path=xl/sharedStrings.xml><?xml version="1.0" encoding="utf-8"?>
<sst xmlns="http://schemas.openxmlformats.org/spreadsheetml/2006/main" count="96" uniqueCount="57">
  <si>
    <t>For the Year Ended December 31, 2020</t>
  </si>
  <si>
    <t>Revenue</t>
  </si>
  <si>
    <t>Maintenance and Other Operating Expenses</t>
  </si>
  <si>
    <t>STATEMENT OF COMPARISON OF BUDGET AND ACTUAL AMOUNTS</t>
  </si>
  <si>
    <t>Particulars</t>
  </si>
  <si>
    <t>Difference between 
Original and Final Budget</t>
  </si>
  <si>
    <t>Actual Amounts</t>
  </si>
  <si>
    <t>Difference between Final and Actual</t>
  </si>
  <si>
    <t>Budgeted Amounts</t>
  </si>
  <si>
    <t>Original</t>
  </si>
  <si>
    <t>Final</t>
  </si>
  <si>
    <t>A.</t>
  </si>
  <si>
    <t>Local  Sources</t>
  </si>
  <si>
    <t>1. Tax Revenue</t>
  </si>
  <si>
    <t>a. Tax Revenue - Property</t>
  </si>
  <si>
    <t>b. Tax Revennue - Goods and Services</t>
  </si>
  <si>
    <t>c. Other Local Taxes</t>
  </si>
  <si>
    <t xml:space="preserve">    Total Tax Revenue</t>
  </si>
  <si>
    <t>2. Non-Tax Revenue</t>
  </si>
  <si>
    <t>a. Service Income</t>
  </si>
  <si>
    <t>b. Business Income</t>
  </si>
  <si>
    <t>c. Other Income and Receipts</t>
  </si>
  <si>
    <t xml:space="preserve">    Total Non-Tax Revenue</t>
  </si>
  <si>
    <t>B.</t>
  </si>
  <si>
    <t>External Sources</t>
  </si>
  <si>
    <t>1. Share from the National Internal Revenue Taxes (IRA)</t>
  </si>
  <si>
    <t>2. Share from GOCCs</t>
  </si>
  <si>
    <t>3. Other Shares from National Tax Collections</t>
  </si>
  <si>
    <t>a. Share from Ecozone</t>
  </si>
  <si>
    <t>4. Other Receipts</t>
  </si>
  <si>
    <t>a. Grants and Donations</t>
  </si>
  <si>
    <t>Total Revenues and Receipts</t>
  </si>
  <si>
    <t>Expenditures</t>
  </si>
  <si>
    <t>Personal Services</t>
  </si>
  <si>
    <t>Capital Outlay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</si>
  <si>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</si>
  <si>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</si>
  <si>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</si>
  <si>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</si>
  <si>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</si>
  <si>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LDRRMF</t>
  </si>
  <si>
    <t>Sub-Total</t>
  </si>
  <si>
    <t>Education</t>
  </si>
  <si>
    <t>Total Expenditures</t>
  </si>
  <si>
    <t>Surplus (Deficit) for the Period</t>
  </si>
  <si>
    <t>CALOOCAN CITY</t>
  </si>
  <si>
    <t>b.  Share from EVAT</t>
  </si>
  <si>
    <t>b.  Other Subsidy Income</t>
  </si>
  <si>
    <t xml:space="preserve">General Public Services </t>
  </si>
  <si>
    <t>Other Purposes:</t>
  </si>
  <si>
    <t>Debt Service</t>
  </si>
  <si>
    <t>Financial Expense</t>
  </si>
  <si>
    <t>Amortization</t>
  </si>
  <si>
    <t>20% Development Fund</t>
  </si>
  <si>
    <t>5. Capital /Investment Receipts</t>
  </si>
  <si>
    <t>a. Proceeds from Collections of Loan Receivables</t>
  </si>
  <si>
    <t>CONTINUING 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</si>
</sst>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.00_);_(* \(#,##0.00\);_(* &quot;-&quot;??_);_(@_)"/>
    <numFmt numFmtId="166" formatCode="_(* #,##0_);_(* \(#,##0\);_(* &quot;-&quot;??_);_(@_)"/>
  </numFmts>
  <fonts count="10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.05"/>
      <color indexed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1" xfId="2" applyFont="1" applyFill="1" applyBorder="1"/>
    <xf numFmtId="0" fontId="4" fillId="0" borderId="0" xfId="2" applyFont="1" applyFill="1" applyBorder="1"/>
    <xf numFmtId="0" fontId="4" fillId="0" borderId="0" xfId="2" quotePrefix="1" applyFont="1" applyFill="1" applyBorder="1"/>
    <xf numFmtId="166" fontId="4" fillId="0" borderId="0" xfId="1" applyNumberFormat="1" applyFont="1" applyFill="1" applyBorder="1"/>
    <xf numFmtId="0" fontId="4" fillId="0" borderId="3" xfId="2" applyFont="1" applyFill="1" applyBorder="1"/>
    <xf numFmtId="0" fontId="5" fillId="0" borderId="3" xfId="2" applyFont="1" applyFill="1" applyBorder="1"/>
    <xf numFmtId="166" fontId="5" fillId="0" borderId="3" xfId="1" applyNumberFormat="1" applyFont="1" applyFill="1" applyBorder="1"/>
    <xf numFmtId="0" fontId="5" fillId="0" borderId="0" xfId="2" applyFont="1" applyFill="1" applyBorder="1"/>
    <xf numFmtId="0" fontId="5" fillId="0" borderId="3" xfId="2" applyFont="1" applyFill="1" applyBorder="1" applyAlignment="1">
      <alignment horizontal="center"/>
    </xf>
    <xf numFmtId="0" fontId="5" fillId="0" borderId="0" xfId="0" applyFont="1" applyFill="1" applyBorder="1" applyProtection="1"/>
    <xf numFmtId="0" fontId="4" fillId="0" borderId="0" xfId="0" applyFont="1" applyFill="1" applyBorder="1" applyProtection="1"/>
    <xf numFmtId="0" fontId="5" fillId="0" borderId="3" xfId="2" applyFont="1" applyFill="1" applyBorder="1" applyAlignment="1"/>
    <xf numFmtId="0" fontId="4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1" xfId="2" applyFont="1" applyFill="1" applyBorder="1"/>
    <xf numFmtId="165" fontId="7" fillId="0" borderId="0" xfId="10" applyFont="1" applyFill="1" applyBorder="1" applyProtection="1">
      <protection locked="0"/>
    </xf>
    <xf numFmtId="0" fontId="8" fillId="0" borderId="0" xfId="0" applyFont="1" applyFill="1" applyBorder="1" applyProtection="1"/>
    <xf numFmtId="0" fontId="7" fillId="0" borderId="0" xfId="0" applyFont="1" applyFill="1" applyBorder="1" applyProtection="1"/>
    <xf numFmtId="0" fontId="4" fillId="0" borderId="0" xfId="2" applyFont="1" applyFill="1" applyAlignment="1">
      <alignment horizontal="center"/>
    </xf>
    <xf numFmtId="0" fontId="5" fillId="0" borderId="3" xfId="2" applyFont="1" applyFill="1" applyBorder="1" applyAlignment="1">
      <alignment vertical="center" wrapText="1"/>
    </xf>
    <xf numFmtId="0" fontId="5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/>
    </xf>
    <xf numFmtId="165" fontId="5" fillId="0" borderId="1" xfId="6" applyFont="1" applyFill="1" applyBorder="1" applyAlignment="1">
      <alignment horizontal="center" vertical="center" wrapText="1"/>
    </xf>
    <xf numFmtId="165" fontId="5" fillId="0" borderId="2" xfId="6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/>
  </cellXfs>
  <cellStyles count="13">
    <cellStyle name="Comma" xfId="1" builtinId="3"/>
    <cellStyle name="Comma 10 2" xfId="9" xr:uid="{00000000-0005-0000-0000-000001000000}"/>
    <cellStyle name="Comma 2 5" xfId="6" xr:uid="{00000000-0005-0000-0000-000002000000}"/>
    <cellStyle name="Comma 3" xfId="7" xr:uid="{00000000-0005-0000-0000-000003000000}"/>
    <cellStyle name="Comma 6" xfId="3" xr:uid="{00000000-0005-0000-0000-000004000000}"/>
    <cellStyle name="Comma 6 3" xfId="5" xr:uid="{00000000-0005-0000-0000-000005000000}"/>
    <cellStyle name="Comma 8" xfId="12" xr:uid="{00000000-0005-0000-0000-000006000000}"/>
    <cellStyle name="Comma 8 2 3 2" xfId="10" xr:uid="{00000000-0005-0000-0000-000007000000}"/>
    <cellStyle name="Normal" xfId="0" builtinId="0"/>
    <cellStyle name="Normal 2" xfId="8" xr:uid="{00000000-0005-0000-0000-000009000000}"/>
    <cellStyle name="Normal 5" xfId="11" xr:uid="{00000000-0005-0000-0000-00000A000000}"/>
    <cellStyle name="Normal 6" xfId="2" xr:uid="{00000000-0005-0000-0000-00000B000000}"/>
    <cellStyle name="Normal 6 2" xfId="4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I94"/>
  <sheetViews>
    <sheetView showGridLines="0" tabSelected="1" zoomScaleNormal="100" zoomScaleSheetLayoutView="70" workbookViewId="0">
      <selection activeCell="H5" sqref="H5"/>
    </sheetView>
  </sheetViews>
  <sheetFormatPr defaultColWidth="9.140625" defaultRowHeight="15.75" x14ac:dyDescent="0.25"/>
  <cols>
    <col min="1" max="1" width="5" style="13" customWidth="1"/>
    <col min="2" max="2" width="3.5703125" style="13" customWidth="1"/>
    <col min="3" max="3" width="3" style="13" customWidth="1"/>
    <col min="4" max="4" width="56.85546875" style="13" customWidth="1"/>
    <col min="5" max="6" width="16.5703125" style="13" bestFit="1" customWidth="1"/>
    <col min="7" max="7" width="24.85546875" style="13" customWidth="1"/>
    <col min="8" max="8" width="16.5703125" style="13" bestFit="1" customWidth="1"/>
    <col min="9" max="9" width="18" style="13" customWidth="1"/>
    <col min="10" max="16384" width="9.140625" style="13"/>
  </cols>
  <sheetData>
    <row r="1" spans="1:9" x14ac:dyDescent="0.25">
      <c r="A1" s="21" t="s">
        <v>45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1" t="s">
        <v>3</v>
      </c>
      <c r="B2" s="21"/>
      <c r="C2" s="21"/>
      <c r="D2" s="21"/>
      <c r="E2" s="21"/>
      <c r="F2" s="21"/>
      <c r="G2" s="21"/>
      <c r="H2" s="21"/>
      <c r="I2" s="21"/>
    </row>
    <row r="3" spans="1:9" x14ac:dyDescent="0.25">
      <c r="A3" s="22" t="s">
        <v>0</v>
      </c>
      <c r="B3" s="22"/>
      <c r="C3" s="22"/>
      <c r="D3" s="22"/>
      <c r="E3" s="22"/>
      <c r="F3" s="22"/>
      <c r="G3" s="22"/>
      <c r="H3" s="22"/>
      <c r="I3" s="22"/>
    </row>
    <row r="4" spans="1:9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ht="12.75" customHeight="1" x14ac:dyDescent="0.25">
      <c r="A7" s="23" t="s">
        <v>4</v>
      </c>
      <c r="B7" s="23"/>
      <c r="C7" s="23"/>
      <c r="D7" s="23"/>
      <c r="E7" s="25" t="s">
        <v>8</v>
      </c>
      <c r="F7" s="25"/>
      <c r="G7" s="28" t="s">
        <v>5</v>
      </c>
      <c r="H7" s="23" t="s">
        <v>6</v>
      </c>
      <c r="I7" s="26" t="s">
        <v>7</v>
      </c>
    </row>
    <row r="8" spans="1:9" ht="43.5" customHeight="1" x14ac:dyDescent="0.25">
      <c r="A8" s="24"/>
      <c r="B8" s="24"/>
      <c r="C8" s="24"/>
      <c r="D8" s="24"/>
      <c r="E8" s="9" t="s">
        <v>9</v>
      </c>
      <c r="F8" s="9" t="s">
        <v>10</v>
      </c>
      <c r="G8" s="29"/>
      <c r="H8" s="24"/>
      <c r="I8" s="27"/>
    </row>
    <row r="9" spans="1:9" x14ac:dyDescent="0.25">
      <c r="A9" s="15" t="s">
        <v>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8"/>
      <c r="B10" s="2" t="s">
        <v>11</v>
      </c>
      <c r="C10" s="2" t="s">
        <v>12</v>
      </c>
      <c r="D10" s="2"/>
      <c r="E10" s="4"/>
      <c r="F10" s="2"/>
      <c r="G10" s="2"/>
      <c r="H10" s="2"/>
      <c r="I10" s="2"/>
    </row>
    <row r="11" spans="1:9" x14ac:dyDescent="0.25">
      <c r="A11" s="8"/>
      <c r="B11" s="2"/>
      <c r="C11" s="3" t="s">
        <v>13</v>
      </c>
      <c r="D11" s="2"/>
      <c r="E11" s="4"/>
      <c r="F11" s="2"/>
      <c r="G11" s="2"/>
      <c r="H11" s="2"/>
      <c r="I11" s="2"/>
    </row>
    <row r="12" spans="1:9" x14ac:dyDescent="0.25">
      <c r="A12" s="8"/>
      <c r="B12" s="2"/>
      <c r="C12" s="2"/>
      <c r="D12" s="2" t="s">
        <v>14</v>
      </c>
      <c r="E12" s="16">
        <v>1236217065.0372</v>
      </c>
      <c r="F12" s="16">
        <v>1236217065.0372</v>
      </c>
      <c r="G12" s="4">
        <v>0</v>
      </c>
      <c r="H12" s="16">
        <v>830627164.09000003</v>
      </c>
      <c r="I12" s="4">
        <v>405589900.94719994</v>
      </c>
    </row>
    <row r="13" spans="1:9" x14ac:dyDescent="0.25">
      <c r="A13" s="8"/>
      <c r="B13" s="2"/>
      <c r="C13" s="2"/>
      <c r="D13" s="2" t="s">
        <v>15</v>
      </c>
      <c r="E13" s="16">
        <v>2090154231.3867998</v>
      </c>
      <c r="F13" s="16">
        <v>2090154231.3867998</v>
      </c>
      <c r="G13" s="4">
        <v>0</v>
      </c>
      <c r="H13" s="16">
        <v>2026681988.1700001</v>
      </c>
      <c r="I13" s="4">
        <v>63472243.216799736</v>
      </c>
    </row>
    <row r="14" spans="1:9" x14ac:dyDescent="0.25">
      <c r="A14" s="8"/>
      <c r="B14" s="2"/>
      <c r="C14" s="2"/>
      <c r="D14" s="3" t="s">
        <v>16</v>
      </c>
      <c r="E14" s="16">
        <v>29454556.396499999</v>
      </c>
      <c r="F14" s="16">
        <v>29454556.396499999</v>
      </c>
      <c r="G14" s="4">
        <v>0</v>
      </c>
      <c r="H14" s="16">
        <v>24866600.789999999</v>
      </c>
      <c r="I14" s="4">
        <v>4587955.6064999998</v>
      </c>
    </row>
    <row r="15" spans="1:9" x14ac:dyDescent="0.25">
      <c r="A15" s="6"/>
      <c r="B15" s="5"/>
      <c r="C15" s="6" t="s">
        <v>17</v>
      </c>
      <c r="D15" s="5"/>
      <c r="E15" s="7">
        <v>3355825852.8204999</v>
      </c>
      <c r="F15" s="7">
        <v>3355825852.8204999</v>
      </c>
      <c r="G15" s="7">
        <v>0</v>
      </c>
      <c r="H15" s="7">
        <v>2882175753.0500002</v>
      </c>
      <c r="I15" s="7">
        <v>473650099.77049971</v>
      </c>
    </row>
    <row r="16" spans="1:9" x14ac:dyDescent="0.25">
      <c r="A16" s="8"/>
      <c r="B16" s="2"/>
      <c r="C16" s="3" t="s">
        <v>18</v>
      </c>
      <c r="D16" s="2"/>
      <c r="E16" s="4"/>
      <c r="F16" s="4"/>
      <c r="G16" s="4"/>
      <c r="H16" s="4"/>
      <c r="I16" s="4"/>
    </row>
    <row r="17" spans="1:9" x14ac:dyDescent="0.25">
      <c r="A17" s="8"/>
      <c r="B17" s="2"/>
      <c r="C17" s="2"/>
      <c r="D17" s="3" t="s">
        <v>19</v>
      </c>
      <c r="E17" s="16">
        <v>336962720.93230009</v>
      </c>
      <c r="F17" s="16">
        <v>336962720.93230009</v>
      </c>
      <c r="G17" s="4">
        <v>0</v>
      </c>
      <c r="H17" s="16">
        <v>258813068.65999997</v>
      </c>
      <c r="I17" s="4">
        <v>78149652.272300124</v>
      </c>
    </row>
    <row r="18" spans="1:9" x14ac:dyDescent="0.25">
      <c r="A18" s="8"/>
      <c r="B18" s="2"/>
      <c r="C18" s="2"/>
      <c r="D18" s="3" t="s">
        <v>20</v>
      </c>
      <c r="E18" s="16">
        <v>355480491.7378</v>
      </c>
      <c r="F18" s="16">
        <v>355480491.7378</v>
      </c>
      <c r="G18" s="4">
        <v>0</v>
      </c>
      <c r="H18" s="16">
        <v>213545648.23999998</v>
      </c>
      <c r="I18" s="4">
        <v>141934843.49780002</v>
      </c>
    </row>
    <row r="19" spans="1:9" x14ac:dyDescent="0.25">
      <c r="A19" s="8"/>
      <c r="B19" s="2"/>
      <c r="C19" s="2"/>
      <c r="D19" s="3" t="s">
        <v>21</v>
      </c>
      <c r="E19" s="16">
        <v>10000000</v>
      </c>
      <c r="F19" s="16">
        <v>10000000</v>
      </c>
      <c r="G19" s="4">
        <v>0</v>
      </c>
      <c r="H19" s="16">
        <v>4769.2299999999996</v>
      </c>
      <c r="I19" s="4">
        <v>9995230.7699999996</v>
      </c>
    </row>
    <row r="20" spans="1:9" x14ac:dyDescent="0.25">
      <c r="A20" s="6"/>
      <c r="B20" s="5"/>
      <c r="C20" s="6" t="s">
        <v>22</v>
      </c>
      <c r="D20" s="5"/>
      <c r="E20" s="7">
        <v>702443212.67010009</v>
      </c>
      <c r="F20" s="7">
        <v>702443212.67010009</v>
      </c>
      <c r="G20" s="7">
        <v>0</v>
      </c>
      <c r="H20" s="7">
        <v>472363486.13</v>
      </c>
      <c r="I20" s="7">
        <v>230079726.54010016</v>
      </c>
    </row>
    <row r="21" spans="1:9" x14ac:dyDescent="0.25">
      <c r="A21" s="8"/>
      <c r="B21" s="2" t="s">
        <v>23</v>
      </c>
      <c r="C21" s="2" t="s">
        <v>24</v>
      </c>
      <c r="D21" s="2"/>
      <c r="E21" s="4"/>
      <c r="F21" s="4"/>
      <c r="G21" s="4"/>
      <c r="H21" s="4"/>
      <c r="I21" s="4"/>
    </row>
    <row r="22" spans="1:9" x14ac:dyDescent="0.25">
      <c r="A22" s="8"/>
      <c r="B22" s="2"/>
      <c r="C22" s="3" t="s">
        <v>25</v>
      </c>
      <c r="D22" s="2"/>
      <c r="E22" s="16">
        <v>3198901583</v>
      </c>
      <c r="F22" s="16">
        <v>3464265938</v>
      </c>
      <c r="G22" s="4">
        <v>-265364355</v>
      </c>
      <c r="H22" s="16">
        <v>3449736614</v>
      </c>
      <c r="I22" s="4">
        <v>14529324</v>
      </c>
    </row>
    <row r="23" spans="1:9" x14ac:dyDescent="0.25">
      <c r="A23" s="8"/>
      <c r="B23" s="2"/>
      <c r="C23" s="3" t="s">
        <v>26</v>
      </c>
      <c r="D23" s="2"/>
      <c r="E23" s="16">
        <v>15000000</v>
      </c>
      <c r="F23" s="16">
        <v>15000000</v>
      </c>
      <c r="G23" s="4">
        <v>0</v>
      </c>
      <c r="H23" s="16">
        <v>2025985.46</v>
      </c>
      <c r="I23" s="4">
        <v>12974014.539999999</v>
      </c>
    </row>
    <row r="24" spans="1:9" x14ac:dyDescent="0.25">
      <c r="A24" s="8"/>
      <c r="B24" s="2"/>
      <c r="C24" s="3" t="s">
        <v>27</v>
      </c>
      <c r="D24" s="2"/>
      <c r="E24" s="4"/>
      <c r="F24" s="4"/>
      <c r="G24" s="4"/>
      <c r="H24" s="4"/>
      <c r="I24" s="4"/>
    </row>
    <row r="25" spans="1:9" x14ac:dyDescent="0.25">
      <c r="A25" s="8"/>
      <c r="B25" s="2"/>
      <c r="C25" s="3"/>
      <c r="D25" s="2" t="s">
        <v>28</v>
      </c>
      <c r="E25" s="16">
        <v>2500000</v>
      </c>
      <c r="F25" s="16">
        <v>2500000</v>
      </c>
      <c r="G25" s="4">
        <v>0</v>
      </c>
      <c r="H25" s="16">
        <v>742282.56</v>
      </c>
      <c r="I25" s="4">
        <v>1757717.44</v>
      </c>
    </row>
    <row r="26" spans="1:9" x14ac:dyDescent="0.25">
      <c r="A26" s="8"/>
      <c r="B26" s="2"/>
      <c r="C26" s="3"/>
      <c r="D26" s="2" t="s">
        <v>46</v>
      </c>
      <c r="E26" s="16">
        <v>6095880.7416000003</v>
      </c>
      <c r="F26" s="16">
        <v>6095880.7416000003</v>
      </c>
      <c r="G26" s="4">
        <v>0</v>
      </c>
      <c r="H26" s="16">
        <v>0</v>
      </c>
      <c r="I26" s="4">
        <v>6095880.7416000003</v>
      </c>
    </row>
    <row r="27" spans="1:9" x14ac:dyDescent="0.25">
      <c r="A27" s="8"/>
      <c r="B27" s="2"/>
      <c r="C27" s="3" t="s">
        <v>29</v>
      </c>
      <c r="D27" s="2"/>
      <c r="E27" s="4"/>
      <c r="F27" s="4"/>
      <c r="G27" s="4"/>
      <c r="H27" s="4"/>
      <c r="I27" s="4"/>
    </row>
    <row r="28" spans="1:9" x14ac:dyDescent="0.25">
      <c r="A28" s="8"/>
      <c r="B28" s="2"/>
      <c r="C28" s="2"/>
      <c r="D28" s="2" t="s">
        <v>30</v>
      </c>
      <c r="E28" s="16">
        <v>10000000</v>
      </c>
      <c r="F28" s="16">
        <v>10000000</v>
      </c>
      <c r="G28" s="4">
        <v>0</v>
      </c>
      <c r="H28" s="16">
        <v>4930000</v>
      </c>
      <c r="I28" s="4">
        <v>5070000</v>
      </c>
    </row>
    <row r="29" spans="1:9" x14ac:dyDescent="0.25">
      <c r="A29" s="8"/>
      <c r="B29" s="2"/>
      <c r="C29" s="2"/>
      <c r="D29" s="2" t="s">
        <v>47</v>
      </c>
      <c r="E29" s="16"/>
      <c r="F29" s="16"/>
      <c r="G29" s="4"/>
      <c r="H29" s="16">
        <v>7500000</v>
      </c>
      <c r="I29" s="4">
        <v>-7500000</v>
      </c>
    </row>
    <row r="30" spans="1:9" x14ac:dyDescent="0.25">
      <c r="A30" s="8"/>
      <c r="B30" s="2"/>
      <c r="C30" s="3" t="s">
        <v>54</v>
      </c>
      <c r="D30" s="2"/>
      <c r="E30" s="16"/>
      <c r="F30" s="16"/>
      <c r="G30" s="4"/>
      <c r="H30" s="16"/>
      <c r="I30" s="4"/>
    </row>
    <row r="31" spans="1:9" x14ac:dyDescent="0.25">
      <c r="A31" s="8"/>
      <c r="B31" s="2"/>
      <c r="C31" s="3"/>
      <c r="D31" s="2" t="s">
        <v>55</v>
      </c>
      <c r="E31" s="16">
        <v>0</v>
      </c>
      <c r="F31" s="16">
        <v>820000000</v>
      </c>
      <c r="G31" s="4">
        <v>-820000000</v>
      </c>
      <c r="H31" s="16">
        <v>287923301.48000002</v>
      </c>
      <c r="I31" s="4">
        <v>532076698.51999998</v>
      </c>
    </row>
    <row r="32" spans="1:9" x14ac:dyDescent="0.25">
      <c r="A32" s="6" t="s">
        <v>31</v>
      </c>
      <c r="B32" s="6"/>
      <c r="C32" s="6"/>
      <c r="D32" s="6"/>
      <c r="E32" s="7">
        <v>7290766529.2322006</v>
      </c>
      <c r="F32" s="7">
        <v>8376130884.2322006</v>
      </c>
      <c r="G32" s="7">
        <v>-1085364355</v>
      </c>
      <c r="H32" s="7">
        <v>7107397422.6800003</v>
      </c>
      <c r="I32" s="7">
        <v>1268733461.5521998</v>
      </c>
    </row>
    <row r="33" spans="1:9" x14ac:dyDescent="0.25">
      <c r="A33" s="8"/>
      <c r="B33" s="2"/>
      <c r="C33" s="2"/>
      <c r="D33" s="2"/>
      <c r="E33" s="4"/>
      <c r="F33" s="4"/>
      <c r="G33" s="4"/>
      <c r="H33" s="4"/>
      <c r="I33" s="4"/>
    </row>
    <row r="34" spans="1:9" x14ac:dyDescent="0.25">
      <c r="A34" s="8" t="s">
        <v>32</v>
      </c>
      <c r="B34" s="2"/>
      <c r="C34" s="2"/>
      <c r="D34" s="2"/>
      <c r="E34" s="4"/>
      <c r="F34" s="4"/>
      <c r="G34" s="4"/>
      <c r="H34" s="4"/>
      <c r="I34" s="4"/>
    </row>
    <row r="35" spans="1:9" x14ac:dyDescent="0.25">
      <c r="A35" s="2"/>
      <c r="B35" s="10" t="s">
        <v>48</v>
      </c>
      <c r="C35" s="10"/>
      <c r="D35" s="2"/>
      <c r="E35" s="4"/>
      <c r="F35" s="4"/>
      <c r="G35" s="4"/>
      <c r="H35" s="4"/>
      <c r="I35" s="4"/>
    </row>
    <row r="36" spans="1:9" x14ac:dyDescent="0.25">
      <c r="A36" s="2"/>
      <c r="B36" s="10"/>
      <c r="C36" s="11" t="s">
        <v>33</v>
      </c>
      <c r="D36" s="2"/>
      <c r="E36" s="16">
        <v>676475630.88999999</v>
      </c>
      <c r="F36" s="16">
        <v>693474978.13999999</v>
      </c>
      <c r="G36" s="4">
        <v>-16999347.25</v>
      </c>
      <c r="H36" s="16">
        <v>468321649.42319781</v>
      </c>
      <c r="I36" s="4">
        <v>225153328.71680218</v>
      </c>
    </row>
    <row r="37" spans="1:9" x14ac:dyDescent="0.25">
      <c r="A37" s="2"/>
      <c r="B37" s="10"/>
      <c r="C37" s="11" t="s">
        <v>2</v>
      </c>
      <c r="D37" s="2"/>
      <c r="E37" s="16">
        <v>1718231612.8899999</v>
      </c>
      <c r="F37" s="16">
        <v>2269368408.8600001</v>
      </c>
      <c r="G37" s="4">
        <v>-551136795.97000027</v>
      </c>
      <c r="H37" s="16">
        <v>2274532500.999166</v>
      </c>
      <c r="I37" s="4">
        <v>-5164092.1391658783</v>
      </c>
    </row>
    <row r="38" spans="1:9" x14ac:dyDescent="0.25">
      <c r="A38" s="2"/>
      <c r="B38" s="10"/>
      <c r="C38" s="11" t="s">
        <v>34</v>
      </c>
      <c r="D38" s="2"/>
      <c r="E38" s="16">
        <v>24203588</v>
      </c>
      <c r="F38" s="16">
        <v>367025675.80000001</v>
      </c>
      <c r="G38" s="4">
        <v>-342822087.80000001</v>
      </c>
      <c r="H38" s="16">
        <v>342800194.71000004</v>
      </c>
      <c r="I38" s="4">
        <v>24225481.089999974</v>
      </c>
    </row>
    <row r="39" spans="1:9" x14ac:dyDescent="0.25">
      <c r="A39" s="2"/>
      <c r="B39" s="10" t="s">
        <v>42</v>
      </c>
      <c r="C39" s="10"/>
      <c r="D39" s="2"/>
      <c r="E39" s="16"/>
      <c r="F39" s="16"/>
      <c r="G39" s="4"/>
      <c r="H39" s="16"/>
      <c r="I39" s="4"/>
    </row>
    <row r="40" spans="1:9" x14ac:dyDescent="0.25">
      <c r="A40" s="2"/>
      <c r="B40" s="11"/>
      <c r="C40" s="11" t="s">
        <v>33</v>
      </c>
      <c r="D40" s="2"/>
      <c r="E40" s="16">
        <v>58897603</v>
      </c>
      <c r="F40" s="16">
        <v>47654939.060000002</v>
      </c>
      <c r="G40" s="4">
        <v>11242663.939999998</v>
      </c>
      <c r="H40" s="16">
        <v>31231323.757600002</v>
      </c>
      <c r="I40" s="4">
        <v>16423615.3024</v>
      </c>
    </row>
    <row r="41" spans="1:9" x14ac:dyDescent="0.25">
      <c r="A41" s="2"/>
      <c r="B41" s="11"/>
      <c r="C41" s="11" t="s">
        <v>2</v>
      </c>
      <c r="D41" s="2"/>
      <c r="E41" s="16">
        <v>329135636.88</v>
      </c>
      <c r="F41" s="16">
        <v>284509932.88</v>
      </c>
      <c r="G41" s="4">
        <v>44625704</v>
      </c>
      <c r="H41" s="16">
        <v>170396795.49000001</v>
      </c>
      <c r="I41" s="4">
        <v>114113137.38999999</v>
      </c>
    </row>
    <row r="42" spans="1:9" x14ac:dyDescent="0.25">
      <c r="A42" s="2"/>
      <c r="B42" s="11"/>
      <c r="C42" s="11" t="s">
        <v>34</v>
      </c>
      <c r="D42" s="2"/>
      <c r="E42" s="16">
        <v>176511100</v>
      </c>
      <c r="F42" s="16">
        <v>176511100</v>
      </c>
      <c r="G42" s="4">
        <v>0</v>
      </c>
      <c r="H42" s="16">
        <v>66709303.620000005</v>
      </c>
      <c r="I42" s="4">
        <v>109801796.38</v>
      </c>
    </row>
    <row r="43" spans="1:9" x14ac:dyDescent="0.25">
      <c r="A43" s="2"/>
      <c r="B43" s="10" t="s">
        <v>35</v>
      </c>
      <c r="C43" s="11"/>
      <c r="D43" s="2"/>
      <c r="E43" s="16"/>
      <c r="F43" s="16"/>
      <c r="G43" s="4"/>
      <c r="H43" s="16"/>
      <c r="I43" s="4"/>
    </row>
    <row r="44" spans="1:9" x14ac:dyDescent="0.25">
      <c r="A44" s="2"/>
      <c r="B44" s="11"/>
      <c r="C44" s="11" t="s">
        <v>33</v>
      </c>
      <c r="D44" s="2"/>
      <c r="E44" s="16">
        <v>440247754</v>
      </c>
      <c r="F44" s="16">
        <v>453683976.41000003</v>
      </c>
      <c r="G44" s="4">
        <v>-13436222.410000026</v>
      </c>
      <c r="H44" s="16">
        <v>332016657.13603872</v>
      </c>
      <c r="I44" s="4">
        <v>121667319.27396131</v>
      </c>
    </row>
    <row r="45" spans="1:9" x14ac:dyDescent="0.25">
      <c r="A45" s="2"/>
      <c r="B45" s="11"/>
      <c r="C45" s="11" t="s">
        <v>2</v>
      </c>
      <c r="D45" s="2"/>
      <c r="E45" s="16">
        <v>571729638</v>
      </c>
      <c r="F45" s="16">
        <v>544715452</v>
      </c>
      <c r="G45" s="4">
        <v>27014186</v>
      </c>
      <c r="H45" s="16">
        <v>439279272.91999996</v>
      </c>
      <c r="I45" s="4">
        <v>105436179.08000004</v>
      </c>
    </row>
    <row r="46" spans="1:9" x14ac:dyDescent="0.25">
      <c r="A46" s="2"/>
      <c r="B46" s="11"/>
      <c r="C46" s="11" t="s">
        <v>34</v>
      </c>
      <c r="D46" s="2"/>
      <c r="E46" s="16">
        <v>19004951</v>
      </c>
      <c r="F46" s="16">
        <v>19004951</v>
      </c>
      <c r="G46" s="4">
        <v>0</v>
      </c>
      <c r="H46" s="16">
        <v>4997400</v>
      </c>
      <c r="I46" s="4">
        <v>14007551</v>
      </c>
    </row>
    <row r="47" spans="1:9" x14ac:dyDescent="0.25">
      <c r="A47" s="2"/>
      <c r="B47" s="10" t="s">
        <v>36</v>
      </c>
      <c r="C47" s="10"/>
      <c r="D47" s="2"/>
      <c r="E47" s="16"/>
      <c r="F47" s="16"/>
      <c r="G47" s="4"/>
      <c r="H47" s="16"/>
      <c r="I47" s="4"/>
    </row>
    <row r="48" spans="1:9" x14ac:dyDescent="0.25">
      <c r="A48" s="2"/>
      <c r="B48" s="11"/>
      <c r="C48" s="11" t="s">
        <v>33</v>
      </c>
      <c r="D48" s="2"/>
      <c r="E48" s="16">
        <v>11026735</v>
      </c>
      <c r="F48" s="16">
        <v>10801055</v>
      </c>
      <c r="G48" s="4">
        <v>225680</v>
      </c>
      <c r="H48" s="16">
        <v>6275527.8548000008</v>
      </c>
      <c r="I48" s="4">
        <v>4525527.1451999992</v>
      </c>
    </row>
    <row r="49" spans="1:9" x14ac:dyDescent="0.25">
      <c r="A49" s="2"/>
      <c r="B49" s="11"/>
      <c r="C49" s="11" t="s">
        <v>2</v>
      </c>
      <c r="D49" s="2"/>
      <c r="E49" s="16">
        <v>51928902</v>
      </c>
      <c r="F49" s="16">
        <v>37223864</v>
      </c>
      <c r="G49" s="4">
        <v>14705038</v>
      </c>
      <c r="H49" s="16">
        <v>15490568.640000002</v>
      </c>
      <c r="I49" s="4">
        <v>21733295.359999999</v>
      </c>
    </row>
    <row r="50" spans="1:9" x14ac:dyDescent="0.25">
      <c r="A50" s="2"/>
      <c r="B50" s="11"/>
      <c r="C50" s="11" t="s">
        <v>34</v>
      </c>
      <c r="D50" s="2"/>
      <c r="E50" s="16">
        <v>830728</v>
      </c>
      <c r="F50" s="16">
        <v>780328</v>
      </c>
      <c r="G50" s="4">
        <v>50400</v>
      </c>
      <c r="H50" s="16">
        <v>0</v>
      </c>
      <c r="I50" s="4">
        <v>780328</v>
      </c>
    </row>
    <row r="51" spans="1:9" x14ac:dyDescent="0.25">
      <c r="A51" s="2"/>
      <c r="B51" s="10" t="s">
        <v>37</v>
      </c>
      <c r="C51" s="11"/>
      <c r="D51" s="2"/>
      <c r="E51" s="16"/>
      <c r="F51" s="16"/>
      <c r="G51" s="4"/>
      <c r="H51" s="16"/>
      <c r="I51" s="4">
        <v>0</v>
      </c>
    </row>
    <row r="52" spans="1:9" x14ac:dyDescent="0.25">
      <c r="A52" s="2"/>
      <c r="B52" s="11"/>
      <c r="C52" s="11" t="s">
        <v>33</v>
      </c>
      <c r="D52" s="2"/>
      <c r="E52" s="16">
        <v>118189255</v>
      </c>
      <c r="F52" s="16">
        <v>113590309</v>
      </c>
      <c r="G52" s="4">
        <v>4598946</v>
      </c>
      <c r="H52" s="16">
        <v>87827804.424151734</v>
      </c>
      <c r="I52" s="4">
        <v>25762504.575848266</v>
      </c>
    </row>
    <row r="53" spans="1:9" x14ac:dyDescent="0.25">
      <c r="A53" s="2"/>
      <c r="B53" s="11"/>
      <c r="C53" s="11" t="s">
        <v>2</v>
      </c>
      <c r="D53" s="2"/>
      <c r="E53" s="16">
        <v>755135878</v>
      </c>
      <c r="F53" s="16">
        <v>816978828.53999996</v>
      </c>
      <c r="G53" s="4">
        <v>-61842950.539999962</v>
      </c>
      <c r="H53" s="16">
        <v>809748598.86999977</v>
      </c>
      <c r="I53" s="4">
        <v>7230229.6700001955</v>
      </c>
    </row>
    <row r="54" spans="1:9" x14ac:dyDescent="0.25">
      <c r="A54" s="2"/>
      <c r="B54" s="11"/>
      <c r="C54" s="11" t="s">
        <v>34</v>
      </c>
      <c r="D54" s="2"/>
      <c r="E54" s="16">
        <v>0</v>
      </c>
      <c r="F54" s="16">
        <v>0</v>
      </c>
      <c r="G54" s="4">
        <v>0</v>
      </c>
      <c r="H54" s="16">
        <v>0</v>
      </c>
      <c r="I54" s="4">
        <v>0</v>
      </c>
    </row>
    <row r="55" spans="1:9" x14ac:dyDescent="0.25">
      <c r="A55" s="2"/>
      <c r="B55" s="10" t="s">
        <v>38</v>
      </c>
      <c r="C55" s="11"/>
      <c r="D55" s="2"/>
      <c r="E55" s="16"/>
      <c r="F55" s="16"/>
      <c r="G55" s="4"/>
      <c r="H55" s="16"/>
      <c r="I55" s="4"/>
    </row>
    <row r="56" spans="1:9" x14ac:dyDescent="0.25">
      <c r="A56" s="2"/>
      <c r="B56" s="11"/>
      <c r="C56" s="11" t="s">
        <v>33</v>
      </c>
      <c r="D56" s="2"/>
      <c r="E56" s="16">
        <v>84784063</v>
      </c>
      <c r="F56" s="16">
        <v>73862283.280000001</v>
      </c>
      <c r="G56" s="4">
        <v>10921779.719999999</v>
      </c>
      <c r="H56" s="16">
        <v>44489125.964141935</v>
      </c>
      <c r="I56" s="4">
        <v>29373157.315858066</v>
      </c>
    </row>
    <row r="57" spans="1:9" x14ac:dyDescent="0.25">
      <c r="A57" s="2"/>
      <c r="B57" s="11"/>
      <c r="C57" s="11" t="s">
        <v>2</v>
      </c>
      <c r="D57" s="2"/>
      <c r="E57" s="16">
        <v>232306493</v>
      </c>
      <c r="F57" s="16">
        <v>184489222</v>
      </c>
      <c r="G57" s="4">
        <v>47817271</v>
      </c>
      <c r="H57" s="16">
        <v>96402031.969999999</v>
      </c>
      <c r="I57" s="4">
        <v>88087190.030000001</v>
      </c>
    </row>
    <row r="58" spans="1:9" x14ac:dyDescent="0.25">
      <c r="A58" s="2"/>
      <c r="B58" s="11"/>
      <c r="C58" s="11" t="s">
        <v>34</v>
      </c>
      <c r="D58" s="2"/>
      <c r="E58" s="16">
        <v>1350957</v>
      </c>
      <c r="F58" s="16">
        <v>1350957</v>
      </c>
      <c r="G58" s="4">
        <v>0</v>
      </c>
      <c r="H58" s="16">
        <v>9924</v>
      </c>
      <c r="I58" s="4">
        <v>1341033</v>
      </c>
    </row>
    <row r="59" spans="1:9" x14ac:dyDescent="0.25">
      <c r="A59" s="2"/>
      <c r="B59" s="10" t="s">
        <v>39</v>
      </c>
      <c r="C59" s="10"/>
      <c r="D59" s="2"/>
      <c r="E59" s="16"/>
      <c r="F59" s="16"/>
      <c r="G59" s="4"/>
      <c r="H59" s="16"/>
      <c r="I59" s="4">
        <v>0</v>
      </c>
    </row>
    <row r="60" spans="1:9" x14ac:dyDescent="0.25">
      <c r="A60" s="2"/>
      <c r="B60" s="11"/>
      <c r="C60" s="11" t="s">
        <v>33</v>
      </c>
      <c r="D60" s="2"/>
      <c r="E60" s="16">
        <v>125823755</v>
      </c>
      <c r="F60" s="16">
        <v>122377255</v>
      </c>
      <c r="G60" s="4">
        <v>3446500</v>
      </c>
      <c r="H60" s="16">
        <v>83468042.239374191</v>
      </c>
      <c r="I60" s="4">
        <v>38909212.760625809</v>
      </c>
    </row>
    <row r="61" spans="1:9" x14ac:dyDescent="0.25">
      <c r="A61" s="2"/>
      <c r="B61" s="11"/>
      <c r="C61" s="11" t="s">
        <v>2</v>
      </c>
      <c r="D61" s="2"/>
      <c r="E61" s="16">
        <v>146280289</v>
      </c>
      <c r="F61" s="16">
        <v>72077882.579999998</v>
      </c>
      <c r="G61" s="4">
        <v>74202406.420000002</v>
      </c>
      <c r="H61" s="16">
        <v>44849682.649999999</v>
      </c>
      <c r="I61" s="4">
        <v>27228199.93</v>
      </c>
    </row>
    <row r="62" spans="1:9" x14ac:dyDescent="0.25">
      <c r="A62" s="2"/>
      <c r="B62" s="11"/>
      <c r="C62" s="11" t="s">
        <v>34</v>
      </c>
      <c r="D62" s="2"/>
      <c r="E62" s="16">
        <v>106693832</v>
      </c>
      <c r="F62" s="16">
        <v>135132243.66</v>
      </c>
      <c r="G62" s="4">
        <v>-28438411.659999996</v>
      </c>
      <c r="H62" s="16">
        <v>0</v>
      </c>
      <c r="I62" s="4">
        <v>135132243.66</v>
      </c>
    </row>
    <row r="63" spans="1:9" x14ac:dyDescent="0.25">
      <c r="A63" s="2"/>
      <c r="B63" s="10" t="s">
        <v>49</v>
      </c>
      <c r="C63" s="10"/>
      <c r="D63" s="2"/>
      <c r="E63" s="16"/>
      <c r="F63" s="16"/>
      <c r="G63" s="4"/>
      <c r="H63" s="16"/>
      <c r="I63" s="4"/>
    </row>
    <row r="64" spans="1:9" x14ac:dyDescent="0.25">
      <c r="A64" s="2"/>
      <c r="B64" s="11" t="s">
        <v>50</v>
      </c>
      <c r="C64" s="11"/>
      <c r="D64" s="2"/>
      <c r="E64" s="16"/>
      <c r="F64" s="16"/>
      <c r="G64" s="4"/>
      <c r="H64" s="16"/>
      <c r="I64" s="4"/>
    </row>
    <row r="65" spans="1:9" x14ac:dyDescent="0.25">
      <c r="A65" s="2"/>
      <c r="B65" s="11"/>
      <c r="C65" s="11" t="s">
        <v>51</v>
      </c>
      <c r="D65" s="2"/>
      <c r="E65" s="16">
        <v>193463833.09999999</v>
      </c>
      <c r="F65" s="16">
        <v>183463833.09999999</v>
      </c>
      <c r="G65" s="4">
        <v>10000000</v>
      </c>
      <c r="H65" s="16">
        <v>101085732.59999999</v>
      </c>
      <c r="I65" s="4">
        <v>82378100.5</v>
      </c>
    </row>
    <row r="66" spans="1:9" x14ac:dyDescent="0.25">
      <c r="A66" s="2"/>
      <c r="B66" s="11"/>
      <c r="C66" s="11" t="s">
        <v>52</v>
      </c>
      <c r="D66" s="2"/>
      <c r="E66" s="16">
        <v>465945651.41000003</v>
      </c>
      <c r="F66" s="16">
        <v>465945651.41000003</v>
      </c>
      <c r="G66" s="4">
        <v>0</v>
      </c>
      <c r="H66" s="16">
        <v>460066832.46999997</v>
      </c>
      <c r="I66" s="4">
        <v>5878818.9400000572</v>
      </c>
    </row>
    <row r="67" spans="1:9" x14ac:dyDescent="0.25">
      <c r="A67" s="2"/>
      <c r="B67" s="11" t="s">
        <v>40</v>
      </c>
      <c r="C67" s="11"/>
      <c r="D67" s="2"/>
      <c r="E67" s="16"/>
      <c r="F67" s="16"/>
      <c r="G67" s="4"/>
      <c r="H67" s="16"/>
      <c r="I67" s="4">
        <v>0</v>
      </c>
    </row>
    <row r="68" spans="1:9" x14ac:dyDescent="0.25">
      <c r="A68" s="2"/>
      <c r="B68" s="11"/>
      <c r="C68" s="11" t="s">
        <v>2</v>
      </c>
      <c r="D68" s="2"/>
      <c r="E68" s="16">
        <v>187288326.46000001</v>
      </c>
      <c r="F68" s="16">
        <v>574925685.13</v>
      </c>
      <c r="G68" s="4">
        <v>-387637358.66999996</v>
      </c>
      <c r="H68" s="16">
        <v>162817859.54000005</v>
      </c>
      <c r="I68" s="4">
        <v>412107825.58999991</v>
      </c>
    </row>
    <row r="69" spans="1:9" x14ac:dyDescent="0.25">
      <c r="A69" s="2"/>
      <c r="B69" s="11"/>
      <c r="C69" s="11" t="s">
        <v>34</v>
      </c>
      <c r="D69" s="2"/>
      <c r="E69" s="16">
        <v>155500000</v>
      </c>
      <c r="F69" s="16">
        <v>44302595.780000001</v>
      </c>
      <c r="G69" s="4">
        <v>111197404.22</v>
      </c>
      <c r="H69" s="16">
        <v>40590589.780000001</v>
      </c>
      <c r="I69" s="4">
        <v>3712006</v>
      </c>
    </row>
    <row r="70" spans="1:9" x14ac:dyDescent="0.25">
      <c r="A70" s="2"/>
      <c r="B70" s="11" t="s">
        <v>53</v>
      </c>
      <c r="C70" s="11"/>
      <c r="D70" s="2"/>
      <c r="E70" s="16"/>
      <c r="F70" s="16"/>
      <c r="G70" s="4"/>
      <c r="H70" s="16"/>
      <c r="I70" s="4">
        <v>0</v>
      </c>
    </row>
    <row r="71" spans="1:9" x14ac:dyDescent="0.25">
      <c r="A71" s="2"/>
      <c r="B71" s="11"/>
      <c r="C71" s="11" t="s">
        <v>2</v>
      </c>
      <c r="D71" s="2"/>
      <c r="E71" s="16">
        <v>0</v>
      </c>
      <c r="F71" s="16">
        <v>682879476.60000002</v>
      </c>
      <c r="G71" s="4">
        <v>-682879476.60000002</v>
      </c>
      <c r="H71" s="16">
        <v>608073577.41000009</v>
      </c>
      <c r="I71" s="4">
        <v>74805899.189999938</v>
      </c>
    </row>
    <row r="72" spans="1:9" x14ac:dyDescent="0.25">
      <c r="A72" s="2"/>
      <c r="B72" s="11"/>
      <c r="C72" s="11" t="s">
        <v>34</v>
      </c>
      <c r="D72" s="2"/>
      <c r="E72" s="16">
        <v>639780316.60000002</v>
      </c>
      <c r="F72" s="16">
        <v>0</v>
      </c>
      <c r="G72" s="4">
        <v>639780316.60000002</v>
      </c>
      <c r="H72" s="16">
        <v>0</v>
      </c>
      <c r="I72" s="4">
        <v>0</v>
      </c>
    </row>
    <row r="73" spans="1:9" x14ac:dyDescent="0.25">
      <c r="A73" s="12" t="s">
        <v>41</v>
      </c>
      <c r="B73" s="12"/>
      <c r="C73" s="12"/>
      <c r="D73" s="12"/>
      <c r="E73" s="7">
        <v>7290766529.2300005</v>
      </c>
      <c r="F73" s="7">
        <v>8376130884.2299995</v>
      </c>
      <c r="G73" s="7">
        <v>-1085364355.0000005</v>
      </c>
      <c r="H73" s="7">
        <v>6691480996.4684706</v>
      </c>
      <c r="I73" s="7">
        <v>1684649887.7615299</v>
      </c>
    </row>
    <row r="74" spans="1:9" x14ac:dyDescent="0.25">
      <c r="A74" s="2"/>
      <c r="B74" s="2"/>
      <c r="C74" s="2"/>
      <c r="D74" s="2"/>
      <c r="E74" s="4"/>
      <c r="F74" s="4"/>
      <c r="G74" s="4"/>
      <c r="H74" s="4"/>
      <c r="I74" s="4"/>
    </row>
    <row r="75" spans="1:9" x14ac:dyDescent="0.25">
      <c r="A75" s="2"/>
      <c r="B75" s="8" t="s">
        <v>56</v>
      </c>
      <c r="C75" s="2"/>
      <c r="D75" s="2"/>
      <c r="E75" s="4"/>
      <c r="F75" s="4"/>
      <c r="G75" s="4"/>
      <c r="H75" s="4"/>
      <c r="I75" s="4"/>
    </row>
    <row r="76" spans="1:9" x14ac:dyDescent="0.25">
      <c r="A76" s="2"/>
      <c r="B76" s="17" t="s">
        <v>48</v>
      </c>
      <c r="C76" s="17"/>
      <c r="D76" s="18"/>
      <c r="E76" s="4"/>
      <c r="F76" s="4"/>
      <c r="G76" s="4"/>
      <c r="H76" s="4"/>
      <c r="I76" s="4"/>
    </row>
    <row r="77" spans="1:9" x14ac:dyDescent="0.25">
      <c r="A77" s="2"/>
      <c r="B77" s="18"/>
      <c r="C77" s="18" t="s">
        <v>34</v>
      </c>
      <c r="D77" s="18"/>
      <c r="E77" s="16">
        <v>60955676.020000011</v>
      </c>
      <c r="F77" s="16">
        <v>41199821.469999999</v>
      </c>
      <c r="G77" s="4">
        <v>19755854.550000012</v>
      </c>
      <c r="H77" s="16">
        <v>28847852.870000001</v>
      </c>
      <c r="I77" s="4">
        <v>12351968.599999998</v>
      </c>
    </row>
    <row r="78" spans="1:9" x14ac:dyDescent="0.25">
      <c r="A78" s="2"/>
      <c r="B78" s="17" t="s">
        <v>42</v>
      </c>
      <c r="C78" s="17"/>
      <c r="D78" s="18"/>
      <c r="E78" s="16"/>
      <c r="F78" s="16"/>
      <c r="G78" s="16"/>
      <c r="H78" s="16"/>
      <c r="I78" s="16"/>
    </row>
    <row r="79" spans="1:9" x14ac:dyDescent="0.25">
      <c r="A79" s="2"/>
      <c r="B79" s="18"/>
      <c r="C79" s="18" t="s">
        <v>34</v>
      </c>
      <c r="D79" s="18"/>
      <c r="E79" s="16">
        <v>359520827.81999999</v>
      </c>
      <c r="F79" s="16">
        <v>333639043.62</v>
      </c>
      <c r="G79" s="4">
        <v>25881784.199999988</v>
      </c>
      <c r="H79" s="16">
        <v>4865511</v>
      </c>
      <c r="I79" s="4">
        <v>328773532.62</v>
      </c>
    </row>
    <row r="80" spans="1:9" x14ac:dyDescent="0.25">
      <c r="A80" s="2"/>
      <c r="B80" s="17" t="s">
        <v>35</v>
      </c>
      <c r="C80" s="18"/>
      <c r="D80" s="18"/>
      <c r="E80" s="16"/>
      <c r="F80" s="16"/>
      <c r="G80" s="16"/>
      <c r="H80" s="16"/>
      <c r="I80" s="16"/>
    </row>
    <row r="81" spans="1:9" x14ac:dyDescent="0.25">
      <c r="A81" s="2"/>
      <c r="B81" s="18"/>
      <c r="C81" s="18" t="s">
        <v>34</v>
      </c>
      <c r="D81" s="18"/>
      <c r="E81" s="16">
        <v>43103547.710000001</v>
      </c>
      <c r="F81" s="16">
        <v>38223591.710000001</v>
      </c>
      <c r="G81" s="4">
        <v>4879956</v>
      </c>
      <c r="H81" s="16">
        <v>37659133.82</v>
      </c>
      <c r="I81" s="4">
        <v>564457.8900000006</v>
      </c>
    </row>
    <row r="82" spans="1:9" x14ac:dyDescent="0.25">
      <c r="A82" s="2"/>
      <c r="B82" s="17" t="s">
        <v>36</v>
      </c>
      <c r="C82" s="17"/>
      <c r="D82" s="18"/>
      <c r="E82" s="16"/>
      <c r="F82" s="16"/>
      <c r="G82" s="16"/>
      <c r="H82" s="16"/>
      <c r="I82" s="16"/>
    </row>
    <row r="83" spans="1:9" x14ac:dyDescent="0.25">
      <c r="A83" s="2"/>
      <c r="B83" s="18"/>
      <c r="C83" s="18" t="s">
        <v>34</v>
      </c>
      <c r="D83" s="18"/>
      <c r="E83" s="16">
        <v>40709.160000000003</v>
      </c>
      <c r="F83" s="16">
        <v>4303.16</v>
      </c>
      <c r="G83" s="4">
        <v>36406</v>
      </c>
      <c r="H83" s="16">
        <v>0</v>
      </c>
      <c r="I83" s="4">
        <v>4303.16</v>
      </c>
    </row>
    <row r="84" spans="1:9" x14ac:dyDescent="0.25">
      <c r="A84" s="2"/>
      <c r="B84" s="17" t="s">
        <v>37</v>
      </c>
      <c r="C84" s="18"/>
      <c r="D84" s="18"/>
      <c r="E84" s="16"/>
      <c r="F84" s="16"/>
      <c r="G84" s="16"/>
      <c r="H84" s="16"/>
      <c r="I84" s="16"/>
    </row>
    <row r="85" spans="1:9" x14ac:dyDescent="0.25">
      <c r="A85" s="2"/>
      <c r="B85" s="18"/>
      <c r="C85" s="18" t="s">
        <v>34</v>
      </c>
      <c r="D85" s="18"/>
      <c r="E85" s="16">
        <v>2078687.2</v>
      </c>
      <c r="F85" s="16">
        <v>1595763.2</v>
      </c>
      <c r="G85" s="4">
        <v>482924</v>
      </c>
      <c r="H85" s="16">
        <v>58442.3</v>
      </c>
      <c r="I85" s="4">
        <v>1537320.9</v>
      </c>
    </row>
    <row r="86" spans="1:9" x14ac:dyDescent="0.25">
      <c r="A86" s="2"/>
      <c r="B86" s="17" t="s">
        <v>38</v>
      </c>
      <c r="C86" s="18"/>
      <c r="D86" s="18"/>
      <c r="E86" s="16"/>
      <c r="F86" s="16"/>
      <c r="G86" s="16"/>
      <c r="H86" s="16"/>
      <c r="I86" s="16"/>
    </row>
    <row r="87" spans="1:9" x14ac:dyDescent="0.25">
      <c r="A87" s="2"/>
      <c r="B87" s="18"/>
      <c r="C87" s="18" t="s">
        <v>34</v>
      </c>
      <c r="D87" s="18"/>
      <c r="E87" s="16">
        <v>15302113.82</v>
      </c>
      <c r="F87" s="16">
        <v>13287655.82</v>
      </c>
      <c r="G87" s="4">
        <v>2014458</v>
      </c>
      <c r="H87" s="16">
        <v>8912815.4000000004</v>
      </c>
      <c r="I87" s="4">
        <v>4374840.42</v>
      </c>
    </row>
    <row r="88" spans="1:9" x14ac:dyDescent="0.25">
      <c r="A88" s="2"/>
      <c r="B88" s="17" t="s">
        <v>39</v>
      </c>
      <c r="C88" s="18"/>
      <c r="D88" s="18"/>
      <c r="E88" s="16"/>
      <c r="F88" s="16"/>
      <c r="G88" s="16"/>
      <c r="H88" s="16"/>
      <c r="I88" s="16"/>
    </row>
    <row r="89" spans="1:9" x14ac:dyDescent="0.25">
      <c r="A89" s="2"/>
      <c r="B89" s="18"/>
      <c r="C89" s="18" t="s">
        <v>34</v>
      </c>
      <c r="D89" s="18"/>
      <c r="E89" s="16">
        <v>472868217.32000005</v>
      </c>
      <c r="F89" s="16">
        <v>427674423.32000005</v>
      </c>
      <c r="G89" s="4">
        <v>45193794</v>
      </c>
      <c r="H89" s="16">
        <v>139111375.08000001</v>
      </c>
      <c r="I89" s="4">
        <v>288563048.24000001</v>
      </c>
    </row>
    <row r="90" spans="1:9" x14ac:dyDescent="0.25">
      <c r="A90" s="2"/>
      <c r="B90" s="17" t="s">
        <v>49</v>
      </c>
      <c r="C90" s="18"/>
      <c r="D90" s="18"/>
      <c r="E90" s="16"/>
      <c r="F90" s="16"/>
      <c r="G90" s="16"/>
      <c r="H90" s="16"/>
      <c r="I90" s="16"/>
    </row>
    <row r="91" spans="1:9" x14ac:dyDescent="0.25">
      <c r="A91" s="2"/>
      <c r="B91" s="18"/>
      <c r="C91" s="18" t="s">
        <v>34</v>
      </c>
      <c r="D91" s="18"/>
      <c r="E91" s="16">
        <v>442863456.77000004</v>
      </c>
      <c r="F91" s="16">
        <v>541108633.51999998</v>
      </c>
      <c r="G91" s="4">
        <v>-98245176.74999994</v>
      </c>
      <c r="H91" s="16">
        <v>459522030.24000001</v>
      </c>
      <c r="I91" s="4">
        <v>81586603.279999971</v>
      </c>
    </row>
    <row r="92" spans="1:9" x14ac:dyDescent="0.25">
      <c r="A92" s="25" t="s">
        <v>41</v>
      </c>
      <c r="B92" s="25"/>
      <c r="C92" s="25"/>
      <c r="D92" s="25"/>
      <c r="E92" s="7">
        <v>1396733235.8200002</v>
      </c>
      <c r="F92" s="7">
        <v>1396733235.8200002</v>
      </c>
      <c r="G92" s="7">
        <v>0</v>
      </c>
      <c r="H92" s="7">
        <v>678977160.71000004</v>
      </c>
      <c r="I92" s="7">
        <v>717756075.11000001</v>
      </c>
    </row>
    <row r="93" spans="1:9" x14ac:dyDescent="0.25">
      <c r="A93" s="30" t="s">
        <v>43</v>
      </c>
      <c r="B93" s="30"/>
      <c r="C93" s="30"/>
      <c r="D93" s="30"/>
      <c r="E93" s="7">
        <v>8687499765.0500011</v>
      </c>
      <c r="F93" s="7">
        <v>9772864120.0499992</v>
      </c>
      <c r="G93" s="7">
        <v>-1085364355.0000005</v>
      </c>
      <c r="H93" s="7">
        <v>7370458157.1784706</v>
      </c>
      <c r="I93" s="7">
        <v>2402405962.8715301</v>
      </c>
    </row>
    <row r="94" spans="1:9" x14ac:dyDescent="0.25">
      <c r="A94" s="20" t="s">
        <v>44</v>
      </c>
      <c r="B94" s="20"/>
      <c r="C94" s="20"/>
      <c r="D94" s="20"/>
      <c r="E94" s="7">
        <f>E32-E93</f>
        <v>-1396733235.8178005</v>
      </c>
      <c r="F94" s="7">
        <f>F32-F93</f>
        <v>-1396733235.8177986</v>
      </c>
      <c r="G94" s="7">
        <f>G32-G93</f>
        <v>0</v>
      </c>
      <c r="H94" s="7">
        <f>H32-H93</f>
        <v>-263060734.49847031</v>
      </c>
      <c r="I94" s="7">
        <f>I32-I93</f>
        <v>-1133672501.3193302</v>
      </c>
    </row>
  </sheetData>
  <mergeCells count="11">
    <mergeCell ref="A94:D94"/>
    <mergeCell ref="A1:I1"/>
    <mergeCell ref="A2:I2"/>
    <mergeCell ref="A3:I3"/>
    <mergeCell ref="A7:D8"/>
    <mergeCell ref="E7:F7"/>
    <mergeCell ref="I7:I8"/>
    <mergeCell ref="H7:H8"/>
    <mergeCell ref="G7:G8"/>
    <mergeCell ref="A92:D92"/>
    <mergeCell ref="A93:D93"/>
  </mergeCells>
  <printOptions horizontalCentered="1"/>
  <pageMargins left="1.25" right="1" top="1.25" bottom="1" header="0.5" footer="0.5"/>
  <pageSetup scale="50" firstPageNumber="10" fitToHeight="2" orientation="landscape" useFirstPageNumber="1" r:id="rId1"/>
  <headerFooter scaleWithDoc="0" alignWithMargins="0">
    <oddFooter>&amp;C&amp;"Arial,Regular"&amp;K000000&amp;P</oddFooter>
  </headerFooter>
  <rowBreaks count="1" manualBreakCount="1">
    <brk id="5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SCBAA</vt:lpstr>
      <vt:lpstr>SCBAA!Print_Area</vt:lpstr>
      <vt:lpstr>SCBAA!Print_Titles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Caloocan City</dc:creator>
  <cp:lastModifiedBy>Mngx</cp:lastModifiedBy>
  <cp:lastPrinted>2021-07-19T00:52:35Z</cp:lastPrinted>
  <dcterms:created xsi:type="dcterms:W3CDTF">2021-06-14T19:00:15Z</dcterms:created>
  <dcterms:modified xsi:type="dcterms:W3CDTF">2021-09-04T08:53:15Z</dcterms:modified>
</cp:coreProperties>
</file>