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30" yWindow="1470" windowWidth="14625" windowHeight="12540" tabRatio="600" firstSheet="0" activeTab="1" autoFilterDateGrouping="1"/>
  </bookViews>
  <sheets>
    <sheet name="Iloilo" sheetId="1" state="visible" r:id="rId1"/>
    <sheet name="Passi" sheetId="2" state="visible" r:id="rId2"/>
    <sheet name="Roxa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#,##0.00_ ;\-#,##0.00\ "/>
  </numFmts>
  <fonts count="3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Hel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Arial Narrow"/>
      <family val="2"/>
      <color rgb="FF000000"/>
      <sz val="10"/>
    </font>
    <font>
      <name val="Arial"/>
      <family val="2"/>
      <color theme="1"/>
      <sz val="11"/>
    </font>
    <font>
      <name val="Arial"/>
      <family val="2"/>
      <sz val="11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" fillId="0" borderId="0"/>
    <xf numFmtId="43" fontId="19" fillId="0" borderId="0"/>
    <xf numFmtId="0" fontId="13" fillId="0" borderId="0"/>
  </cellStyleXfs>
  <cellXfs count="58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164" fontId="8" fillId="0" borderId="0" applyAlignment="1" pivotButton="0" quotePrefix="0" xfId="2">
      <alignment vertical="center"/>
    </xf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164" fontId="12" fillId="0" borderId="0" applyAlignment="1" pivotButton="0" quotePrefix="0" xfId="2">
      <alignment vertical="center"/>
    </xf>
    <xf numFmtId="164" fontId="12" fillId="0" borderId="0" applyAlignment="1" pivotButton="0" quotePrefix="0" xfId="2">
      <alignment horizontal="right" vertical="center"/>
    </xf>
    <xf numFmtId="4" fontId="13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4" fillId="0" borderId="1" applyAlignment="1" pivotButton="0" quotePrefix="0" xfId="2">
      <alignment horizontal="right" vertical="center"/>
    </xf>
    <xf numFmtId="4" fontId="16" fillId="0" borderId="0" applyAlignment="1" pivotButton="0" quotePrefix="0" xfId="2">
      <alignment horizontal="right" vertical="center"/>
    </xf>
    <xf numFmtId="4" fontId="16" fillId="0" borderId="0" applyAlignment="1" pivotButton="0" quotePrefix="0" xfId="2">
      <alignment vertical="center"/>
    </xf>
    <xf numFmtId="4" fontId="13" fillId="0" borderId="0" pivotButton="0" quotePrefix="0" xfId="1"/>
    <xf numFmtId="4" fontId="16" fillId="0" borderId="0" applyAlignment="1" pivotButton="0" quotePrefix="0" xfId="2">
      <alignment horizontal="right" vertical="center"/>
    </xf>
    <xf numFmtId="4" fontId="14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5" applyAlignment="1" pivotButton="0" quotePrefix="0" xfId="2">
      <alignment horizontal="right" vertical="center"/>
    </xf>
    <xf numFmtId="0" fontId="8" fillId="0" borderId="0" applyAlignment="1" pivotButton="0" quotePrefix="0" xfId="2">
      <alignment vertical="center"/>
    </xf>
    <xf numFmtId="4" fontId="12" fillId="0" borderId="0" applyAlignment="1" pivotButton="0" quotePrefix="0" xfId="2">
      <alignment horizontal="center" vertical="center"/>
    </xf>
    <xf numFmtId="40" fontId="12" fillId="0" borderId="0" applyAlignment="1" pivotButton="0" quotePrefix="0" xfId="2">
      <alignment horizontal="center" vertical="center"/>
    </xf>
    <xf numFmtId="165" fontId="8" fillId="0" borderId="0" applyAlignment="1" pivotButton="0" quotePrefix="0" xfId="2">
      <alignment horizontal="right" vertical="center"/>
    </xf>
    <xf numFmtId="40" fontId="8" fillId="0" borderId="0" applyAlignment="1" pivotButton="0" quotePrefix="0" xfId="2">
      <alignment horizontal="right" vertical="center"/>
    </xf>
    <xf numFmtId="0" fontId="7" fillId="0" borderId="0" applyAlignment="1" pivotButton="0" quotePrefix="0" xfId="2">
      <alignment horizontal="center" vertical="center"/>
    </xf>
    <xf numFmtId="0" fontId="23" fillId="0" borderId="0" applyAlignment="1" pivotButton="0" quotePrefix="0" xfId="7">
      <alignment horizontal="center"/>
    </xf>
    <xf numFmtId="4" fontId="7" fillId="0" borderId="0" applyAlignment="1" pivotButton="0" quotePrefix="0" xfId="2">
      <alignment horizontal="center" vertic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7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10" fillId="0" borderId="0" pivotButton="0" quotePrefix="0" xfId="3"/>
    <xf numFmtId="4" fontId="7" fillId="0" borderId="0" applyAlignment="1" pivotButton="0" quotePrefix="0" xfId="2">
      <alignment horizontal="center" vertical="center"/>
    </xf>
    <xf numFmtId="4" fontId="9" fillId="0" borderId="3" pivotButton="0" quotePrefix="0" xfId="5"/>
    <xf numFmtId="4" fontId="21" fillId="0" borderId="2" pivotButton="0" quotePrefix="0" xfId="0"/>
    <xf numFmtId="4" fontId="20" fillId="0" borderId="3" pivotButton="0" quotePrefix="0" xfId="6"/>
    <xf numFmtId="4" fontId="9" fillId="0" borderId="4" pivotButton="0" quotePrefix="0" xfId="5"/>
    <xf numFmtId="4" fontId="11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5" fillId="0" borderId="2" pivotButton="0" quotePrefix="0" xfId="0"/>
    <xf numFmtId="4" fontId="18" fillId="0" borderId="2" pivotButton="0" quotePrefix="0" xfId="0"/>
    <xf numFmtId="4" fontId="8" fillId="0" borderId="0" applyAlignment="1" pivotButton="0" quotePrefix="0" xfId="2">
      <alignment horizontal="left" vertical="center"/>
    </xf>
    <xf numFmtId="4" fontId="17" fillId="2" borderId="0" pivotButton="0" quotePrefix="0" xfId="0"/>
    <xf numFmtId="4" fontId="12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6" fillId="0" borderId="8" pivotButton="0" quotePrefix="0" xfId="3"/>
    <xf numFmtId="4" fontId="27" fillId="0" borderId="8" pivotButton="0" quotePrefix="0" xfId="3"/>
    <xf numFmtId="4" fontId="27" fillId="0" borderId="8" pivotButton="0" quotePrefix="0" xfId="3"/>
    <xf numFmtId="4" fontId="24" fillId="0" borderId="4" pivotButton="0" quotePrefix="0" xfId="1"/>
    <xf numFmtId="4" fontId="24" fillId="0" borderId="7" pivotButton="0" quotePrefix="0" xfId="1"/>
    <xf numFmtId="4" fontId="24" fillId="0" borderId="4" pivotButton="0" quotePrefix="0" xfId="1"/>
    <xf numFmtId="4" fontId="25" fillId="0" borderId="0" pivotButton="0" quotePrefix="0" xfId="0"/>
    <xf numFmtId="165" fontId="8" fillId="0" borderId="0" applyAlignment="1" pivotButton="0" quotePrefix="0" xfId="2">
      <alignment horizontal="right" vertical="center"/>
    </xf>
    <xf numFmtId="4" fontId="22" fillId="0" borderId="1" applyAlignment="1" pivotButton="0" quotePrefix="0" xfId="2">
      <alignment horizontal="center" vertical="center" wrapText="1"/>
    </xf>
    <xf numFmtId="0" fontId="0" fillId="0" borderId="5" pivotButton="0" quotePrefix="0" xfId="0"/>
  </cellXfs>
  <cellStyles count="8">
    <cellStyle name="Normal" xfId="0" builtinId="0"/>
    <cellStyle name="Comma" xfId="1" builtinId="3"/>
    <cellStyle name="Normal 7" xfId="2"/>
    <cellStyle name="Comma 10" xfId="3"/>
    <cellStyle name="Comma 8 2 3 2" xfId="4"/>
    <cellStyle name="Comma 5" xfId="5"/>
    <cellStyle name="Comma 2" xfId="6"/>
    <cellStyle name="Normal 6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Shiela Rose Sarbues</author>
  </authors>
  <commentList>
    <comment ref="E67" authorId="0" shapeId="0">
      <text>
        <t xml:space="preserve">Shiela Rose Sarbues:
44800-RCITT prior year
</t>
      </text>
    </comment>
    <comment ref="E81" authorId="0" shapeId="0">
      <text>
        <t xml:space="preserve">Shiela Rose Sarbues:
119911-prio years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24" t="inlineStr">
        <is>
          <t>CITY OF ILOILO</t>
        </is>
      </c>
    </row>
    <row r="2" ht="15.75" customHeight="1">
      <c r="A2" s="25" t="inlineStr">
        <is>
          <t>STATEMENT OF COMPARISON OF BUDGET AND ACTUAL AMOUNTS</t>
        </is>
      </c>
    </row>
    <row r="3" ht="15.75" customHeight="1">
      <c r="A3" s="24" t="inlineStr">
        <is>
          <t>For the Year Ended December 31, 2017</t>
        </is>
      </c>
    </row>
    <row r="4" ht="15.75" customHeight="1">
      <c r="A4" s="24" t="n"/>
    </row>
    <row r="5" ht="15.75" customHeight="1">
      <c r="A5" s="19" t="n"/>
      <c r="B5" s="19" t="n"/>
      <c r="C5" s="19" t="n"/>
      <c r="D5" s="19" t="n"/>
      <c r="E5" s="23" t="n"/>
      <c r="F5" s="23" t="n"/>
      <c r="G5" s="55" t="n"/>
      <c r="H5" s="21" t="n"/>
      <c r="I5" s="20" t="n"/>
    </row>
    <row r="6" ht="15.75" customHeight="1">
      <c r="A6" s="33" t="inlineStr">
        <is>
          <t>PARTICULARS</t>
        </is>
      </c>
      <c r="E6" s="56" t="inlineStr">
        <is>
          <t>Actual Amounts</t>
        </is>
      </c>
      <c r="F6" s="3" t="n"/>
    </row>
    <row r="7" ht="15" customHeight="1">
      <c r="E7" s="57" t="n"/>
      <c r="F7" s="3" t="n"/>
    </row>
    <row r="8" ht="15.75" customHeight="1">
      <c r="A8" s="29" t="inlineStr">
        <is>
          <t>Revenue</t>
        </is>
      </c>
      <c r="B8" s="30" t="n"/>
      <c r="C8" s="30" t="n"/>
      <c r="D8" s="30" t="n"/>
      <c r="E8" s="31" t="n"/>
      <c r="F8" s="3" t="n"/>
    </row>
    <row r="9" ht="15.75" customHeight="1">
      <c r="A9" s="30" t="n"/>
      <c r="B9" s="30" t="inlineStr">
        <is>
          <t>A.  Local Sources</t>
        </is>
      </c>
      <c r="C9" s="30" t="n"/>
      <c r="D9" s="30" t="n"/>
      <c r="E9" s="31" t="n"/>
      <c r="F9" s="3" t="n"/>
    </row>
    <row r="10" ht="15.75" customHeight="1">
      <c r="A10" s="30" t="n"/>
      <c r="B10" s="30" t="n"/>
      <c r="C10" s="30" t="inlineStr">
        <is>
          <t>1.  Tax Revenue</t>
        </is>
      </c>
      <c r="D10" s="30" t="n"/>
      <c r="E10" s="3" t="n"/>
      <c r="F10" s="3" t="n"/>
    </row>
    <row r="11" ht="15.75" customHeight="1">
      <c r="A11" s="30" t="n"/>
      <c r="B11" s="30" t="n"/>
      <c r="C11" s="30" t="n"/>
      <c r="D11" s="30" t="inlineStr">
        <is>
          <t>a.  Tax Revenue - Property</t>
        </is>
      </c>
      <c r="E11" s="32" t="n">
        <v>916318257.33</v>
      </c>
      <c r="F11" s="3" t="n"/>
    </row>
    <row r="12" ht="15.75" customHeight="1">
      <c r="A12" s="30" t="n"/>
      <c r="B12" s="30" t="n"/>
      <c r="C12" s="30" t="n"/>
      <c r="D12" s="30" t="inlineStr">
        <is>
          <t>b.  Tax Reveue - Goods and Services</t>
        </is>
      </c>
      <c r="E12" s="3" t="n">
        <v>0</v>
      </c>
      <c r="F12" s="3" t="n"/>
    </row>
    <row r="13" ht="15.75" customHeight="1">
      <c r="A13" s="30" t="n"/>
      <c r="B13" s="30" t="n"/>
      <c r="C13" s="30" t="n"/>
      <c r="D13" s="30" t="inlineStr">
        <is>
          <t>c.  Other Local Taxes</t>
        </is>
      </c>
      <c r="E13" s="3" t="n">
        <v>0</v>
      </c>
      <c r="F13" s="3" t="n"/>
    </row>
    <row r="14" ht="15.75" customHeight="1">
      <c r="A14" s="30" t="n"/>
      <c r="B14" s="30" t="n"/>
      <c r="C14" s="30" t="inlineStr">
        <is>
          <t xml:space="preserve">           Total Tax Revenue</t>
        </is>
      </c>
      <c r="D14" s="30" t="n"/>
      <c r="E14" s="16" t="n">
        <v>916318257.33</v>
      </c>
      <c r="F14" s="3" t="n"/>
    </row>
    <row r="15" ht="15.75" customHeight="1">
      <c r="A15" s="30" t="n"/>
      <c r="B15" s="30" t="n"/>
      <c r="C15" s="30" t="inlineStr">
        <is>
          <t>2.      Non-Tax Revenue</t>
        </is>
      </c>
      <c r="D15" s="30" t="n"/>
      <c r="E15" s="18" t="n"/>
      <c r="F15" s="3" t="n"/>
    </row>
    <row r="16" ht="15.75" customHeight="1">
      <c r="A16" s="30" t="n"/>
      <c r="B16" s="30" t="n"/>
      <c r="C16" s="30" t="n"/>
      <c r="D16" s="30" t="inlineStr">
        <is>
          <t>a.  Service Income</t>
        </is>
      </c>
      <c r="E16" s="32" t="n">
        <v>58775224.63</v>
      </c>
      <c r="F16" s="3" t="n"/>
    </row>
    <row r="17" ht="15.75" customHeight="1">
      <c r="A17" s="30" t="n"/>
      <c r="B17" s="30" t="n"/>
      <c r="C17" s="30" t="n"/>
      <c r="D17" s="30" t="inlineStr">
        <is>
          <t>b.  Business Income</t>
        </is>
      </c>
      <c r="E17" s="32" t="n">
        <v>79545221.16</v>
      </c>
      <c r="F17" s="3" t="n"/>
    </row>
    <row r="18" ht="15.75" customHeight="1">
      <c r="A18" s="30" t="n"/>
      <c r="B18" s="30" t="n"/>
      <c r="C18" s="33" t="n"/>
      <c r="D18" s="30" t="inlineStr">
        <is>
          <t>c.  Other Income and Receipts</t>
        </is>
      </c>
      <c r="E18" s="32" t="n">
        <v>1565165773.25</v>
      </c>
      <c r="F18" s="3" t="n"/>
    </row>
    <row r="19" ht="15.75" customHeight="1">
      <c r="A19" s="30" t="n"/>
      <c r="B19" s="30" t="n"/>
      <c r="C19" s="30" t="inlineStr">
        <is>
          <t xml:space="preserve">           Total Non-Tax Revenue</t>
        </is>
      </c>
      <c r="D19" s="30" t="n"/>
      <c r="E19" s="16" t="n">
        <v>1703486219.04</v>
      </c>
      <c r="F19" s="3" t="n"/>
    </row>
    <row r="20" ht="15.75" customHeight="1">
      <c r="A20" s="30" t="n"/>
      <c r="B20" s="30" t="inlineStr">
        <is>
          <t>B.  External Sources</t>
        </is>
      </c>
      <c r="C20" s="30" t="n"/>
      <c r="D20" s="30" t="n"/>
      <c r="E20" s="5" t="n"/>
      <c r="F20" s="3" t="n"/>
    </row>
    <row r="21" ht="15.75" customHeight="1">
      <c r="A21" s="30" t="n"/>
      <c r="B21" s="30" t="n"/>
      <c r="C21" s="30" t="inlineStr">
        <is>
          <t>1.  Share from the National Internal Revenue Taxes (IRA)</t>
        </is>
      </c>
      <c r="D21" s="30" t="n"/>
      <c r="E21" s="32" t="n">
        <v>849837540</v>
      </c>
      <c r="F21" s="3" t="n"/>
    </row>
    <row r="22" ht="15.75" customHeight="1">
      <c r="A22" s="30" t="n"/>
      <c r="B22" s="30" t="n"/>
      <c r="C22" s="30" t="inlineStr">
        <is>
          <t>2.  Share from GOCCs</t>
        </is>
      </c>
      <c r="D22" s="30" t="n"/>
      <c r="E22" s="3" t="n">
        <v>0</v>
      </c>
      <c r="F22" s="3" t="n"/>
    </row>
    <row r="23" ht="15.75" customHeight="1">
      <c r="A23" s="30" t="n"/>
      <c r="B23" s="30" t="n"/>
      <c r="C23" s="30" t="inlineStr">
        <is>
          <t>3.  Other Shares from National Tax Collections</t>
        </is>
      </c>
      <c r="D23" s="30" t="n"/>
      <c r="E23" s="17" t="n"/>
      <c r="F23" s="3" t="n"/>
    </row>
    <row r="24" ht="15.75" customHeight="1">
      <c r="A24" s="30" t="n"/>
      <c r="B24" s="30" t="n"/>
      <c r="C24" s="30" t="n"/>
      <c r="D24" s="30" t="inlineStr">
        <is>
          <t>a.  Share from Ecozone</t>
        </is>
      </c>
      <c r="E24" s="32" t="n">
        <v>10093300.57</v>
      </c>
      <c r="F24" s="3" t="n"/>
    </row>
    <row r="25" ht="15.75" customHeight="1">
      <c r="A25" s="30" t="n"/>
      <c r="B25" s="30" t="n"/>
      <c r="C25" s="30" t="n"/>
      <c r="D25" s="30" t="inlineStr">
        <is>
          <t>b.  Share from EVAT</t>
        </is>
      </c>
      <c r="E25" s="9" t="n">
        <v>0</v>
      </c>
      <c r="F25" s="3" t="n"/>
    </row>
    <row r="26" ht="15.75" customHeight="1">
      <c r="A26" s="30" t="n"/>
      <c r="B26" s="30" t="n"/>
      <c r="C26" s="30" t="n"/>
      <c r="D26" s="30" t="inlineStr">
        <is>
          <t>c.  Share from National Wealth</t>
        </is>
      </c>
      <c r="E26" s="34" t="n">
        <v>0</v>
      </c>
      <c r="F26" s="3" t="n"/>
    </row>
    <row r="27" ht="15.75" customHeight="1">
      <c r="A27" s="30" t="n"/>
      <c r="B27" s="30" t="n"/>
      <c r="C27" s="30" t="n"/>
      <c r="D27" s="30" t="inlineStr">
        <is>
          <t>d.  Share from Tobacco Excise Tax</t>
        </is>
      </c>
      <c r="E27" s="35" t="n">
        <v>0</v>
      </c>
      <c r="F27" s="3" t="n"/>
    </row>
    <row r="28" ht="15.75" customHeight="1">
      <c r="A28" s="30" t="n"/>
      <c r="B28" s="30" t="n"/>
      <c r="C28" s="30" t="inlineStr">
        <is>
          <t>4.  Other Receipts</t>
        </is>
      </c>
      <c r="D28" s="30" t="n"/>
      <c r="E28" s="17" t="n"/>
      <c r="F28" s="3" t="n"/>
    </row>
    <row r="29" ht="15.75" customHeight="1">
      <c r="A29" s="30" t="n"/>
      <c r="B29" s="30" t="n"/>
      <c r="C29" s="30" t="n"/>
      <c r="D29" s="30" t="inlineStr">
        <is>
          <t>a.  Grants and Donations</t>
        </is>
      </c>
      <c r="E29" s="3" t="n">
        <v>0</v>
      </c>
      <c r="F29" s="3" t="n"/>
    </row>
    <row r="30" ht="15.75" customHeight="1">
      <c r="A30" s="30" t="n"/>
      <c r="B30" s="30" t="n"/>
      <c r="C30" s="30" t="n"/>
      <c r="D30" s="30" t="inlineStr">
        <is>
          <t>b.  Other Subsidy Income</t>
        </is>
      </c>
      <c r="E30" s="35" t="n">
        <v>0</v>
      </c>
      <c r="F30" s="3" t="n"/>
    </row>
    <row r="31" ht="15.75" customHeight="1">
      <c r="A31" s="30" t="n"/>
      <c r="B31" s="30" t="n"/>
      <c r="C31" s="30" t="inlineStr">
        <is>
          <t>5.  Inter-local Transfer</t>
        </is>
      </c>
      <c r="D31" s="30" t="n"/>
      <c r="E31" s="36" t="n">
        <v>0</v>
      </c>
      <c r="F31" s="3" t="n"/>
    </row>
    <row r="32" ht="15.75" customHeight="1">
      <c r="A32" s="30" t="n"/>
      <c r="B32" s="30" t="n"/>
      <c r="C32" s="30" t="inlineStr">
        <is>
          <t>6.  Capital/Investment Receipts</t>
        </is>
      </c>
      <c r="D32" s="30" t="n"/>
      <c r="E32" s="5" t="n"/>
      <c r="F32" s="3" t="n"/>
    </row>
    <row r="33" ht="15.75" customHeight="1">
      <c r="A33" s="30" t="n"/>
      <c r="B33" s="30" t="n"/>
      <c r="C33" s="30" t="n"/>
      <c r="D33" s="30" t="inlineStr">
        <is>
          <t>a.  Sale of Capital Assets</t>
        </is>
      </c>
      <c r="E33" s="37" t="n">
        <v>0</v>
      </c>
      <c r="F33" s="3" t="n"/>
    </row>
    <row r="34" ht="15.75" customHeight="1">
      <c r="A34" s="30" t="n"/>
      <c r="B34" s="30" t="n"/>
      <c r="C34" s="30" t="n"/>
      <c r="D34" s="30" t="inlineStr">
        <is>
          <t>b.  Sale of Investments</t>
        </is>
      </c>
      <c r="E34" s="3" t="n">
        <v>0</v>
      </c>
      <c r="F34" s="3" t="n"/>
    </row>
    <row r="35" ht="15.75" customHeight="1">
      <c r="A35" s="30" t="n"/>
      <c r="B35" s="30" t="n"/>
      <c r="C35" s="30" t="n"/>
      <c r="D35" s="30" t="inlineStr">
        <is>
          <t>c.  Proceeds from Collections of Loans Receivable</t>
        </is>
      </c>
      <c r="E35" s="6" t="n">
        <v>0</v>
      </c>
      <c r="F35" s="3" t="n"/>
    </row>
    <row r="36" ht="15.75" customHeight="1">
      <c r="A36" s="30" t="n"/>
      <c r="B36" s="30" t="inlineStr">
        <is>
          <t>C.  Receipts from Borrowings</t>
        </is>
      </c>
      <c r="C36" s="30" t="n"/>
      <c r="D36" s="30" t="n"/>
      <c r="E36" s="36" t="n">
        <v>0</v>
      </c>
      <c r="F36" s="3" t="n"/>
    </row>
    <row r="37" ht="15.75" customHeight="1">
      <c r="A37" s="30" t="n"/>
      <c r="B37" s="29" t="inlineStr">
        <is>
          <t>Total Revenues and Receipts</t>
        </is>
      </c>
      <c r="C37" s="30" t="n"/>
      <c r="D37" s="30" t="n"/>
      <c r="E37" s="16" t="n">
        <v>3479735316.94</v>
      </c>
      <c r="F37" s="3" t="n"/>
    </row>
    <row r="38" ht="15.75" customHeight="1">
      <c r="A38" s="30" t="n"/>
      <c r="B38" s="29" t="n"/>
      <c r="C38" s="30" t="n"/>
      <c r="D38" s="30" t="n"/>
      <c r="E38" s="15" t="n"/>
      <c r="F38" s="3" t="n"/>
    </row>
    <row r="39" ht="15.75" customHeight="1">
      <c r="A39" s="29" t="inlineStr">
        <is>
          <t>EXPENDITURES</t>
        </is>
      </c>
      <c r="B39" s="29" t="n"/>
      <c r="C39" s="30" t="n"/>
      <c r="D39" s="30" t="n"/>
      <c r="E39" s="9" t="n"/>
      <c r="F39" s="3" t="n"/>
    </row>
    <row r="40" ht="15.75" customHeight="1">
      <c r="A40" s="29" t="inlineStr">
        <is>
          <t>CURRENT APPROPRIATIONS</t>
        </is>
      </c>
      <c r="B40" s="30" t="n"/>
      <c r="C40" s="30" t="n"/>
      <c r="D40" s="30" t="n"/>
      <c r="E40" s="9" t="n"/>
      <c r="F40" s="3" t="n"/>
    </row>
    <row r="41" ht="15.75" customHeight="1">
      <c r="A41" s="30" t="n"/>
      <c r="B41" s="29" t="inlineStr">
        <is>
          <t>General Public Services</t>
        </is>
      </c>
      <c r="C41" s="30" t="n"/>
      <c r="D41" s="30" t="n"/>
      <c r="E41" s="5" t="n"/>
      <c r="F41" s="3" t="n"/>
    </row>
    <row r="42" ht="15.75" customHeight="1">
      <c r="A42" s="30" t="n"/>
      <c r="B42" s="30" t="n"/>
      <c r="C42" s="30" t="n"/>
      <c r="D42" s="30" t="inlineStr">
        <is>
          <t>Personnel Services</t>
        </is>
      </c>
      <c r="E42" s="32" t="n">
        <v>361490465.43</v>
      </c>
      <c r="F42" s="3" t="n"/>
    </row>
    <row r="43" ht="15.75" customHeight="1">
      <c r="A43" s="30" t="n"/>
      <c r="B43" s="30" t="n"/>
      <c r="C43" s="30" t="n"/>
      <c r="D43" s="30" t="inlineStr">
        <is>
          <t>Maintenance and Other Operating Expenses</t>
        </is>
      </c>
      <c r="E43" s="32" t="n">
        <v>435971170.15</v>
      </c>
      <c r="F43" s="3" t="n"/>
    </row>
    <row r="44" ht="15.75" customHeight="1">
      <c r="A44" s="30" t="n"/>
      <c r="B44" s="30" t="n"/>
      <c r="C44" s="30" t="n"/>
      <c r="D44" s="30" t="inlineStr">
        <is>
          <t>Capital Outlay</t>
        </is>
      </c>
      <c r="E44" s="32" t="n">
        <v>14374011.34</v>
      </c>
      <c r="F44" s="3" t="n"/>
      <c r="G44" s="3" t="n"/>
    </row>
    <row r="45" ht="15.75" customHeight="1">
      <c r="A45" s="30" t="n"/>
      <c r="B45" s="29" t="inlineStr">
        <is>
          <t>Education</t>
        </is>
      </c>
      <c r="C45" s="30" t="n"/>
      <c r="D45" s="30" t="n"/>
      <c r="E45" s="5" t="n"/>
      <c r="F45" s="3" t="n"/>
    </row>
    <row r="46" ht="15.75" customHeight="1">
      <c r="A46" s="30" t="n"/>
      <c r="B46" s="30" t="n"/>
      <c r="C46" s="38" t="n"/>
      <c r="D46" s="30" t="inlineStr">
        <is>
          <t>Personnel Services</t>
        </is>
      </c>
      <c r="E46" s="32" t="n">
        <v>14084402.16</v>
      </c>
      <c r="F46" s="3" t="n"/>
    </row>
    <row r="47" ht="15.75" customHeight="1">
      <c r="A47" s="30" t="n"/>
      <c r="B47" s="30" t="n"/>
      <c r="C47" s="30" t="n"/>
      <c r="D47" s="30" t="inlineStr">
        <is>
          <t>Maintenance and Other Operating Expenses</t>
        </is>
      </c>
      <c r="E47" s="32" t="n">
        <v>107819096.02</v>
      </c>
      <c r="F47" s="3" t="n"/>
    </row>
    <row r="48" ht="15.75" customHeight="1">
      <c r="A48" s="30" t="n"/>
      <c r="B48" s="30" t="n"/>
      <c r="C48" s="30" t="n"/>
      <c r="D48" s="30" t="inlineStr">
        <is>
          <t>Capital Outlay</t>
        </is>
      </c>
      <c r="E48" s="32" t="n">
        <v>28579302.38</v>
      </c>
      <c r="F48" s="3" t="n"/>
    </row>
    <row r="49" ht="15.75" customHeight="1">
      <c r="A49" s="30" t="n"/>
      <c r="B49" s="29" t="inlineStr">
        <is>
          <t>Health, Nutrition and Population Control</t>
        </is>
      </c>
      <c r="C49" s="30" t="n"/>
      <c r="D49" s="30" t="n"/>
      <c r="E49" s="6" t="n"/>
      <c r="F49" s="3" t="n"/>
    </row>
    <row r="50" ht="15.75" customHeight="1">
      <c r="A50" s="39" t="n"/>
      <c r="B50" s="39" t="n"/>
      <c r="C50" s="39" t="n"/>
      <c r="D50" s="30" t="inlineStr">
        <is>
          <t>Personnel Services</t>
        </is>
      </c>
      <c r="E50" s="32" t="n">
        <v>98984793.90000001</v>
      </c>
      <c r="F50" s="3" t="n"/>
    </row>
    <row r="51" ht="15.75" customHeight="1">
      <c r="A51" s="30" t="n"/>
      <c r="B51" s="30" t="n"/>
      <c r="C51" s="30" t="n"/>
      <c r="D51" s="30" t="inlineStr">
        <is>
          <t>Maintenance and Other Operating Expenses</t>
        </is>
      </c>
      <c r="E51" s="32" t="n">
        <v>37617367.44</v>
      </c>
      <c r="F51" s="3" t="n"/>
    </row>
    <row r="52" ht="15.75" customHeight="1">
      <c r="A52" s="30" t="n"/>
      <c r="B52" s="30" t="n"/>
      <c r="C52" s="30" t="n"/>
      <c r="D52" s="30" t="inlineStr">
        <is>
          <t>Capital Outlay</t>
        </is>
      </c>
      <c r="E52" s="3" t="n">
        <v>0</v>
      </c>
      <c r="F52" s="3" t="n"/>
    </row>
    <row r="53" ht="15.75" customHeight="1">
      <c r="A53" s="30" t="n"/>
      <c r="B53" s="29" t="inlineStr">
        <is>
          <t>Labor and Employment</t>
        </is>
      </c>
      <c r="C53" s="30" t="n"/>
      <c r="D53" s="30" t="n"/>
      <c r="E53" s="6" t="n"/>
      <c r="F53" s="3" t="n"/>
    </row>
    <row r="54" ht="15.75" customHeight="1">
      <c r="A54" s="30" t="n"/>
      <c r="B54" s="30" t="n"/>
      <c r="C54" s="30" t="n"/>
      <c r="D54" s="30" t="inlineStr">
        <is>
          <t>Personnel Services</t>
        </is>
      </c>
      <c r="E54" s="3" t="n">
        <v>0</v>
      </c>
      <c r="F54" s="3" t="n"/>
    </row>
    <row r="55" ht="15.75" customHeight="1">
      <c r="A55" s="30" t="n"/>
      <c r="B55" s="30" t="n"/>
      <c r="C55" s="30" t="n"/>
      <c r="D55" s="30" t="inlineStr">
        <is>
          <t>Maintenance and Other Operating Expenses</t>
        </is>
      </c>
      <c r="E55" s="34" t="n">
        <v>0</v>
      </c>
      <c r="F55" s="3" t="n"/>
    </row>
    <row r="56" ht="15.75" customHeight="1">
      <c r="A56" s="30" t="n"/>
      <c r="B56" s="30" t="n"/>
      <c r="C56" s="38" t="n"/>
      <c r="D56" s="30" t="inlineStr">
        <is>
          <t>Capital Outlay</t>
        </is>
      </c>
      <c r="E56" s="40" t="n">
        <v>0</v>
      </c>
      <c r="F56" s="3" t="n"/>
    </row>
    <row r="57" ht="15.75" customHeight="1">
      <c r="A57" s="30" t="n"/>
      <c r="B57" s="29" t="inlineStr">
        <is>
          <t>Housing and Community Development</t>
        </is>
      </c>
      <c r="C57" s="30" t="n"/>
      <c r="D57" s="30" t="n"/>
      <c r="E57" s="14" t="n"/>
      <c r="F57" s="3" t="n"/>
    </row>
    <row r="58" ht="15.75" customHeight="1">
      <c r="A58" s="30" t="n"/>
      <c r="B58" s="30" t="n"/>
      <c r="C58" s="30" t="n"/>
      <c r="D58" s="30" t="inlineStr">
        <is>
          <t>Personnel Services</t>
        </is>
      </c>
      <c r="E58" s="37" t="n">
        <v>0</v>
      </c>
      <c r="F58" s="3" t="n"/>
    </row>
    <row r="59" ht="15.75" customHeight="1">
      <c r="A59" s="30" t="n"/>
      <c r="B59" s="30" t="n"/>
      <c r="C59" s="30" t="n"/>
      <c r="D59" s="30" t="inlineStr">
        <is>
          <t>Maintenance and Other Operating Expenses</t>
        </is>
      </c>
      <c r="E59" s="32" t="n">
        <v>80427750</v>
      </c>
      <c r="F59" s="3" t="n"/>
    </row>
    <row r="60" ht="15.75" customHeight="1">
      <c r="A60" s="30" t="n"/>
      <c r="B60" s="30" t="n"/>
      <c r="C60" s="30" t="n"/>
      <c r="D60" s="30" t="inlineStr">
        <is>
          <t>Capital Outlay</t>
        </is>
      </c>
      <c r="E60" s="37" t="n">
        <v>0</v>
      </c>
      <c r="F60" s="3" t="n"/>
    </row>
    <row r="61" ht="15.75" customHeight="1">
      <c r="A61" s="30" t="n"/>
      <c r="B61" s="29" t="inlineStr">
        <is>
          <t>Social Services and Social Welfare</t>
        </is>
      </c>
      <c r="C61" s="30" t="n"/>
      <c r="D61" s="30" t="n"/>
      <c r="E61" s="14" t="n"/>
      <c r="F61" s="3" t="n"/>
    </row>
    <row r="62" ht="15.75" customHeight="1">
      <c r="A62" s="30" t="n"/>
      <c r="B62" s="30" t="n"/>
      <c r="C62" s="30" t="n"/>
      <c r="D62" s="30" t="inlineStr">
        <is>
          <t>Personnel Services</t>
        </is>
      </c>
      <c r="E62" s="32" t="n">
        <v>67931994.27</v>
      </c>
      <c r="F62" s="3" t="n"/>
    </row>
    <row r="63" ht="15.75" customHeight="1">
      <c r="A63" s="30" t="n"/>
      <c r="B63" s="29" t="n"/>
      <c r="C63" s="30" t="n"/>
      <c r="D63" s="30" t="inlineStr">
        <is>
          <t>Maintenance and Other Operating Expenses</t>
        </is>
      </c>
      <c r="E63" s="32" t="n">
        <v>41605360.52</v>
      </c>
      <c r="F63" s="3" t="n"/>
    </row>
    <row r="64" ht="15.75" customHeight="1">
      <c r="A64" s="30" t="n"/>
      <c r="B64" s="30" t="n"/>
      <c r="C64" s="30" t="n"/>
      <c r="D64" s="30" t="inlineStr">
        <is>
          <t>Capital Outlay</t>
        </is>
      </c>
      <c r="E64" s="32" t="n">
        <v>110000</v>
      </c>
      <c r="F64" s="3" t="n"/>
    </row>
    <row r="65" ht="15.75" customHeight="1">
      <c r="A65" s="30" t="n"/>
      <c r="B65" s="29" t="inlineStr">
        <is>
          <t>Economic Services</t>
        </is>
      </c>
      <c r="C65" s="30" t="n"/>
      <c r="D65" s="30" t="n"/>
      <c r="E65" s="6" t="n"/>
      <c r="F65" s="3" t="n"/>
    </row>
    <row r="66" ht="15.75" customHeight="1">
      <c r="A66" s="30" t="n"/>
      <c r="B66" s="30" t="n"/>
      <c r="C66" s="30" t="n"/>
      <c r="D66" s="30" t="inlineStr">
        <is>
          <t>Personnel Services</t>
        </is>
      </c>
      <c r="E66" s="32" t="n">
        <v>141003051.48</v>
      </c>
      <c r="F66" s="3" t="n"/>
      <c r="G66" s="3" t="n"/>
    </row>
    <row r="67" ht="15.75" customHeight="1">
      <c r="A67" s="30" t="n"/>
      <c r="B67" s="30" t="n"/>
      <c r="C67" s="30" t="n"/>
      <c r="D67" s="30" t="inlineStr">
        <is>
          <t>Maintenance and Other Operating Expenses</t>
        </is>
      </c>
      <c r="E67" s="32" t="n">
        <v>75078954.85000001</v>
      </c>
      <c r="F67" s="3" t="n"/>
      <c r="G67" s="3" t="n"/>
    </row>
    <row r="68" ht="15.75" customHeight="1">
      <c r="A68" s="30" t="n"/>
      <c r="B68" s="30" t="n"/>
      <c r="C68" s="30" t="n"/>
      <c r="D68" s="30" t="inlineStr">
        <is>
          <t>Capital Outlay</t>
        </is>
      </c>
      <c r="E68" s="3" t="n">
        <v>0</v>
      </c>
      <c r="F68" s="3" t="n"/>
      <c r="G68" s="3" t="n"/>
    </row>
    <row r="69" ht="15.75" customHeight="1">
      <c r="A69" s="30" t="n"/>
      <c r="B69" s="29" t="inlineStr">
        <is>
          <t>Other Services Sector</t>
        </is>
      </c>
      <c r="C69" s="30" t="n"/>
      <c r="D69" s="30" t="n"/>
      <c r="E69" s="5" t="n"/>
      <c r="F69" s="3" t="n"/>
    </row>
    <row r="70" ht="15.75" customHeight="1">
      <c r="A70" s="30" t="n"/>
      <c r="B70" s="30" t="n"/>
      <c r="C70" s="30" t="n"/>
      <c r="D70" s="30" t="inlineStr">
        <is>
          <t>Personnel Services</t>
        </is>
      </c>
      <c r="E70" s="9" t="n">
        <v>0</v>
      </c>
      <c r="F70" s="3" t="n"/>
    </row>
    <row r="71" ht="15.75" customHeight="1">
      <c r="A71" s="30" t="n"/>
      <c r="B71" s="30" t="n"/>
      <c r="C71" s="30" t="n"/>
      <c r="D71" s="30" t="inlineStr">
        <is>
          <t>Maintenance and Other Operating Expenses</t>
        </is>
      </c>
      <c r="E71" s="9" t="n">
        <v>0</v>
      </c>
      <c r="F71" s="3" t="n"/>
    </row>
    <row r="72" ht="15.75" customHeight="1">
      <c r="A72" s="30" t="n"/>
      <c r="B72" s="30" t="n"/>
      <c r="C72" s="30" t="n"/>
      <c r="D72" s="30" t="inlineStr">
        <is>
          <t>Capital Outlay</t>
        </is>
      </c>
      <c r="E72" s="13" t="n">
        <v>0</v>
      </c>
      <c r="F72" s="3" t="n"/>
    </row>
    <row r="73" ht="15.75" customHeight="1">
      <c r="A73" s="30" t="n"/>
      <c r="B73" s="29" t="inlineStr">
        <is>
          <t>Other Purposes:</t>
        </is>
      </c>
      <c r="C73" s="30" t="n"/>
      <c r="D73" s="30" t="n"/>
      <c r="E73" s="5" t="n"/>
      <c r="F73" s="3" t="n"/>
    </row>
    <row r="74" ht="15.75" customHeight="1">
      <c r="A74" s="30" t="n"/>
      <c r="B74" s="30" t="n"/>
      <c r="C74" s="30" t="inlineStr">
        <is>
          <t>Debt Service</t>
        </is>
      </c>
      <c r="D74" s="30" t="n"/>
      <c r="E74" s="9" t="n"/>
      <c r="F74" s="3" t="n"/>
    </row>
    <row r="75" ht="15.75" customHeight="1">
      <c r="A75" s="30" t="n"/>
      <c r="B75" s="30" t="n"/>
      <c r="C75" s="30" t="n"/>
      <c r="D75" s="30" t="inlineStr">
        <is>
          <t xml:space="preserve">  Financial Expense</t>
        </is>
      </c>
      <c r="E75" s="32" t="n">
        <v>48934075.81</v>
      </c>
      <c r="F75" s="3" t="n"/>
    </row>
    <row r="76" ht="15.75" customHeight="1">
      <c r="A76" s="30" t="n"/>
      <c r="B76" s="30" t="n"/>
      <c r="C76" s="30" t="n"/>
      <c r="D76" s="30" t="inlineStr">
        <is>
          <t xml:space="preserve">  Amortization</t>
        </is>
      </c>
      <c r="E76" s="41" t="n">
        <v>0</v>
      </c>
      <c r="F76" s="3" t="n"/>
    </row>
    <row r="77" ht="15.75" customHeight="1">
      <c r="A77" s="30" t="n"/>
      <c r="B77" s="30" t="n"/>
      <c r="C77" s="42" t="inlineStr">
        <is>
          <t>LDRRMF</t>
        </is>
      </c>
      <c r="D77" s="30" t="n"/>
      <c r="E77" s="9" t="n"/>
      <c r="F77" s="3" t="n"/>
    </row>
    <row r="78" ht="15.75" customHeight="1">
      <c r="A78" s="30" t="n"/>
      <c r="B78" s="30" t="n"/>
      <c r="C78" s="30" t="n"/>
      <c r="D78" s="30" t="inlineStr">
        <is>
          <t xml:space="preserve">  Maintenance and Other Operating Expenses</t>
        </is>
      </c>
      <c r="E78" s="32" t="n">
        <v>74733637.84999999</v>
      </c>
      <c r="F78" s="3" t="n"/>
    </row>
    <row r="79" ht="15.75" customHeight="1">
      <c r="A79" s="30" t="n"/>
      <c r="B79" s="30" t="n"/>
      <c r="C79" s="30" t="n"/>
      <c r="D79" s="30" t="inlineStr">
        <is>
          <t xml:space="preserve">  Capital Outlay</t>
        </is>
      </c>
      <c r="E79" s="34" t="n">
        <v>0</v>
      </c>
      <c r="F79" s="3" t="n"/>
    </row>
    <row r="80" ht="15.75" customHeight="1">
      <c r="A80" s="30" t="n"/>
      <c r="B80" s="30" t="n"/>
      <c r="C80" s="30" t="inlineStr">
        <is>
          <t xml:space="preserve"> 20% Development Fund</t>
        </is>
      </c>
      <c r="D80" s="30" t="n"/>
      <c r="E80" s="17" t="n"/>
      <c r="F80" s="3" t="n"/>
    </row>
    <row r="81" ht="15.75" customHeight="1">
      <c r="A81" s="30" t="n"/>
      <c r="B81" s="30" t="n"/>
      <c r="C81" s="30" t="n"/>
      <c r="D81" s="42" t="inlineStr">
        <is>
          <t xml:space="preserve">  Maintenance and Other Operating Expenses</t>
        </is>
      </c>
      <c r="E81" s="32" t="n">
        <v>32274428.57</v>
      </c>
      <c r="F81" s="43" t="n"/>
    </row>
    <row r="82" ht="15.75" customHeight="1">
      <c r="A82" s="30" t="n"/>
      <c r="B82" s="30" t="n"/>
      <c r="C82" s="30" t="n"/>
      <c r="D82" s="42" t="inlineStr">
        <is>
          <t xml:space="preserve">  Capital Outlay</t>
        </is>
      </c>
      <c r="E82" s="32" t="n">
        <v>15599400</v>
      </c>
      <c r="F82" s="3" t="n"/>
    </row>
    <row r="83" ht="15.75" customHeight="1">
      <c r="A83" s="30" t="n"/>
      <c r="B83" s="30" t="n"/>
      <c r="C83" s="30" t="inlineStr">
        <is>
          <t>Share from National Wealth</t>
        </is>
      </c>
      <c r="D83" s="30" t="n"/>
      <c r="E83" s="3" t="n"/>
      <c r="F83" s="3" t="n"/>
    </row>
    <row r="84" ht="15.75" customHeight="1">
      <c r="A84" s="30" t="n"/>
      <c r="B84" s="30" t="n"/>
      <c r="C84" s="30" t="n"/>
      <c r="D84" s="30" t="inlineStr">
        <is>
          <t xml:space="preserve">  Maintenance and Other Operating Expenses</t>
        </is>
      </c>
      <c r="E84" s="15" t="n">
        <v>0</v>
      </c>
      <c r="F84" s="3" t="n"/>
    </row>
    <row r="85" ht="15.75" customHeight="1">
      <c r="A85" s="30" t="n"/>
      <c r="B85" s="30" t="n"/>
      <c r="C85" s="30" t="n"/>
      <c r="D85" s="30" t="inlineStr">
        <is>
          <t xml:space="preserve">  Capital Outlay</t>
        </is>
      </c>
      <c r="E85" s="15" t="n">
        <v>0</v>
      </c>
      <c r="F85" s="3" t="n"/>
    </row>
    <row r="86" ht="15.75" customHeight="1">
      <c r="A86" s="30" t="n"/>
      <c r="B86" s="30" t="n"/>
      <c r="C86" s="30" t="inlineStr">
        <is>
          <t>Allocation for Senior Citizens and PWD</t>
        </is>
      </c>
      <c r="D86" s="30" t="n"/>
      <c r="E86" s="9" t="n"/>
      <c r="F86" s="3" t="n"/>
    </row>
    <row r="87" ht="15.75" customHeight="1">
      <c r="A87" s="30" t="n"/>
      <c r="B87" s="30" t="n"/>
      <c r="C87" s="30" t="n"/>
      <c r="D87" s="30" t="inlineStr">
        <is>
          <t xml:space="preserve">  Maintenance and Other Operating Expenses</t>
        </is>
      </c>
      <c r="E87" s="32" t="n">
        <v>10840581.12</v>
      </c>
      <c r="F87" s="3" t="n"/>
    </row>
    <row r="88" ht="15.75" customHeight="1">
      <c r="A88" s="30" t="n"/>
      <c r="B88" s="30" t="n"/>
      <c r="C88" s="30" t="n"/>
      <c r="D88" s="30" t="inlineStr">
        <is>
          <t xml:space="preserve">  Capital Outlay</t>
        </is>
      </c>
      <c r="E88" s="3" t="n">
        <v>0</v>
      </c>
      <c r="F88" s="3" t="n"/>
    </row>
    <row r="89" ht="15.75" customHeight="1">
      <c r="A89" s="30" t="n"/>
      <c r="B89" s="30" t="n"/>
      <c r="C89" s="30" t="inlineStr">
        <is>
          <t>Others</t>
        </is>
      </c>
      <c r="D89" s="30" t="n"/>
      <c r="E89" s="9" t="n"/>
      <c r="F89" s="3" t="n"/>
    </row>
    <row r="90" ht="15.75" customHeight="1">
      <c r="A90" s="30" t="n"/>
      <c r="B90" s="30" t="n"/>
      <c r="C90" s="30" t="n"/>
      <c r="D90" s="30" t="inlineStr">
        <is>
          <t xml:space="preserve">  Personal Services</t>
        </is>
      </c>
      <c r="E90" s="32" t="n">
        <v>61750636.06</v>
      </c>
      <c r="F90" s="3" t="n"/>
    </row>
    <row r="91" ht="15.75" customHeight="1">
      <c r="A91" s="30" t="n"/>
      <c r="B91" s="30" t="n"/>
      <c r="C91" s="30" t="n"/>
      <c r="D91" s="30" t="inlineStr">
        <is>
          <t xml:space="preserve">  Maintenance and Other Operating Expenses</t>
        </is>
      </c>
      <c r="E91" s="32" t="n">
        <v>104199388.52</v>
      </c>
      <c r="F91" s="3" t="n"/>
    </row>
    <row r="92" ht="15.75" customHeight="1">
      <c r="A92" s="30" t="n"/>
      <c r="B92" s="30" t="n"/>
      <c r="C92" s="30" t="n"/>
      <c r="D92" s="30" t="inlineStr">
        <is>
          <t xml:space="preserve">  Capital Outlay</t>
        </is>
      </c>
      <c r="E92" s="40" t="n">
        <v>0</v>
      </c>
      <c r="F92" s="3" t="n"/>
    </row>
    <row r="93" ht="15.75" customHeight="1">
      <c r="A93" s="29" t="inlineStr">
        <is>
          <t>TOTAL CURRENT APPROPRIATIONS</t>
        </is>
      </c>
      <c r="B93" s="3" t="n"/>
      <c r="C93" s="3" t="n"/>
      <c r="D93" s="30" t="n"/>
      <c r="E93" s="11" t="n">
        <v>1853409867.869999</v>
      </c>
      <c r="F93" s="3" t="n"/>
    </row>
    <row r="94" ht="15.75" customHeight="1">
      <c r="A94" s="29" t="inlineStr">
        <is>
          <t>CONTINUING APPROPRIATIONS</t>
        </is>
      </c>
      <c r="B94" s="30" t="n"/>
      <c r="C94" s="29" t="n"/>
      <c r="D94" s="42" t="n"/>
      <c r="E94" s="9" t="n"/>
      <c r="F94" s="3" t="n"/>
    </row>
    <row r="95" ht="15.75" customHeight="1">
      <c r="A95" s="30" t="n"/>
      <c r="B95" s="29" t="inlineStr">
        <is>
          <t>General Public Services</t>
        </is>
      </c>
      <c r="C95" s="30" t="n"/>
      <c r="D95" s="30" t="n"/>
      <c r="E95" s="17" t="n"/>
      <c r="F95" s="3" t="n"/>
      <c r="H95" s="8" t="n"/>
      <c r="I95" s="7" t="n"/>
    </row>
    <row r="96" ht="15.75" customHeight="1">
      <c r="A96" s="30" t="n"/>
      <c r="B96" s="30" t="n"/>
      <c r="C96" s="30" t="n"/>
      <c r="D96" s="30" t="inlineStr">
        <is>
          <t>Capital Outlay</t>
        </is>
      </c>
      <c r="E96" s="32" t="n">
        <v>12788680.86</v>
      </c>
      <c r="F96" s="44" t="n"/>
      <c r="G96" s="4" t="n"/>
      <c r="I96" s="7" t="n"/>
    </row>
    <row r="97" ht="15.75" customHeight="1">
      <c r="A97" s="30" t="n"/>
      <c r="B97" s="29" t="inlineStr">
        <is>
          <t>Education</t>
        </is>
      </c>
      <c r="C97" s="30" t="n"/>
      <c r="D97" s="30" t="n"/>
      <c r="E97" s="9" t="n"/>
      <c r="F97" s="44" t="n"/>
      <c r="G97" s="4" t="n"/>
      <c r="H97" s="8" t="n"/>
      <c r="I97" s="7" t="n"/>
    </row>
    <row r="98" ht="15.75" customHeight="1">
      <c r="A98" s="3" t="n"/>
      <c r="B98" s="30" t="n"/>
      <c r="C98" s="30" t="n"/>
      <c r="D98" s="30" t="inlineStr">
        <is>
          <t>Capital Outlay</t>
        </is>
      </c>
      <c r="E98" s="32" t="n">
        <v>66771248.59</v>
      </c>
      <c r="F98" s="3" t="n"/>
    </row>
    <row r="99" ht="15.75" customHeight="1">
      <c r="A99" s="3" t="n"/>
      <c r="B99" s="29" t="inlineStr">
        <is>
          <t>Health, Nutrition and Population Control</t>
        </is>
      </c>
      <c r="C99" s="30" t="n"/>
      <c r="D99" s="30" t="n"/>
      <c r="E99" s="5" t="n"/>
      <c r="F99" s="3" t="n"/>
    </row>
    <row r="100" ht="15.75" customHeight="1">
      <c r="A100" s="3" t="n"/>
      <c r="B100" s="30" t="n"/>
      <c r="C100" s="30" t="n"/>
      <c r="D100" s="30" t="inlineStr">
        <is>
          <t>Capital Outlay</t>
        </is>
      </c>
      <c r="E100" s="32" t="n">
        <v>50000</v>
      </c>
      <c r="F100" s="3" t="n"/>
    </row>
    <row r="101" ht="15.75" customHeight="1">
      <c r="A101" s="3" t="n"/>
      <c r="B101" s="29" t="inlineStr">
        <is>
          <t>Labor and Employment</t>
        </is>
      </c>
      <c r="C101" s="30" t="n"/>
      <c r="D101" s="30" t="n"/>
      <c r="E101" s="5" t="n"/>
      <c r="F101" s="3" t="n"/>
    </row>
    <row r="102" ht="15.75" customHeight="1">
      <c r="A102" s="3" t="n"/>
      <c r="B102" s="30" t="n"/>
      <c r="C102" s="38" t="n"/>
      <c r="D102" s="30" t="inlineStr">
        <is>
          <t>Capital Outlay</t>
        </is>
      </c>
      <c r="E102" s="6" t="n">
        <v>0</v>
      </c>
      <c r="F102" s="3" t="n"/>
    </row>
    <row r="103" ht="15.75" customHeight="1">
      <c r="A103" s="3" t="n"/>
      <c r="B103" s="29" t="inlineStr">
        <is>
          <t>Housing and Community Development</t>
        </is>
      </c>
      <c r="C103" s="30" t="n"/>
      <c r="D103" s="30" t="n"/>
      <c r="E103" s="5" t="n"/>
      <c r="F103" s="3" t="n"/>
    </row>
    <row r="104" ht="15.75" customHeight="1">
      <c r="A104" s="3" t="n"/>
      <c r="B104" s="30" t="n"/>
      <c r="C104" s="30" t="n"/>
      <c r="D104" s="30" t="inlineStr">
        <is>
          <t>Capital Outlay</t>
        </is>
      </c>
      <c r="E104" s="32" t="n">
        <v>83003158.8</v>
      </c>
      <c r="F104" s="3" t="n"/>
    </row>
    <row r="105" ht="15.75" customHeight="1">
      <c r="A105" s="3" t="n"/>
      <c r="B105" s="29" t="inlineStr">
        <is>
          <t>Social Services and Social Welfare</t>
        </is>
      </c>
      <c r="C105" s="30" t="n"/>
      <c r="D105" s="30" t="n"/>
      <c r="E105" s="3" t="n"/>
      <c r="F105" s="3" t="n"/>
    </row>
    <row r="106" ht="15.75" customHeight="1">
      <c r="A106" s="3" t="n"/>
      <c r="B106" s="30" t="n"/>
      <c r="C106" s="30" t="n"/>
      <c r="D106" s="30" t="inlineStr">
        <is>
          <t>Capital Outlay</t>
        </is>
      </c>
      <c r="E106" s="32" t="n">
        <v>3750000</v>
      </c>
      <c r="F106" s="3" t="n"/>
    </row>
    <row r="107" ht="15.75" customHeight="1">
      <c r="A107" s="3" t="n"/>
      <c r="B107" s="29" t="inlineStr">
        <is>
          <t>Economic Services</t>
        </is>
      </c>
      <c r="C107" s="30" t="n"/>
      <c r="D107" s="30" t="n"/>
      <c r="E107" s="5" t="n"/>
      <c r="F107" s="3" t="n"/>
    </row>
    <row r="108" ht="15.75" customHeight="1">
      <c r="A108" s="3" t="n"/>
      <c r="B108" s="30" t="n"/>
      <c r="C108" s="30" t="n"/>
      <c r="D108" s="30" t="inlineStr">
        <is>
          <t>Capital Outlay</t>
        </is>
      </c>
      <c r="E108" s="3" t="n">
        <v>0</v>
      </c>
      <c r="F108" s="3" t="n"/>
    </row>
    <row r="109" ht="15.75" customHeight="1">
      <c r="A109" s="29" t="n"/>
      <c r="B109" s="29" t="inlineStr">
        <is>
          <t>Other Purposes</t>
        </is>
      </c>
      <c r="C109" s="30" t="n"/>
      <c r="D109" s="30" t="n"/>
      <c r="E109" s="5" t="n"/>
      <c r="F109" s="3" t="n"/>
    </row>
    <row r="110" ht="15.75" customHeight="1">
      <c r="A110" s="3" t="n"/>
      <c r="B110" s="30" t="n"/>
      <c r="C110" s="30" t="n"/>
      <c r="D110" s="30" t="inlineStr">
        <is>
          <t>Capital Outlay</t>
        </is>
      </c>
      <c r="E110" s="3" t="n">
        <v>0</v>
      </c>
      <c r="F110" s="45" t="n"/>
    </row>
    <row r="111" ht="15.75" customHeight="1">
      <c r="A111" s="29" t="inlineStr">
        <is>
          <t>TOTAL CONTINUING APPROPRIATIONS</t>
        </is>
      </c>
      <c r="B111" s="3" t="n"/>
      <c r="C111" s="3" t="n"/>
      <c r="D111" s="3" t="n"/>
      <c r="E111" s="2" t="n">
        <v>166363088.25</v>
      </c>
      <c r="F111" s="3" t="n"/>
    </row>
    <row r="112" ht="30" customHeight="1">
      <c r="A112" s="46" t="inlineStr">
        <is>
          <t>TOTAL APPROPRIATIONS</t>
        </is>
      </c>
      <c r="B112" s="47" t="n"/>
      <c r="C112" s="47" t="n"/>
      <c r="D112" s="47" t="n"/>
      <c r="E112" s="1" t="n">
        <v>2019772956.119999</v>
      </c>
      <c r="F112" s="3" t="n"/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3" sqref="F13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24" t="inlineStr">
        <is>
          <t>CITY OF PASSI</t>
        </is>
      </c>
    </row>
    <row r="2" ht="15.75" customHeight="1">
      <c r="A2" s="25" t="inlineStr">
        <is>
          <t>STATEMENT OF COMPARISON OF BUDGET AND ACTUAL AMOUNTS</t>
        </is>
      </c>
    </row>
    <row r="3" ht="15.75" customHeight="1">
      <c r="A3" s="24" t="inlineStr">
        <is>
          <t>For the Year Ended December 31, 2017</t>
        </is>
      </c>
    </row>
    <row r="4" ht="15.75" customHeight="1">
      <c r="A4" s="24" t="n"/>
    </row>
    <row r="5" ht="15.75" customHeight="1">
      <c r="A5" s="19" t="n"/>
      <c r="B5" s="19" t="n"/>
      <c r="C5" s="19" t="n"/>
      <c r="D5" s="19" t="n"/>
      <c r="E5" s="23" t="n"/>
      <c r="F5" s="23" t="n"/>
      <c r="G5" s="55" t="n"/>
      <c r="H5" s="21" t="n"/>
      <c r="I5" s="20" t="n"/>
    </row>
    <row r="6" ht="15.75" customHeight="1">
      <c r="A6" s="33" t="inlineStr">
        <is>
          <t>PARTICULARS</t>
        </is>
      </c>
      <c r="E6" s="56" t="inlineStr">
        <is>
          <t>Actual Amounts</t>
        </is>
      </c>
      <c r="F6" s="3" t="n"/>
    </row>
    <row r="7" ht="15" customHeight="1">
      <c r="E7" s="57" t="n"/>
      <c r="F7" s="3" t="n"/>
    </row>
    <row r="8" ht="15.75" customHeight="1">
      <c r="A8" s="29" t="inlineStr">
        <is>
          <t>Revenue</t>
        </is>
      </c>
      <c r="B8" s="30" t="n"/>
      <c r="C8" s="30" t="n"/>
      <c r="D8" s="30" t="n"/>
      <c r="E8" s="31" t="n"/>
      <c r="F8" s="3" t="n"/>
    </row>
    <row r="9" ht="15.75" customHeight="1">
      <c r="A9" s="30" t="n"/>
      <c r="B9" s="30" t="inlineStr">
        <is>
          <t>A.  Local Sources</t>
        </is>
      </c>
      <c r="C9" s="30" t="n"/>
      <c r="D9" s="30" t="n"/>
      <c r="E9" s="31" t="n"/>
      <c r="F9" s="3" t="n"/>
    </row>
    <row r="10" ht="15.75" customHeight="1">
      <c r="A10" s="30" t="n"/>
      <c r="B10" s="30" t="n"/>
      <c r="C10" s="30" t="inlineStr">
        <is>
          <t>1.  Tax Revenue</t>
        </is>
      </c>
      <c r="D10" s="30" t="n"/>
      <c r="E10" s="3" t="n"/>
      <c r="F10" s="3" t="n"/>
    </row>
    <row r="11" ht="15.75" customHeight="1">
      <c r="A11" s="30" t="n"/>
      <c r="B11" s="30" t="n"/>
      <c r="C11" s="30" t="n"/>
      <c r="D11" s="30" t="inlineStr">
        <is>
          <t>a.  Tax Revenue - Property</t>
        </is>
      </c>
      <c r="E11" s="53" t="n">
        <v>32840991.25</v>
      </c>
      <c r="F11" s="3" t="n"/>
    </row>
    <row r="12" ht="15.75" customHeight="1">
      <c r="A12" s="30" t="n"/>
      <c r="B12" s="30" t="n"/>
      <c r="C12" s="30" t="n"/>
      <c r="D12" s="30" t="inlineStr">
        <is>
          <t>b.  Tax Reveue - Goods and Services</t>
        </is>
      </c>
      <c r="E12" s="53" t="n">
        <v>21251638.01</v>
      </c>
      <c r="F12" s="3" t="n"/>
    </row>
    <row r="13" ht="15.75" customHeight="1">
      <c r="A13" s="30" t="n"/>
      <c r="B13" s="30" t="n"/>
      <c r="C13" s="30" t="n"/>
      <c r="D13" s="30" t="inlineStr">
        <is>
          <t>c.  Other Local Taxes</t>
        </is>
      </c>
      <c r="E13" s="52" t="n">
        <v>1718362.57</v>
      </c>
      <c r="F13" s="3" t="n"/>
    </row>
    <row r="14" ht="15.75" customHeight="1">
      <c r="A14" s="30" t="n"/>
      <c r="B14" s="30" t="n"/>
      <c r="C14" s="30" t="inlineStr">
        <is>
          <t xml:space="preserve">           Total Tax Revenue</t>
        </is>
      </c>
      <c r="D14" s="30" t="n"/>
      <c r="E14" s="16" t="n">
        <v>55810991.83000001</v>
      </c>
      <c r="F14" s="3" t="n"/>
    </row>
    <row r="15" ht="15.75" customHeight="1">
      <c r="A15" s="30" t="n"/>
      <c r="B15" s="30" t="n"/>
      <c r="C15" s="30" t="inlineStr">
        <is>
          <t>2.      Non-Tax Revenue</t>
        </is>
      </c>
      <c r="D15" s="30" t="n"/>
      <c r="E15" s="18" t="n"/>
      <c r="F15" s="3" t="n"/>
    </row>
    <row r="16" ht="15.75" customHeight="1">
      <c r="A16" s="30" t="n"/>
      <c r="B16" s="30" t="n"/>
      <c r="C16" s="30" t="n"/>
      <c r="D16" s="30" t="inlineStr">
        <is>
          <t>a.  Service Income</t>
        </is>
      </c>
      <c r="E16" s="53" t="n">
        <v>6001379.62</v>
      </c>
      <c r="F16" s="3" t="n"/>
    </row>
    <row r="17" ht="15.75" customHeight="1">
      <c r="A17" s="30" t="n"/>
      <c r="B17" s="30" t="n"/>
      <c r="C17" s="30" t="n"/>
      <c r="D17" s="30" t="inlineStr">
        <is>
          <t>b.  Business Income</t>
        </is>
      </c>
      <c r="E17" s="53" t="n">
        <v>30796623.39</v>
      </c>
      <c r="F17" s="3" t="n"/>
    </row>
    <row r="18" ht="15.75" customHeight="1">
      <c r="A18" s="30" t="n"/>
      <c r="B18" s="30" t="n"/>
      <c r="C18" s="33" t="n"/>
      <c r="D18" s="30" t="inlineStr">
        <is>
          <t>c.  Other Income and Receipts</t>
        </is>
      </c>
      <c r="E18" s="53" t="n">
        <v>5680812.22</v>
      </c>
      <c r="F18" s="3" t="n"/>
    </row>
    <row r="19" ht="15.75" customHeight="1">
      <c r="A19" s="30" t="n"/>
      <c r="B19" s="30" t="n"/>
      <c r="C19" s="30" t="inlineStr">
        <is>
          <t xml:space="preserve">           Total Non-Tax Revenue</t>
        </is>
      </c>
      <c r="D19" s="30" t="n"/>
      <c r="E19" s="16" t="n">
        <v>42478815.23</v>
      </c>
      <c r="F19" s="3" t="n"/>
    </row>
    <row r="20" ht="15.75" customHeight="1">
      <c r="A20" s="30" t="n"/>
      <c r="B20" s="30" t="inlineStr">
        <is>
          <t>B.  External Sources</t>
        </is>
      </c>
      <c r="C20" s="30" t="n"/>
      <c r="D20" s="30" t="n"/>
      <c r="E20" s="5" t="n"/>
      <c r="F20" s="3" t="n"/>
    </row>
    <row r="21" ht="15.75" customHeight="1">
      <c r="A21" s="30" t="n"/>
      <c r="B21" s="30" t="n"/>
      <c r="C21" s="30" t="inlineStr">
        <is>
          <t>1.  Share from the National Internal Revenue Taxes (IRA)</t>
        </is>
      </c>
      <c r="D21" s="30" t="n"/>
      <c r="E21" s="53" t="n">
        <v>479504447</v>
      </c>
      <c r="F21" s="3" t="n"/>
    </row>
    <row r="22" ht="15.75" customHeight="1">
      <c r="A22" s="30" t="n"/>
      <c r="B22" s="30" t="n"/>
      <c r="C22" s="30" t="inlineStr">
        <is>
          <t>2.  Share from GOCCs</t>
        </is>
      </c>
      <c r="D22" s="30" t="n"/>
      <c r="E22" s="3" t="n">
        <v>0</v>
      </c>
      <c r="F22" s="3" t="n"/>
    </row>
    <row r="23" ht="15.75" customHeight="1">
      <c r="A23" s="30" t="n"/>
      <c r="B23" s="30" t="n"/>
      <c r="C23" s="30" t="inlineStr">
        <is>
          <t>3.  Other Shares from National Tax Collections</t>
        </is>
      </c>
      <c r="D23" s="30" t="n"/>
      <c r="E23" s="17" t="n"/>
      <c r="F23" s="3" t="n"/>
    </row>
    <row r="24" ht="15.75" customHeight="1">
      <c r="A24" s="30" t="n"/>
      <c r="B24" s="30" t="n"/>
      <c r="C24" s="30" t="n"/>
      <c r="D24" s="30" t="inlineStr">
        <is>
          <t>a.  Share from Ecozone</t>
        </is>
      </c>
      <c r="E24" s="35" t="n">
        <v>0</v>
      </c>
      <c r="F24" s="3" t="n"/>
    </row>
    <row r="25" ht="15.75" customHeight="1">
      <c r="A25" s="30" t="n"/>
      <c r="B25" s="30" t="n"/>
      <c r="C25" s="30" t="n"/>
      <c r="D25" s="30" t="inlineStr">
        <is>
          <t>b.  Share from EVAT</t>
        </is>
      </c>
      <c r="E25" s="9" t="n">
        <v>0</v>
      </c>
      <c r="F25" s="3" t="n"/>
    </row>
    <row r="26" ht="15.75" customHeight="1">
      <c r="A26" s="30" t="n"/>
      <c r="B26" s="30" t="n"/>
      <c r="C26" s="30" t="n"/>
      <c r="D26" s="30" t="inlineStr">
        <is>
          <t>c.  Share from National Wealth</t>
        </is>
      </c>
      <c r="E26" s="34" t="n">
        <v>0</v>
      </c>
      <c r="F26" s="3" t="n"/>
    </row>
    <row r="27" ht="15.75" customHeight="1">
      <c r="A27" s="30" t="n"/>
      <c r="B27" s="30" t="n"/>
      <c r="C27" s="30" t="n"/>
      <c r="D27" s="30" t="inlineStr">
        <is>
          <t>d.  Share from Tobacco Excise Tax</t>
        </is>
      </c>
      <c r="E27" s="35" t="n">
        <v>0</v>
      </c>
      <c r="F27" s="3" t="n"/>
    </row>
    <row r="28" ht="15.75" customHeight="1">
      <c r="A28" s="30" t="n"/>
      <c r="B28" s="30" t="n"/>
      <c r="C28" s="30" t="inlineStr">
        <is>
          <t>4.  Other Receipts</t>
        </is>
      </c>
      <c r="D28" s="30" t="n"/>
      <c r="E28" s="17" t="n"/>
      <c r="F28" s="3" t="n"/>
    </row>
    <row r="29" ht="15.75" customHeight="1">
      <c r="A29" s="30" t="n"/>
      <c r="B29" s="30" t="n"/>
      <c r="C29" s="30" t="n"/>
      <c r="D29" s="30" t="inlineStr">
        <is>
          <t>a.  Grants and Donations</t>
        </is>
      </c>
      <c r="E29" s="3" t="n">
        <v>0</v>
      </c>
      <c r="F29" s="3" t="n"/>
    </row>
    <row r="30" ht="15.75" customHeight="1">
      <c r="A30" s="30" t="n"/>
      <c r="B30" s="30" t="n"/>
      <c r="C30" s="30" t="n"/>
      <c r="D30" s="30" t="inlineStr">
        <is>
          <t>b.  Other Subsidy Income</t>
        </is>
      </c>
      <c r="E30" s="35" t="n">
        <v>0</v>
      </c>
      <c r="F30" s="3" t="n"/>
    </row>
    <row r="31" ht="15.75" customHeight="1">
      <c r="A31" s="30" t="n"/>
      <c r="B31" s="30" t="n"/>
      <c r="C31" s="30" t="inlineStr">
        <is>
          <t>5.  Inter-local Transfer</t>
        </is>
      </c>
      <c r="D31" s="30" t="n"/>
      <c r="E31" s="53" t="n">
        <v>18728577.17</v>
      </c>
      <c r="F31" s="3" t="n"/>
    </row>
    <row r="32" ht="15.75" customHeight="1">
      <c r="A32" s="30" t="n"/>
      <c r="B32" s="30" t="n"/>
      <c r="C32" s="30" t="inlineStr">
        <is>
          <t>6.  Capital/Investment Receipts</t>
        </is>
      </c>
      <c r="D32" s="30" t="n"/>
      <c r="E32" s="5" t="n"/>
      <c r="F32" s="3" t="n"/>
    </row>
    <row r="33" ht="15.75" customHeight="1">
      <c r="A33" s="30" t="n"/>
      <c r="B33" s="30" t="n"/>
      <c r="C33" s="30" t="n"/>
      <c r="D33" s="30" t="inlineStr">
        <is>
          <t>a.  Sale of Capital Assets</t>
        </is>
      </c>
      <c r="E33" s="37" t="n">
        <v>0</v>
      </c>
      <c r="F33" s="3" t="n"/>
    </row>
    <row r="34" ht="15.75" customHeight="1">
      <c r="A34" s="30" t="n"/>
      <c r="B34" s="30" t="n"/>
      <c r="C34" s="30" t="n"/>
      <c r="D34" s="30" t="inlineStr">
        <is>
          <t>b.  Sale of Investments</t>
        </is>
      </c>
      <c r="E34" s="3" t="n">
        <v>0</v>
      </c>
      <c r="F34" s="3" t="n"/>
    </row>
    <row r="35" ht="15.75" customHeight="1">
      <c r="A35" s="30" t="n"/>
      <c r="B35" s="30" t="n"/>
      <c r="C35" s="30" t="n"/>
      <c r="D35" s="30" t="inlineStr">
        <is>
          <t>c.  Proceeds from Collections of Loans Receivable</t>
        </is>
      </c>
      <c r="E35" s="6" t="n">
        <v>0</v>
      </c>
      <c r="F35" s="3" t="n"/>
    </row>
    <row r="36" ht="15.75" customHeight="1">
      <c r="A36" s="30" t="n"/>
      <c r="B36" s="30" t="inlineStr">
        <is>
          <t>C.  Receipts from Borrowings</t>
        </is>
      </c>
      <c r="C36" s="30" t="n"/>
      <c r="D36" s="30" t="n"/>
      <c r="E36" s="36" t="n">
        <v>0</v>
      </c>
      <c r="F36" s="3" t="n"/>
    </row>
    <row r="37" ht="15.75" customHeight="1">
      <c r="A37" s="30" t="n"/>
      <c r="B37" s="29" t="inlineStr">
        <is>
          <t>Total Revenues and Receipts</t>
        </is>
      </c>
      <c r="C37" s="30" t="n"/>
      <c r="D37" s="30" t="n"/>
      <c r="E37" s="16" t="n">
        <v>596522831.2299999</v>
      </c>
      <c r="F37" s="3" t="n"/>
    </row>
    <row r="38" ht="15.75" customHeight="1">
      <c r="A38" s="30" t="n"/>
      <c r="B38" s="29" t="n"/>
      <c r="C38" s="30" t="n"/>
      <c r="D38" s="30" t="n"/>
      <c r="E38" s="15" t="n"/>
      <c r="F38" s="3" t="n"/>
    </row>
    <row r="39" ht="15.75" customHeight="1">
      <c r="A39" s="29" t="inlineStr">
        <is>
          <t>EXPENDITURES</t>
        </is>
      </c>
      <c r="B39" s="29" t="n"/>
      <c r="C39" s="30" t="n"/>
      <c r="D39" s="30" t="n"/>
      <c r="E39" s="9" t="n"/>
      <c r="F39" s="3" t="n"/>
    </row>
    <row r="40" ht="15.75" customHeight="1">
      <c r="A40" s="29" t="inlineStr">
        <is>
          <t>CURRENT APPROPRIATIONS</t>
        </is>
      </c>
      <c r="B40" s="30" t="n"/>
      <c r="C40" s="30" t="n"/>
      <c r="D40" s="30" t="n"/>
      <c r="E40" s="9" t="n"/>
      <c r="F40" s="3" t="n"/>
    </row>
    <row r="41" ht="15.75" customHeight="1">
      <c r="A41" s="30" t="n"/>
      <c r="B41" s="29" t="inlineStr">
        <is>
          <t>General Public Services</t>
        </is>
      </c>
      <c r="C41" s="30" t="n"/>
      <c r="D41" s="30" t="n"/>
      <c r="E41" s="5" t="n"/>
      <c r="F41" s="3" t="n"/>
    </row>
    <row r="42" ht="15.75" customHeight="1">
      <c r="A42" s="30" t="n"/>
      <c r="B42" s="30" t="n"/>
      <c r="C42" s="30" t="n"/>
      <c r="D42" s="30" t="inlineStr">
        <is>
          <t>Personnel Services</t>
        </is>
      </c>
      <c r="E42" s="53" t="n">
        <v>131839538.78</v>
      </c>
      <c r="F42" s="3" t="n"/>
    </row>
    <row r="43" ht="15.75" customHeight="1">
      <c r="A43" s="30" t="n"/>
      <c r="B43" s="30" t="n"/>
      <c r="C43" s="30" t="n"/>
      <c r="D43" s="30" t="inlineStr">
        <is>
          <t>Maintenance and Other Operating Expenses</t>
        </is>
      </c>
      <c r="E43" s="53" t="n">
        <v>117021511.53</v>
      </c>
      <c r="F43" s="3" t="n"/>
    </row>
    <row r="44" ht="15.75" customHeight="1">
      <c r="A44" s="30" t="n"/>
      <c r="B44" s="30" t="n"/>
      <c r="C44" s="30" t="n"/>
      <c r="D44" s="30" t="inlineStr">
        <is>
          <t>Capital Outlay</t>
        </is>
      </c>
      <c r="E44" s="53" t="n">
        <v>7179407</v>
      </c>
      <c r="F44" s="3" t="n"/>
      <c r="G44" s="3" t="n"/>
    </row>
    <row r="45" ht="15.75" customHeight="1">
      <c r="A45" s="30" t="n"/>
      <c r="B45" s="29" t="inlineStr">
        <is>
          <t>Education</t>
        </is>
      </c>
      <c r="C45" s="30" t="n"/>
      <c r="D45" s="30" t="n"/>
      <c r="E45" s="5" t="n"/>
      <c r="F45" s="3" t="n"/>
    </row>
    <row r="46" ht="15.75" customHeight="1">
      <c r="A46" s="30" t="n"/>
      <c r="B46" s="30" t="n"/>
      <c r="C46" s="38" t="n"/>
      <c r="D46" s="30" t="inlineStr">
        <is>
          <t>Personnel Services</t>
        </is>
      </c>
      <c r="E46" s="53" t="n">
        <v>4200072.35</v>
      </c>
      <c r="F46" s="3" t="n"/>
    </row>
    <row r="47" ht="15.75" customHeight="1">
      <c r="A47" s="30" t="n"/>
      <c r="B47" s="30" t="n"/>
      <c r="C47" s="30" t="n"/>
      <c r="D47" s="30" t="inlineStr">
        <is>
          <t>Maintenance and Other Operating Expenses</t>
        </is>
      </c>
      <c r="E47" s="53" t="n">
        <v>2501068.38</v>
      </c>
      <c r="F47" s="3" t="n"/>
    </row>
    <row r="48" ht="15.75" customHeight="1">
      <c r="A48" s="30" t="n"/>
      <c r="B48" s="30" t="n"/>
      <c r="C48" s="30" t="n"/>
      <c r="D48" s="30" t="inlineStr">
        <is>
          <t>Capital Outlay</t>
        </is>
      </c>
      <c r="E48" s="53" t="n">
        <v>5445700</v>
      </c>
      <c r="F48" s="3" t="n"/>
    </row>
    <row r="49" ht="15.75" customHeight="1">
      <c r="A49" s="30" t="n"/>
      <c r="B49" s="29" t="inlineStr">
        <is>
          <t>Health, Nutrition and Population Control</t>
        </is>
      </c>
      <c r="C49" s="30" t="n"/>
      <c r="D49" s="30" t="n"/>
      <c r="E49" s="6" t="n"/>
      <c r="F49" s="3" t="n"/>
    </row>
    <row r="50" ht="15.75" customHeight="1">
      <c r="A50" s="39" t="n"/>
      <c r="B50" s="39" t="n"/>
      <c r="C50" s="39" t="n"/>
      <c r="D50" s="30" t="inlineStr">
        <is>
          <t>Personnel Services</t>
        </is>
      </c>
      <c r="E50" s="53" t="n">
        <v>29127241.32</v>
      </c>
      <c r="F50" s="3" t="n"/>
    </row>
    <row r="51" ht="15.75" customHeight="1">
      <c r="A51" s="30" t="n"/>
      <c r="B51" s="30" t="n"/>
      <c r="C51" s="30" t="n"/>
      <c r="D51" s="30" t="inlineStr">
        <is>
          <t>Maintenance and Other Operating Expenses</t>
        </is>
      </c>
      <c r="E51" s="53" t="n">
        <v>3317486.88</v>
      </c>
      <c r="F51" s="3" t="n"/>
    </row>
    <row r="52" ht="15.75" customHeight="1">
      <c r="A52" s="30" t="n"/>
      <c r="B52" s="30" t="n"/>
      <c r="C52" s="30" t="n"/>
      <c r="D52" s="30" t="inlineStr">
        <is>
          <t>Capital Outlay</t>
        </is>
      </c>
      <c r="E52" s="3" t="n">
        <v>0</v>
      </c>
      <c r="F52" s="3" t="n"/>
    </row>
    <row r="53" ht="15.75" customHeight="1">
      <c r="A53" s="30" t="n"/>
      <c r="B53" s="29" t="inlineStr">
        <is>
          <t>Labor and Employment</t>
        </is>
      </c>
      <c r="C53" s="30" t="n"/>
      <c r="D53" s="30" t="n"/>
      <c r="E53" s="6" t="n"/>
      <c r="F53" s="3" t="n"/>
    </row>
    <row r="54" ht="15.75" customHeight="1">
      <c r="A54" s="30" t="n"/>
      <c r="B54" s="30" t="n"/>
      <c r="C54" s="30" t="n"/>
      <c r="D54" s="30" t="inlineStr">
        <is>
          <t>Personnel Services</t>
        </is>
      </c>
      <c r="E54" s="3" t="n">
        <v>0</v>
      </c>
      <c r="F54" s="3" t="n"/>
    </row>
    <row r="55" ht="15.75" customHeight="1">
      <c r="A55" s="30" t="n"/>
      <c r="B55" s="30" t="n"/>
      <c r="C55" s="30" t="n"/>
      <c r="D55" s="30" t="inlineStr">
        <is>
          <t>Maintenance and Other Operating Expenses</t>
        </is>
      </c>
      <c r="E55" s="34" t="n">
        <v>0</v>
      </c>
      <c r="F55" s="3" t="n"/>
    </row>
    <row r="56" ht="15.75" customHeight="1">
      <c r="A56" s="30" t="n"/>
      <c r="B56" s="30" t="n"/>
      <c r="C56" s="38" t="n"/>
      <c r="D56" s="30" t="inlineStr">
        <is>
          <t>Capital Outlay</t>
        </is>
      </c>
      <c r="E56" s="40" t="n">
        <v>0</v>
      </c>
      <c r="F56" s="3" t="n"/>
    </row>
    <row r="57" ht="15.75" customHeight="1">
      <c r="A57" s="30" t="n"/>
      <c r="B57" s="29" t="inlineStr">
        <is>
          <t>Housing and Community Development</t>
        </is>
      </c>
      <c r="C57" s="30" t="n"/>
      <c r="D57" s="30" t="n"/>
      <c r="E57" s="14" t="n"/>
      <c r="F57" s="3" t="n"/>
    </row>
    <row r="58" ht="15.75" customHeight="1">
      <c r="A58" s="30" t="n"/>
      <c r="B58" s="30" t="n"/>
      <c r="C58" s="30" t="n"/>
      <c r="D58" s="30" t="inlineStr">
        <is>
          <t>Personnel Services</t>
        </is>
      </c>
      <c r="E58" s="37" t="n">
        <v>0</v>
      </c>
      <c r="F58" s="3" t="n"/>
    </row>
    <row r="59" ht="15.75" customHeight="1">
      <c r="A59" s="30" t="n"/>
      <c r="B59" s="30" t="n"/>
      <c r="C59" s="30" t="n"/>
      <c r="D59" s="30" t="inlineStr">
        <is>
          <t>Maintenance and Other Operating Expenses</t>
        </is>
      </c>
      <c r="E59" s="54" t="n">
        <v>0</v>
      </c>
      <c r="F59" s="3" t="n"/>
    </row>
    <row r="60" ht="15.75" customHeight="1">
      <c r="A60" s="30" t="n"/>
      <c r="B60" s="30" t="n"/>
      <c r="C60" s="30" t="n"/>
      <c r="D60" s="30" t="inlineStr">
        <is>
          <t>Capital Outlay</t>
        </is>
      </c>
      <c r="E60" s="37" t="n">
        <v>0</v>
      </c>
      <c r="F60" s="3" t="n"/>
    </row>
    <row r="61" ht="15.75" customHeight="1">
      <c r="A61" s="30" t="n"/>
      <c r="B61" s="29" t="inlineStr">
        <is>
          <t>Social Services and Social Welfare</t>
        </is>
      </c>
      <c r="C61" s="30" t="n"/>
      <c r="D61" s="30" t="n"/>
      <c r="E61" s="14" t="n"/>
      <c r="F61" s="3" t="n"/>
    </row>
    <row r="62" ht="15.75" customHeight="1">
      <c r="A62" s="30" t="n"/>
      <c r="B62" s="30" t="n"/>
      <c r="C62" s="30" t="n"/>
      <c r="D62" s="30" t="inlineStr">
        <is>
          <t>Personnel Services</t>
        </is>
      </c>
      <c r="E62" s="53" t="n">
        <v>5375066.61</v>
      </c>
      <c r="F62" s="3" t="n"/>
    </row>
    <row r="63" ht="15.75" customHeight="1">
      <c r="A63" s="30" t="n"/>
      <c r="B63" s="29" t="n"/>
      <c r="C63" s="30" t="n"/>
      <c r="D63" s="30" t="inlineStr">
        <is>
          <t>Maintenance and Other Operating Expenses</t>
        </is>
      </c>
      <c r="E63" s="53" t="n">
        <v>7931081.7</v>
      </c>
      <c r="F63" s="3" t="n"/>
    </row>
    <row r="64" ht="15.75" customHeight="1">
      <c r="A64" s="30" t="n"/>
      <c r="B64" s="30" t="n"/>
      <c r="C64" s="30" t="n"/>
      <c r="D64" s="30" t="inlineStr">
        <is>
          <t>Capital Outlay</t>
        </is>
      </c>
      <c r="E64" s="3" t="n">
        <v>0</v>
      </c>
      <c r="F64" s="3" t="n"/>
    </row>
    <row r="65" ht="15.75" customHeight="1">
      <c r="A65" s="30" t="n"/>
      <c r="B65" s="29" t="inlineStr">
        <is>
          <t>Economic Services</t>
        </is>
      </c>
      <c r="C65" s="30" t="n"/>
      <c r="D65" s="30" t="n"/>
      <c r="E65" s="6" t="n"/>
      <c r="F65" s="3" t="n"/>
    </row>
    <row r="66" ht="15.75" customHeight="1">
      <c r="A66" s="30" t="n"/>
      <c r="B66" s="30" t="n"/>
      <c r="C66" s="30" t="n"/>
      <c r="D66" s="30" t="inlineStr">
        <is>
          <t>Personnel Services</t>
        </is>
      </c>
      <c r="E66" s="53" t="n">
        <v>50818213.14</v>
      </c>
      <c r="F66" s="3" t="n"/>
      <c r="G66" s="3" t="n"/>
    </row>
    <row r="67" ht="15.75" customHeight="1">
      <c r="A67" s="30" t="n"/>
      <c r="B67" s="30" t="n"/>
      <c r="C67" s="30" t="n"/>
      <c r="D67" s="30" t="inlineStr">
        <is>
          <t>Maintenance and Other Operating Expenses</t>
        </is>
      </c>
      <c r="E67" s="53" t="n">
        <v>25918521.68</v>
      </c>
      <c r="F67" s="3" t="n"/>
      <c r="G67" s="3" t="n"/>
    </row>
    <row r="68" ht="15.75" customHeight="1">
      <c r="A68" s="30" t="n"/>
      <c r="B68" s="30" t="n"/>
      <c r="C68" s="30" t="n"/>
      <c r="D68" s="30" t="inlineStr">
        <is>
          <t>Capital Outlay</t>
        </is>
      </c>
      <c r="E68" s="53" t="n">
        <v>579520</v>
      </c>
      <c r="F68" s="3" t="n"/>
      <c r="G68" s="3" t="n"/>
    </row>
    <row r="69" ht="15.75" customHeight="1">
      <c r="A69" s="30" t="n"/>
      <c r="B69" s="29" t="inlineStr">
        <is>
          <t>Other Services Sector</t>
        </is>
      </c>
      <c r="C69" s="30" t="n"/>
      <c r="D69" s="30" t="n"/>
      <c r="E69" s="5" t="n"/>
      <c r="F69" s="3" t="n"/>
    </row>
    <row r="70" ht="15.75" customHeight="1">
      <c r="A70" s="30" t="n"/>
      <c r="B70" s="30" t="n"/>
      <c r="C70" s="30" t="n"/>
      <c r="D70" s="30" t="inlineStr">
        <is>
          <t>Personnel Services</t>
        </is>
      </c>
      <c r="E70" s="9" t="n">
        <v>0</v>
      </c>
      <c r="F70" s="3" t="n"/>
    </row>
    <row r="71" ht="15.75" customHeight="1">
      <c r="A71" s="30" t="n"/>
      <c r="B71" s="30" t="n"/>
      <c r="C71" s="30" t="n"/>
      <c r="D71" s="30" t="inlineStr">
        <is>
          <t>Maintenance and Other Operating Expenses</t>
        </is>
      </c>
      <c r="E71" s="9" t="n">
        <v>0</v>
      </c>
      <c r="F71" s="3" t="n"/>
    </row>
    <row r="72" ht="15.75" customHeight="1">
      <c r="A72" s="30" t="n"/>
      <c r="B72" s="30" t="n"/>
      <c r="C72" s="30" t="n"/>
      <c r="D72" s="30" t="inlineStr">
        <is>
          <t>Capital Outlay</t>
        </is>
      </c>
      <c r="E72" s="13" t="n">
        <v>0</v>
      </c>
      <c r="F72" s="3" t="n"/>
    </row>
    <row r="73" ht="15.75" customHeight="1">
      <c r="A73" s="30" t="n"/>
      <c r="B73" s="29" t="inlineStr">
        <is>
          <t>Other Purposes:</t>
        </is>
      </c>
      <c r="C73" s="30" t="n"/>
      <c r="D73" s="30" t="n"/>
      <c r="E73" s="5" t="n"/>
      <c r="F73" s="3" t="n"/>
    </row>
    <row r="74" ht="15.75" customHeight="1">
      <c r="A74" s="30" t="n"/>
      <c r="B74" s="30" t="n"/>
      <c r="C74" s="30" t="inlineStr">
        <is>
          <t>Debt Service</t>
        </is>
      </c>
      <c r="D74" s="30" t="n"/>
      <c r="E74" s="9" t="n"/>
      <c r="F74" s="3" t="n"/>
    </row>
    <row r="75" ht="15.75" customHeight="1">
      <c r="A75" s="30" t="n"/>
      <c r="B75" s="30" t="n"/>
      <c r="C75" s="30" t="n"/>
      <c r="D75" s="30" t="inlineStr">
        <is>
          <t xml:space="preserve">  Financial Expense</t>
        </is>
      </c>
      <c r="E75" s="53" t="n">
        <v>2945656.34</v>
      </c>
      <c r="F75" s="3" t="n"/>
    </row>
    <row r="76" ht="15.75" customHeight="1">
      <c r="A76" s="30" t="n"/>
      <c r="B76" s="30" t="n"/>
      <c r="C76" s="30" t="n"/>
      <c r="D76" s="30" t="inlineStr">
        <is>
          <t xml:space="preserve">  Amortization</t>
        </is>
      </c>
      <c r="E76" s="41" t="n">
        <v>0</v>
      </c>
      <c r="F76" s="3" t="n"/>
    </row>
    <row r="77" ht="15.75" customHeight="1">
      <c r="A77" s="30" t="n"/>
      <c r="B77" s="30" t="n"/>
      <c r="C77" s="42" t="inlineStr">
        <is>
          <t>LDRRMF</t>
        </is>
      </c>
      <c r="D77" s="30" t="n"/>
      <c r="E77" s="9" t="n"/>
      <c r="F77" s="3" t="n"/>
    </row>
    <row r="78" ht="15.75" customHeight="1">
      <c r="A78" s="30" t="n"/>
      <c r="B78" s="30" t="n"/>
      <c r="C78" s="30" t="n"/>
      <c r="D78" s="30" t="inlineStr">
        <is>
          <t xml:space="preserve">  Maintenance and Other Operating Expenses</t>
        </is>
      </c>
      <c r="E78" s="53" t="n">
        <v>6018540.98</v>
      </c>
      <c r="F78" s="3" t="n"/>
    </row>
    <row r="79" ht="15.75" customHeight="1">
      <c r="A79" s="30" t="n"/>
      <c r="B79" s="30" t="n"/>
      <c r="C79" s="30" t="n"/>
      <c r="D79" s="30" t="inlineStr">
        <is>
          <t xml:space="preserve">  Capital Outlay</t>
        </is>
      </c>
      <c r="E79" s="53" t="n">
        <v>1090044</v>
      </c>
      <c r="F79" s="3" t="n"/>
    </row>
    <row r="80" ht="15.75" customHeight="1">
      <c r="A80" s="30" t="n"/>
      <c r="B80" s="30" t="n"/>
      <c r="C80" s="30" t="inlineStr">
        <is>
          <t xml:space="preserve"> 20% Development Fund</t>
        </is>
      </c>
      <c r="D80" s="30" t="n"/>
      <c r="E80" s="17" t="n"/>
      <c r="F80" s="3" t="n"/>
    </row>
    <row r="81" ht="15.75" customHeight="1">
      <c r="A81" s="30" t="n"/>
      <c r="B81" s="30" t="n"/>
      <c r="C81" s="30" t="n"/>
      <c r="D81" s="42" t="inlineStr">
        <is>
          <t xml:space="preserve">  Maintenance and Other Operating Expenses</t>
        </is>
      </c>
      <c r="E81" s="3" t="n">
        <v>0</v>
      </c>
      <c r="F81" s="43" t="n"/>
    </row>
    <row r="82" ht="15.75" customHeight="1">
      <c r="A82" s="30" t="n"/>
      <c r="B82" s="30" t="n"/>
      <c r="C82" s="30" t="n"/>
      <c r="D82" s="42" t="inlineStr">
        <is>
          <t xml:space="preserve">  Capital Outlay</t>
        </is>
      </c>
      <c r="E82" s="53" t="n">
        <v>56849985.96</v>
      </c>
      <c r="F82" s="3" t="n"/>
    </row>
    <row r="83" ht="15.75" customHeight="1">
      <c r="A83" s="30" t="n"/>
      <c r="B83" s="30" t="n"/>
      <c r="C83" s="30" t="inlineStr">
        <is>
          <t>Share from National Wealth</t>
        </is>
      </c>
      <c r="D83" s="30" t="n"/>
      <c r="E83" s="3" t="n"/>
      <c r="F83" s="3" t="n"/>
    </row>
    <row r="84" ht="15.75" customHeight="1">
      <c r="A84" s="30" t="n"/>
      <c r="B84" s="30" t="n"/>
      <c r="C84" s="30" t="n"/>
      <c r="D84" s="30" t="inlineStr">
        <is>
          <t xml:space="preserve">  Maintenance and Other Operating Expenses</t>
        </is>
      </c>
      <c r="E84" s="15" t="n">
        <v>0</v>
      </c>
      <c r="F84" s="3" t="n"/>
    </row>
    <row r="85" ht="15.75" customHeight="1">
      <c r="A85" s="30" t="n"/>
      <c r="B85" s="30" t="n"/>
      <c r="C85" s="30" t="n"/>
      <c r="D85" s="30" t="inlineStr">
        <is>
          <t xml:space="preserve">  Capital Outlay</t>
        </is>
      </c>
      <c r="E85" s="15" t="n">
        <v>0</v>
      </c>
      <c r="F85" s="3" t="n"/>
    </row>
    <row r="86" ht="15.75" customHeight="1">
      <c r="A86" s="30" t="n"/>
      <c r="B86" s="30" t="n"/>
      <c r="C86" s="30" t="inlineStr">
        <is>
          <t>Allocation for Senior Citizens and PWD</t>
        </is>
      </c>
      <c r="D86" s="30" t="n"/>
      <c r="E86" s="9" t="n"/>
      <c r="F86" s="3" t="n"/>
    </row>
    <row r="87" ht="15.75" customHeight="1">
      <c r="A87" s="30" t="n"/>
      <c r="B87" s="30" t="n"/>
      <c r="C87" s="30" t="n"/>
      <c r="D87" s="30" t="inlineStr">
        <is>
          <t xml:space="preserve">  Maintenance and Other Operating Expenses</t>
        </is>
      </c>
      <c r="E87" s="53" t="n">
        <v>274842.5</v>
      </c>
      <c r="F87" s="3" t="n"/>
    </row>
    <row r="88" ht="15.75" customHeight="1">
      <c r="A88" s="30" t="n"/>
      <c r="B88" s="30" t="n"/>
      <c r="C88" s="30" t="n"/>
      <c r="D88" s="30" t="inlineStr">
        <is>
          <t xml:space="preserve">  Capital Outlay</t>
        </is>
      </c>
      <c r="E88" s="3" t="n">
        <v>0</v>
      </c>
      <c r="F88" s="3" t="n"/>
    </row>
    <row r="89" ht="15.75" customHeight="1">
      <c r="A89" s="30" t="n"/>
      <c r="B89" s="30" t="n"/>
      <c r="C89" s="30" t="inlineStr">
        <is>
          <t>Others</t>
        </is>
      </c>
      <c r="D89" s="30" t="n"/>
      <c r="E89" s="9" t="n"/>
      <c r="F89" s="3" t="n"/>
    </row>
    <row r="90" ht="15.75" customHeight="1">
      <c r="A90" s="30" t="n"/>
      <c r="B90" s="30" t="n"/>
      <c r="C90" s="30" t="n"/>
      <c r="D90" s="30" t="inlineStr">
        <is>
          <t xml:space="preserve">  Personal Services</t>
        </is>
      </c>
      <c r="E90" s="3" t="n">
        <v>0</v>
      </c>
      <c r="F90" s="3" t="n"/>
    </row>
    <row r="91" ht="15.75" customHeight="1">
      <c r="A91" s="30" t="n"/>
      <c r="B91" s="30" t="n"/>
      <c r="C91" s="30" t="n"/>
      <c r="D91" s="30" t="inlineStr">
        <is>
          <t xml:space="preserve">  Maintenance and Other Operating Expenses</t>
        </is>
      </c>
      <c r="E91" s="3" t="n">
        <v>0</v>
      </c>
      <c r="F91" s="3" t="n"/>
    </row>
    <row r="92" ht="15.75" customHeight="1">
      <c r="A92" s="30" t="n"/>
      <c r="B92" s="30" t="n"/>
      <c r="C92" s="30" t="n"/>
      <c r="D92" s="30" t="inlineStr">
        <is>
          <t xml:space="preserve">  Capital Outlay</t>
        </is>
      </c>
      <c r="E92" s="40" t="n">
        <v>0</v>
      </c>
      <c r="F92" s="3" t="n"/>
    </row>
    <row r="93" ht="15.75" customHeight="1">
      <c r="A93" s="29" t="inlineStr">
        <is>
          <t>TOTAL CURRENT APPROPRIATIONS</t>
        </is>
      </c>
      <c r="B93" s="3" t="n"/>
      <c r="C93" s="3" t="n"/>
      <c r="D93" s="30" t="n"/>
      <c r="E93" s="11" t="n">
        <v>458433499.15</v>
      </c>
      <c r="F93" s="3" t="n"/>
    </row>
    <row r="94" ht="15.75" customHeight="1">
      <c r="A94" s="29" t="inlineStr">
        <is>
          <t>CONTINUING APPROPRIATIONS</t>
        </is>
      </c>
      <c r="B94" s="30" t="n"/>
      <c r="C94" s="29" t="n"/>
      <c r="D94" s="42" t="n"/>
      <c r="E94" s="9" t="n"/>
      <c r="F94" s="3" t="n"/>
    </row>
    <row r="95" ht="15.75" customHeight="1">
      <c r="A95" s="30" t="n"/>
      <c r="B95" s="29" t="inlineStr">
        <is>
          <t>General Public Services</t>
        </is>
      </c>
      <c r="C95" s="30" t="n"/>
      <c r="D95" s="30" t="n"/>
      <c r="E95" s="17" t="n"/>
      <c r="F95" s="3" t="n"/>
      <c r="H95" s="8" t="n"/>
      <c r="I95" s="7" t="n"/>
    </row>
    <row r="96" ht="15.75" customHeight="1">
      <c r="A96" s="30" t="n"/>
      <c r="B96" s="30" t="n"/>
      <c r="C96" s="30" t="n"/>
      <c r="D96" s="30" t="inlineStr">
        <is>
          <t>Capital Outlay</t>
        </is>
      </c>
      <c r="E96" s="53" t="n">
        <v>1402345</v>
      </c>
      <c r="F96" s="44" t="n"/>
      <c r="G96" s="4" t="n"/>
      <c r="I96" s="7" t="n"/>
    </row>
    <row r="97" ht="15.75" customHeight="1">
      <c r="A97" s="30" t="n"/>
      <c r="B97" s="29" t="inlineStr">
        <is>
          <t>Education</t>
        </is>
      </c>
      <c r="C97" s="30" t="n"/>
      <c r="D97" s="30" t="n"/>
      <c r="E97" s="9" t="n"/>
      <c r="F97" s="44" t="n"/>
      <c r="G97" s="4" t="n"/>
      <c r="H97" s="8" t="n"/>
      <c r="I97" s="7" t="n"/>
    </row>
    <row r="98" ht="15.75" customHeight="1">
      <c r="A98" s="3" t="n"/>
      <c r="B98" s="30" t="n"/>
      <c r="C98" s="30" t="n"/>
      <c r="D98" s="30" t="inlineStr">
        <is>
          <t>Capital Outlay</t>
        </is>
      </c>
      <c r="E98" s="53" t="n">
        <v>6190901.72</v>
      </c>
      <c r="F98" s="3" t="n"/>
    </row>
    <row r="99" ht="15.75" customHeight="1">
      <c r="A99" s="3" t="n"/>
      <c r="B99" s="29" t="inlineStr">
        <is>
          <t>Health, Nutrition and Population Control</t>
        </is>
      </c>
      <c r="C99" s="30" t="n"/>
      <c r="D99" s="30" t="n"/>
      <c r="E99" s="5" t="n"/>
      <c r="F99" s="3" t="n"/>
    </row>
    <row r="100" ht="15.75" customHeight="1">
      <c r="A100" s="3" t="n"/>
      <c r="B100" s="30" t="n"/>
      <c r="C100" s="30" t="n"/>
      <c r="D100" s="30" t="inlineStr">
        <is>
          <t>Capital Outlay</t>
        </is>
      </c>
      <c r="E100" s="3" t="n">
        <v>0</v>
      </c>
      <c r="F100" s="3" t="n"/>
    </row>
    <row r="101" ht="15.75" customHeight="1">
      <c r="A101" s="3" t="n"/>
      <c r="B101" s="29" t="inlineStr">
        <is>
          <t>Labor and Employment</t>
        </is>
      </c>
      <c r="C101" s="30" t="n"/>
      <c r="D101" s="30" t="n"/>
      <c r="E101" s="5" t="n"/>
      <c r="F101" s="3" t="n"/>
    </row>
    <row r="102" ht="15.75" customHeight="1">
      <c r="A102" s="3" t="n"/>
      <c r="B102" s="30" t="n"/>
      <c r="C102" s="38" t="n"/>
      <c r="D102" s="30" t="inlineStr">
        <is>
          <t>Capital Outlay</t>
        </is>
      </c>
      <c r="E102" s="6" t="n">
        <v>0</v>
      </c>
      <c r="F102" s="3" t="n"/>
    </row>
    <row r="103" ht="15.75" customHeight="1">
      <c r="A103" s="3" t="n"/>
      <c r="B103" s="29" t="inlineStr">
        <is>
          <t>Housing and Community Development</t>
        </is>
      </c>
      <c r="C103" s="30" t="n"/>
      <c r="D103" s="30" t="n"/>
      <c r="E103" s="5" t="n"/>
      <c r="F103" s="3" t="n"/>
    </row>
    <row r="104" ht="15.75" customHeight="1">
      <c r="A104" s="3" t="n"/>
      <c r="B104" s="30" t="n"/>
      <c r="C104" s="30" t="n"/>
      <c r="D104" s="30" t="inlineStr">
        <is>
          <t>Capital Outlay</t>
        </is>
      </c>
      <c r="E104" s="37" t="n">
        <v>0</v>
      </c>
      <c r="F104" s="3" t="n"/>
    </row>
    <row r="105" ht="15.75" customHeight="1">
      <c r="A105" s="3" t="n"/>
      <c r="B105" s="29" t="inlineStr">
        <is>
          <t>Social Services and Social Welfare</t>
        </is>
      </c>
      <c r="C105" s="30" t="n"/>
      <c r="D105" s="30" t="n"/>
      <c r="E105" s="3" t="n"/>
      <c r="F105" s="3" t="n"/>
    </row>
    <row r="106" ht="15.75" customHeight="1">
      <c r="A106" s="3" t="n"/>
      <c r="B106" s="30" t="n"/>
      <c r="C106" s="30" t="n"/>
      <c r="D106" s="30" t="inlineStr">
        <is>
          <t>Capital Outlay</t>
        </is>
      </c>
      <c r="E106" s="53" t="n">
        <v>7388662.92</v>
      </c>
      <c r="F106" s="3" t="n"/>
    </row>
    <row r="107" ht="15.75" customHeight="1">
      <c r="A107" s="3" t="n"/>
      <c r="B107" s="29" t="inlineStr">
        <is>
          <t>Economic Services</t>
        </is>
      </c>
      <c r="C107" s="30" t="n"/>
      <c r="D107" s="30" t="n"/>
      <c r="E107" s="5" t="n"/>
      <c r="F107" s="3" t="n"/>
    </row>
    <row r="108" ht="15.75" customHeight="1">
      <c r="A108" s="3" t="n"/>
      <c r="B108" s="30" t="n"/>
      <c r="C108" s="30" t="n"/>
      <c r="D108" s="30" t="inlineStr">
        <is>
          <t>Capital Outlay</t>
        </is>
      </c>
      <c r="E108" s="53" t="n">
        <v>64668211</v>
      </c>
      <c r="F108" s="3" t="n"/>
    </row>
    <row r="109" ht="15.75" customHeight="1">
      <c r="A109" s="29" t="n"/>
      <c r="B109" s="29" t="inlineStr">
        <is>
          <t>Other Purposes</t>
        </is>
      </c>
      <c r="C109" s="30" t="n"/>
      <c r="D109" s="30" t="n"/>
      <c r="E109" s="5" t="n"/>
      <c r="F109" s="3" t="n"/>
    </row>
    <row r="110" ht="15.75" customHeight="1">
      <c r="A110" s="3" t="n"/>
      <c r="B110" s="30" t="n"/>
      <c r="C110" s="30" t="n"/>
      <c r="D110" s="30" t="inlineStr">
        <is>
          <t>Capital Outlay</t>
        </is>
      </c>
      <c r="E110" s="53" t="n">
        <v>13347971.64</v>
      </c>
      <c r="F110" s="45" t="n"/>
    </row>
    <row r="111" ht="15.75" customHeight="1">
      <c r="A111" s="29" t="inlineStr">
        <is>
          <t>TOTAL CONTINUING APPROPRIATIONS</t>
        </is>
      </c>
      <c r="B111" s="3" t="n"/>
      <c r="C111" s="3" t="n"/>
      <c r="D111" s="3" t="n"/>
      <c r="E111" s="2" t="n">
        <v>92998092.28</v>
      </c>
      <c r="F111" s="3" t="n"/>
    </row>
    <row r="112" ht="30" customHeight="1">
      <c r="A112" s="46" t="inlineStr">
        <is>
          <t>TOTAL APPROPRIATIONS</t>
        </is>
      </c>
      <c r="B112" s="47" t="n"/>
      <c r="C112" s="47" t="n"/>
      <c r="D112" s="47" t="n"/>
      <c r="E112" s="1" t="n">
        <v>551431591.4299999</v>
      </c>
      <c r="F112" s="3" t="n"/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2"/>
  <sheetViews>
    <sheetView topLeftCell="A91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24" t="inlineStr">
        <is>
          <t>CITY OF ROXAS</t>
        </is>
      </c>
    </row>
    <row r="2" ht="15.75" customHeight="1">
      <c r="A2" s="25" t="inlineStr">
        <is>
          <t>STATEMENT OF COMPARISON OF BUDGET AND ACTUAL AMOUNTS</t>
        </is>
      </c>
    </row>
    <row r="3" ht="15.75" customHeight="1">
      <c r="A3" s="24" t="inlineStr">
        <is>
          <t>For the Year Ended December 31, 2017</t>
        </is>
      </c>
    </row>
    <row r="4" ht="15.75" customHeight="1">
      <c r="A4" s="24" t="n"/>
    </row>
    <row r="5" ht="15.75" customHeight="1">
      <c r="A5" s="19" t="n"/>
      <c r="B5" s="19" t="n"/>
      <c r="C5" s="19" t="n"/>
      <c r="D5" s="19" t="n"/>
      <c r="E5" s="23" t="n"/>
      <c r="F5" s="23" t="n"/>
      <c r="G5" s="55" t="n"/>
      <c r="H5" s="21" t="n"/>
      <c r="I5" s="20" t="n"/>
    </row>
    <row r="6" ht="15.75" customHeight="1">
      <c r="A6" s="33" t="inlineStr">
        <is>
          <t>PARTICULARS</t>
        </is>
      </c>
      <c r="E6" s="56" t="inlineStr">
        <is>
          <t>Actual Amounts</t>
        </is>
      </c>
      <c r="F6" s="3" t="n"/>
    </row>
    <row r="7" ht="15" customHeight="1">
      <c r="E7" s="57" t="n"/>
      <c r="F7" s="3" t="n"/>
    </row>
    <row r="8" ht="15.75" customHeight="1">
      <c r="A8" s="29" t="inlineStr">
        <is>
          <t>Revenue</t>
        </is>
      </c>
      <c r="B8" s="30" t="n"/>
      <c r="C8" s="30" t="n"/>
      <c r="D8" s="30" t="n"/>
      <c r="E8" s="31" t="n"/>
      <c r="F8" s="3" t="n"/>
    </row>
    <row r="9" ht="15.75" customHeight="1">
      <c r="A9" s="30" t="n"/>
      <c r="B9" s="30" t="inlineStr">
        <is>
          <t>A.  Local Sources</t>
        </is>
      </c>
      <c r="C9" s="30" t="n"/>
      <c r="D9" s="30" t="n"/>
      <c r="E9" s="31" t="n"/>
      <c r="F9" s="3" t="n"/>
    </row>
    <row r="10" ht="15.75" customHeight="1">
      <c r="A10" s="30" t="n"/>
      <c r="B10" s="30" t="n"/>
      <c r="C10" s="30" t="inlineStr">
        <is>
          <t>1.  Tax Revenue</t>
        </is>
      </c>
      <c r="D10" s="30" t="n"/>
      <c r="E10" s="3" t="n"/>
      <c r="F10" s="3" t="n"/>
    </row>
    <row r="11" ht="15.75" customHeight="1">
      <c r="A11" s="30" t="n"/>
      <c r="B11" s="30" t="n"/>
      <c r="C11" s="30" t="n"/>
      <c r="D11" s="30" t="inlineStr">
        <is>
          <t>a.  Tax Revenue - Property</t>
        </is>
      </c>
      <c r="E11" s="48" t="n">
        <v>54561494.39</v>
      </c>
      <c r="F11" s="3" t="n"/>
    </row>
    <row r="12" ht="15.75" customHeight="1">
      <c r="A12" s="30" t="n"/>
      <c r="B12" s="30" t="n"/>
      <c r="C12" s="30" t="n"/>
      <c r="D12" s="30" t="inlineStr">
        <is>
          <t>b.  Tax Reveue - Goods and Services</t>
        </is>
      </c>
      <c r="E12" s="48" t="n">
        <v>115538379.7</v>
      </c>
      <c r="F12" s="3" t="n"/>
    </row>
    <row r="13" ht="15.75" customHeight="1">
      <c r="A13" s="30" t="n"/>
      <c r="B13" s="30" t="n"/>
      <c r="C13" s="30" t="n"/>
      <c r="D13" s="30" t="inlineStr">
        <is>
          <t>c.  Other Local Taxes</t>
        </is>
      </c>
      <c r="E13" s="48" t="n">
        <v>4580071.16</v>
      </c>
      <c r="F13" s="3" t="n"/>
    </row>
    <row r="14" ht="15.75" customHeight="1">
      <c r="A14" s="30" t="n"/>
      <c r="B14" s="30" t="n"/>
      <c r="C14" s="30" t="inlineStr">
        <is>
          <t xml:space="preserve">           Total Tax Revenue</t>
        </is>
      </c>
      <c r="D14" s="30" t="n"/>
      <c r="E14" s="16">
        <f>SUM(E11:E13)</f>
        <v/>
      </c>
      <c r="F14" s="3" t="n"/>
    </row>
    <row r="15" ht="15.75" customHeight="1">
      <c r="A15" s="30" t="n"/>
      <c r="B15" s="30" t="n"/>
      <c r="C15" s="30" t="inlineStr">
        <is>
          <t>2.      Non-Tax Revenue</t>
        </is>
      </c>
      <c r="D15" s="30" t="n"/>
      <c r="E15" s="18" t="n"/>
      <c r="F15" s="3" t="n"/>
    </row>
    <row r="16" ht="15.75" customHeight="1">
      <c r="A16" s="30" t="n"/>
      <c r="B16" s="30" t="n"/>
      <c r="C16" s="30" t="n"/>
      <c r="D16" s="30" t="inlineStr">
        <is>
          <t>a.  Service Income</t>
        </is>
      </c>
      <c r="E16" s="48" t="n">
        <v>22773158.14</v>
      </c>
      <c r="F16" s="3" t="n"/>
    </row>
    <row r="17" ht="15.75" customHeight="1">
      <c r="A17" s="30" t="n"/>
      <c r="B17" s="30" t="n"/>
      <c r="C17" s="30" t="n"/>
      <c r="D17" s="30" t="inlineStr">
        <is>
          <t>b.  Business Income</t>
        </is>
      </c>
      <c r="E17" s="48" t="n">
        <v>55259017.29</v>
      </c>
      <c r="F17" s="3" t="n"/>
    </row>
    <row r="18" ht="15.75" customHeight="1">
      <c r="A18" s="30" t="n"/>
      <c r="B18" s="30" t="n"/>
      <c r="C18" s="33" t="n"/>
      <c r="D18" s="30" t="inlineStr">
        <is>
          <t>c.  Other Income and Receipts</t>
        </is>
      </c>
      <c r="E18" s="48" t="n">
        <v>1849999.24</v>
      </c>
      <c r="F18" s="3" t="n"/>
    </row>
    <row r="19" ht="15.75" customHeight="1">
      <c r="A19" s="30" t="n"/>
      <c r="B19" s="30" t="n"/>
      <c r="C19" s="30" t="inlineStr">
        <is>
          <t xml:space="preserve">           Total Non-Tax Revenue</t>
        </is>
      </c>
      <c r="D19" s="30" t="n"/>
      <c r="E19" s="16">
        <f>SUM(E16:E18)</f>
        <v/>
      </c>
      <c r="F19" s="3" t="n"/>
    </row>
    <row r="20" ht="15.75" customHeight="1">
      <c r="A20" s="30" t="n"/>
      <c r="B20" s="30" t="inlineStr">
        <is>
          <t>B.  External Sources</t>
        </is>
      </c>
      <c r="C20" s="30" t="n"/>
      <c r="D20" s="30" t="n"/>
      <c r="E20" s="5" t="n"/>
      <c r="F20" s="3" t="n"/>
    </row>
    <row r="21" ht="15.75" customHeight="1">
      <c r="A21" s="30" t="n"/>
      <c r="B21" s="30" t="n"/>
      <c r="C21" s="30" t="inlineStr">
        <is>
          <t>1.  Share from the National Internal Revenue Taxes (IRA)</t>
        </is>
      </c>
      <c r="D21" s="30" t="n"/>
      <c r="E21" s="48" t="n">
        <v>485447061</v>
      </c>
      <c r="F21" s="3" t="n"/>
    </row>
    <row r="22" ht="15.75" customHeight="1">
      <c r="A22" s="30" t="n"/>
      <c r="B22" s="30" t="n"/>
      <c r="C22" s="30" t="inlineStr">
        <is>
          <t>2.  Share from GOCCs</t>
        </is>
      </c>
      <c r="D22" s="30" t="n"/>
      <c r="E22" s="3" t="n">
        <v>0</v>
      </c>
      <c r="F22" s="3" t="n"/>
    </row>
    <row r="23" ht="15.75" customHeight="1">
      <c r="A23" s="30" t="n"/>
      <c r="B23" s="30" t="n"/>
      <c r="C23" s="30" t="inlineStr">
        <is>
          <t>3.  Other Shares from National Tax Collections</t>
        </is>
      </c>
      <c r="D23" s="30" t="n"/>
      <c r="E23" s="17" t="n"/>
      <c r="F23" s="3" t="n"/>
    </row>
    <row r="24" ht="15.75" customHeight="1">
      <c r="A24" s="30" t="n"/>
      <c r="B24" s="30" t="n"/>
      <c r="C24" s="30" t="n"/>
      <c r="D24" s="30" t="inlineStr">
        <is>
          <t>a.  Share from Ecozone</t>
        </is>
      </c>
      <c r="E24" s="35" t="n">
        <v>0</v>
      </c>
      <c r="F24" s="3" t="n"/>
    </row>
    <row r="25" ht="15.75" customHeight="1">
      <c r="A25" s="30" t="n"/>
      <c r="B25" s="30" t="n"/>
      <c r="C25" s="30" t="n"/>
      <c r="D25" s="30" t="inlineStr">
        <is>
          <t>b.  Share from EVAT</t>
        </is>
      </c>
      <c r="E25" s="9" t="n">
        <v>0</v>
      </c>
      <c r="F25" s="3" t="n"/>
    </row>
    <row r="26" ht="15.75" customHeight="1">
      <c r="A26" s="30" t="n"/>
      <c r="B26" s="30" t="n"/>
      <c r="C26" s="30" t="n"/>
      <c r="D26" s="30" t="inlineStr">
        <is>
          <t>c.  Share from National Wealth</t>
        </is>
      </c>
      <c r="E26" s="34" t="n">
        <v>0</v>
      </c>
      <c r="F26" s="3" t="n"/>
    </row>
    <row r="27" ht="15.75" customHeight="1">
      <c r="A27" s="30" t="n"/>
      <c r="B27" s="30" t="n"/>
      <c r="C27" s="30" t="n"/>
      <c r="D27" s="30" t="inlineStr">
        <is>
          <t>d.  Share from Tobacco Excise Tax</t>
        </is>
      </c>
      <c r="E27" s="35" t="n">
        <v>0</v>
      </c>
      <c r="F27" s="3" t="n"/>
    </row>
    <row r="28" ht="15.75" customHeight="1">
      <c r="A28" s="30" t="n"/>
      <c r="B28" s="30" t="n"/>
      <c r="C28" s="30" t="inlineStr">
        <is>
          <t>4.  Other Receipts</t>
        </is>
      </c>
      <c r="D28" s="30" t="n"/>
      <c r="E28" s="17" t="n"/>
      <c r="F28" s="3" t="n"/>
    </row>
    <row r="29" ht="15.75" customHeight="1">
      <c r="A29" s="30" t="n"/>
      <c r="B29" s="30" t="n"/>
      <c r="C29" s="30" t="n"/>
      <c r="D29" s="30" t="inlineStr">
        <is>
          <t>a.  Grants and Donations</t>
        </is>
      </c>
      <c r="E29" s="48" t="n">
        <v>24000</v>
      </c>
      <c r="F29" s="3" t="n"/>
    </row>
    <row r="30" ht="15.75" customHeight="1">
      <c r="A30" s="30" t="n"/>
      <c r="B30" s="30" t="n"/>
      <c r="C30" s="30" t="n"/>
      <c r="D30" s="30" t="inlineStr">
        <is>
          <t>b.  Other Subsidy Income</t>
        </is>
      </c>
      <c r="E30" s="35" t="n">
        <v>0</v>
      </c>
      <c r="F30" s="3" t="n"/>
    </row>
    <row r="31" ht="15.75" customHeight="1">
      <c r="A31" s="30" t="n"/>
      <c r="B31" s="30" t="n"/>
      <c r="C31" s="30" t="inlineStr">
        <is>
          <t>5.  Inter-local Transfer</t>
        </is>
      </c>
      <c r="D31" s="30" t="n"/>
      <c r="E31" s="36" t="n">
        <v>0</v>
      </c>
      <c r="F31" s="3" t="n"/>
    </row>
    <row r="32" ht="15.75" customHeight="1">
      <c r="A32" s="30" t="n"/>
      <c r="B32" s="30" t="n"/>
      <c r="C32" s="30" t="inlineStr">
        <is>
          <t>6.  Capital/Investment Receipts</t>
        </is>
      </c>
      <c r="D32" s="30" t="n"/>
      <c r="E32" s="5" t="n"/>
      <c r="F32" s="3" t="n"/>
    </row>
    <row r="33" ht="15.75" customHeight="1">
      <c r="A33" s="30" t="n"/>
      <c r="B33" s="30" t="n"/>
      <c r="C33" s="30" t="n"/>
      <c r="D33" s="30" t="inlineStr">
        <is>
          <t>a.  Sale of Capital Assets</t>
        </is>
      </c>
      <c r="E33" s="37" t="n">
        <v>0</v>
      </c>
      <c r="F33" s="3" t="n"/>
    </row>
    <row r="34" ht="15.75" customHeight="1">
      <c r="A34" s="30" t="n"/>
      <c r="B34" s="30" t="n"/>
      <c r="C34" s="30" t="n"/>
      <c r="D34" s="30" t="inlineStr">
        <is>
          <t>b.  Sale of Investments</t>
        </is>
      </c>
      <c r="E34" s="3" t="n">
        <v>0</v>
      </c>
      <c r="F34" s="3" t="n"/>
    </row>
    <row r="35" ht="15.75" customHeight="1">
      <c r="A35" s="30" t="n"/>
      <c r="B35" s="30" t="n"/>
      <c r="C35" s="30" t="n"/>
      <c r="D35" s="30" t="inlineStr">
        <is>
          <t>c.  Proceeds from Collections of Loans Receivable</t>
        </is>
      </c>
      <c r="E35" s="6" t="n">
        <v>0</v>
      </c>
      <c r="F35" s="3" t="n"/>
    </row>
    <row r="36" ht="15.75" customHeight="1">
      <c r="A36" s="30" t="n"/>
      <c r="B36" s="30" t="inlineStr">
        <is>
          <t>C.  Receipts from Borrowings</t>
        </is>
      </c>
      <c r="C36" s="30" t="n"/>
      <c r="D36" s="30" t="n"/>
      <c r="E36" s="48" t="n">
        <v>71914133.38</v>
      </c>
      <c r="F36" s="3" t="n"/>
    </row>
    <row r="37" ht="15.75" customHeight="1">
      <c r="A37" s="30" t="n"/>
      <c r="B37" s="29" t="inlineStr">
        <is>
          <t>Total Revenues and Receipts</t>
        </is>
      </c>
      <c r="C37" s="30" t="n"/>
      <c r="D37" s="30" t="n"/>
      <c r="E37" s="16">
        <f>SUM(E14,E19,E21:E36)</f>
        <v/>
      </c>
      <c r="F37" s="3" t="n"/>
    </row>
    <row r="38" ht="15.75" customHeight="1">
      <c r="A38" s="30" t="n"/>
      <c r="B38" s="29" t="n"/>
      <c r="C38" s="30" t="n"/>
      <c r="D38" s="30" t="n"/>
      <c r="E38" s="15" t="n"/>
      <c r="F38" s="3" t="n"/>
    </row>
    <row r="39" ht="15.75" customHeight="1">
      <c r="A39" s="29" t="inlineStr">
        <is>
          <t>EXPENDITURES</t>
        </is>
      </c>
      <c r="B39" s="29" t="n"/>
      <c r="C39" s="30" t="n"/>
      <c r="D39" s="30" t="n"/>
      <c r="E39" s="9" t="n"/>
      <c r="F39" s="3" t="n"/>
    </row>
    <row r="40" ht="15.75" customHeight="1">
      <c r="A40" s="29" t="inlineStr">
        <is>
          <t>CURRENT APPROPRIATIONS</t>
        </is>
      </c>
      <c r="B40" s="30" t="n"/>
      <c r="C40" s="30" t="n"/>
      <c r="D40" s="30" t="n"/>
      <c r="E40" s="9" t="n"/>
      <c r="F40" s="3" t="n"/>
    </row>
    <row r="41" ht="15.75" customHeight="1">
      <c r="A41" s="30" t="n"/>
      <c r="B41" s="29" t="inlineStr">
        <is>
          <t>General Public Services</t>
        </is>
      </c>
      <c r="C41" s="30" t="n"/>
      <c r="D41" s="30" t="n"/>
      <c r="E41" s="5" t="n"/>
      <c r="F41" s="3" t="n"/>
    </row>
    <row r="42" ht="15.75" customHeight="1">
      <c r="A42" s="30" t="n"/>
      <c r="B42" s="30" t="n"/>
      <c r="C42" s="30" t="n"/>
      <c r="D42" s="30" t="inlineStr">
        <is>
          <t>Personnel Services</t>
        </is>
      </c>
      <c r="E42" s="50" t="n">
        <v>126544148.23</v>
      </c>
      <c r="F42" s="3" t="n"/>
    </row>
    <row r="43" ht="15.75" customHeight="1">
      <c r="A43" s="30" t="n"/>
      <c r="B43" s="30" t="n"/>
      <c r="C43" s="30" t="n"/>
      <c r="D43" s="30" t="inlineStr">
        <is>
          <t>Maintenance and Other Operating Expenses</t>
        </is>
      </c>
      <c r="E43" s="50">
        <f>36864210.67+397847.95</f>
        <v/>
      </c>
      <c r="F43" s="3" t="n"/>
    </row>
    <row r="44" ht="15.75" customHeight="1">
      <c r="A44" s="30" t="n"/>
      <c r="B44" s="30" t="n"/>
      <c r="C44" s="30" t="n"/>
      <c r="D44" s="30" t="inlineStr">
        <is>
          <t>Capital Outlay</t>
        </is>
      </c>
      <c r="E44" s="50" t="n">
        <v>60900</v>
      </c>
      <c r="F44" s="3" t="n"/>
      <c r="G44" s="3" t="n"/>
    </row>
    <row r="45" ht="15.75" customHeight="1">
      <c r="A45" s="30" t="n"/>
      <c r="B45" s="29" t="inlineStr">
        <is>
          <t>Education</t>
        </is>
      </c>
      <c r="C45" s="30" t="n"/>
      <c r="D45" s="30" t="n"/>
      <c r="E45" s="5" t="n"/>
      <c r="F45" s="3" t="n"/>
    </row>
    <row r="46" ht="15.75" customHeight="1">
      <c r="A46" s="30" t="n"/>
      <c r="B46" s="30" t="n"/>
      <c r="C46" s="38" t="n"/>
      <c r="D46" s="30" t="inlineStr">
        <is>
          <t>Personnel Services</t>
        </is>
      </c>
      <c r="E46" s="48" t="n">
        <v>1496473.7</v>
      </c>
      <c r="F46" s="3" t="n"/>
    </row>
    <row r="47" ht="15.75" customHeight="1">
      <c r="A47" s="30" t="n"/>
      <c r="B47" s="30" t="n"/>
      <c r="C47" s="30" t="n"/>
      <c r="D47" s="30" t="inlineStr">
        <is>
          <t>Maintenance and Other Operating Expenses</t>
        </is>
      </c>
      <c r="E47" s="48" t="n">
        <v>7207800</v>
      </c>
      <c r="F47" s="3" t="n"/>
    </row>
    <row r="48" ht="15.75" customHeight="1">
      <c r="A48" s="30" t="n"/>
      <c r="B48" s="30" t="n"/>
      <c r="C48" s="30" t="n"/>
      <c r="D48" s="30" t="inlineStr">
        <is>
          <t>Capital Outlay</t>
        </is>
      </c>
      <c r="E48" s="48" t="n">
        <v>3735215.5</v>
      </c>
      <c r="F48" s="3" t="n"/>
    </row>
    <row r="49" ht="15.75" customHeight="1">
      <c r="A49" s="30" t="n"/>
      <c r="B49" s="29" t="inlineStr">
        <is>
          <t>Health, Nutrition and Population Control</t>
        </is>
      </c>
      <c r="C49" s="30" t="n"/>
      <c r="D49" s="30" t="n"/>
      <c r="E49" s="6" t="n"/>
      <c r="F49" s="3" t="n"/>
    </row>
    <row r="50" ht="15.75" customHeight="1">
      <c r="A50" s="39" t="n"/>
      <c r="B50" s="39" t="n"/>
      <c r="C50" s="39" t="n"/>
      <c r="D50" s="30" t="inlineStr">
        <is>
          <t>Personnel Services</t>
        </is>
      </c>
      <c r="E50" s="50" t="n">
        <v>36929789.14</v>
      </c>
      <c r="F50" s="3" t="n"/>
    </row>
    <row r="51" ht="15.75" customHeight="1">
      <c r="A51" s="30" t="n"/>
      <c r="B51" s="30" t="n"/>
      <c r="C51" s="30" t="n"/>
      <c r="D51" s="30" t="inlineStr">
        <is>
          <t>Maintenance and Other Operating Expenses</t>
        </is>
      </c>
      <c r="E51" s="50" t="n">
        <v>5257834.169999999</v>
      </c>
      <c r="F51" s="3" t="n"/>
    </row>
    <row r="52" ht="15.75" customHeight="1">
      <c r="A52" s="30" t="n"/>
      <c r="B52" s="30" t="n"/>
      <c r="C52" s="30" t="n"/>
      <c r="D52" s="30" t="inlineStr">
        <is>
          <t>Capital Outlay</t>
        </is>
      </c>
      <c r="E52" s="50" t="n">
        <v>118270</v>
      </c>
      <c r="F52" s="3" t="n"/>
    </row>
    <row r="53" ht="15.75" customHeight="1">
      <c r="A53" s="30" t="n"/>
      <c r="B53" s="29" t="inlineStr">
        <is>
          <t>Labor and Employment</t>
        </is>
      </c>
      <c r="C53" s="30" t="n"/>
      <c r="D53" s="30" t="n"/>
      <c r="E53" s="6" t="n"/>
      <c r="F53" s="3" t="n"/>
    </row>
    <row r="54" ht="15.75" customHeight="1">
      <c r="A54" s="30" t="n"/>
      <c r="B54" s="30" t="n"/>
      <c r="C54" s="30" t="n"/>
      <c r="D54" s="30" t="inlineStr">
        <is>
          <t>Personnel Services</t>
        </is>
      </c>
      <c r="E54" s="3" t="n">
        <v>0</v>
      </c>
      <c r="F54" s="3" t="n"/>
    </row>
    <row r="55" ht="15.75" customHeight="1">
      <c r="A55" s="30" t="n"/>
      <c r="B55" s="30" t="n"/>
      <c r="C55" s="30" t="n"/>
      <c r="D55" s="30" t="inlineStr">
        <is>
          <t>Maintenance and Other Operating Expenses</t>
        </is>
      </c>
      <c r="E55" s="34" t="n">
        <v>0</v>
      </c>
      <c r="F55" s="3" t="n"/>
    </row>
    <row r="56" ht="15.75" customHeight="1">
      <c r="A56" s="30" t="n"/>
      <c r="B56" s="30" t="n"/>
      <c r="C56" s="38" t="n"/>
      <c r="D56" s="30" t="inlineStr">
        <is>
          <t>Capital Outlay</t>
        </is>
      </c>
      <c r="E56" s="40" t="n">
        <v>0</v>
      </c>
      <c r="F56" s="3" t="n"/>
    </row>
    <row r="57" ht="15.75" customHeight="1">
      <c r="A57" s="30" t="n"/>
      <c r="B57" s="29" t="inlineStr">
        <is>
          <t>Housing and Community Development</t>
        </is>
      </c>
      <c r="C57" s="30" t="n"/>
      <c r="D57" s="30" t="n"/>
      <c r="E57" s="14" t="n"/>
      <c r="F57" s="3" t="n"/>
    </row>
    <row r="58" ht="15.75" customHeight="1">
      <c r="A58" s="30" t="n"/>
      <c r="B58" s="30" t="n"/>
      <c r="C58" s="30" t="n"/>
      <c r="D58" s="30" t="inlineStr">
        <is>
          <t>Personnel Services</t>
        </is>
      </c>
      <c r="E58" s="37" t="n">
        <v>0</v>
      </c>
      <c r="F58" s="3" t="n"/>
    </row>
    <row r="59" ht="15.75" customHeight="1">
      <c r="A59" s="30" t="n"/>
      <c r="B59" s="30" t="n"/>
      <c r="C59" s="30" t="n"/>
      <c r="D59" s="30" t="inlineStr">
        <is>
          <t>Maintenance and Other Operating Expenses</t>
        </is>
      </c>
      <c r="E59" s="50" t="n">
        <v>398579.44</v>
      </c>
      <c r="F59" s="3" t="n"/>
    </row>
    <row r="60" ht="15.75" customHeight="1">
      <c r="A60" s="30" t="n"/>
      <c r="B60" s="30" t="n"/>
      <c r="C60" s="30" t="n"/>
      <c r="D60" s="30" t="inlineStr">
        <is>
          <t>Capital Outlay</t>
        </is>
      </c>
      <c r="E60" s="37" t="n">
        <v>0</v>
      </c>
      <c r="F60" s="3" t="n"/>
    </row>
    <row r="61" ht="15.75" customHeight="1">
      <c r="A61" s="30" t="n"/>
      <c r="B61" s="29" t="inlineStr">
        <is>
          <t>Social Services and Social Welfare</t>
        </is>
      </c>
      <c r="C61" s="30" t="n"/>
      <c r="D61" s="30" t="n"/>
      <c r="E61" s="14" t="n"/>
      <c r="F61" s="3" t="n"/>
    </row>
    <row r="62" ht="15.75" customHeight="1">
      <c r="A62" s="30" t="n"/>
      <c r="B62" s="30" t="n"/>
      <c r="C62" s="30" t="n"/>
      <c r="D62" s="30" t="inlineStr">
        <is>
          <t>Personnel Services</t>
        </is>
      </c>
      <c r="E62" s="50" t="n">
        <v>9233255.349999998</v>
      </c>
      <c r="F62" s="3" t="n"/>
    </row>
    <row r="63" ht="15.75" customHeight="1">
      <c r="A63" s="30" t="n"/>
      <c r="B63" s="29" t="n"/>
      <c r="C63" s="30" t="n"/>
      <c r="D63" s="30" t="inlineStr">
        <is>
          <t>Maintenance and Other Operating Expenses</t>
        </is>
      </c>
      <c r="E63" s="50" t="n">
        <v>3752978.56</v>
      </c>
      <c r="F63" s="3" t="n"/>
    </row>
    <row r="64" ht="15.75" customHeight="1">
      <c r="A64" s="30" t="n"/>
      <c r="B64" s="30" t="n"/>
      <c r="C64" s="30" t="n"/>
      <c r="D64" s="30" t="inlineStr">
        <is>
          <t>Capital Outlay</t>
        </is>
      </c>
      <c r="E64" s="50" t="n">
        <v>74680</v>
      </c>
      <c r="F64" s="3" t="n"/>
    </row>
    <row r="65" ht="15.75" customHeight="1">
      <c r="A65" s="30" t="n"/>
      <c r="B65" s="29" t="inlineStr">
        <is>
          <t>Economic Services</t>
        </is>
      </c>
      <c r="C65" s="30" t="n"/>
      <c r="D65" s="30" t="n"/>
      <c r="E65" s="6" t="n"/>
      <c r="F65" s="3" t="n"/>
    </row>
    <row r="66" ht="15.75" customHeight="1">
      <c r="A66" s="30" t="n"/>
      <c r="B66" s="30" t="n"/>
      <c r="C66" s="30" t="n"/>
      <c r="D66" s="30" t="inlineStr">
        <is>
          <t>Personnel Services</t>
        </is>
      </c>
      <c r="E66" s="50" t="n">
        <v>48997366.4</v>
      </c>
      <c r="F66" s="3" t="n"/>
      <c r="G66" s="3" t="n"/>
    </row>
    <row r="67" ht="15.75" customHeight="1">
      <c r="A67" s="30" t="n"/>
      <c r="B67" s="30" t="n"/>
      <c r="C67" s="30" t="n"/>
      <c r="D67" s="30" t="inlineStr">
        <is>
          <t>Maintenance and Other Operating Expenses</t>
        </is>
      </c>
      <c r="E67" s="50" t="n">
        <v>40355223.77</v>
      </c>
      <c r="F67" s="3" t="n"/>
      <c r="G67" s="3" t="n"/>
    </row>
    <row r="68" ht="15.75" customHeight="1">
      <c r="A68" s="30" t="n"/>
      <c r="B68" s="30" t="n"/>
      <c r="C68" s="30" t="n"/>
      <c r="D68" s="30" t="inlineStr">
        <is>
          <t>Capital Outlay</t>
        </is>
      </c>
      <c r="E68" s="50" t="n">
        <v>5535675.48</v>
      </c>
      <c r="F68" s="3" t="n"/>
      <c r="G68" s="3" t="n"/>
    </row>
    <row r="69" ht="15.75" customHeight="1">
      <c r="A69" s="30" t="n"/>
      <c r="B69" s="29" t="inlineStr">
        <is>
          <t>Other Services Sector</t>
        </is>
      </c>
      <c r="C69" s="30" t="n"/>
      <c r="D69" s="30" t="n"/>
      <c r="E69" s="5" t="n"/>
      <c r="F69" s="3" t="n"/>
    </row>
    <row r="70" ht="15.75" customHeight="1">
      <c r="A70" s="30" t="n"/>
      <c r="B70" s="30" t="n"/>
      <c r="C70" s="30" t="n"/>
      <c r="D70" s="30" t="inlineStr">
        <is>
          <t>Personnel Services</t>
        </is>
      </c>
      <c r="E70" s="9" t="n">
        <v>0</v>
      </c>
      <c r="F70" s="3" t="n"/>
    </row>
    <row r="71" ht="15.75" customHeight="1">
      <c r="A71" s="30" t="n"/>
      <c r="B71" s="30" t="n"/>
      <c r="C71" s="30" t="n"/>
      <c r="D71" s="30" t="inlineStr">
        <is>
          <t>Maintenance and Other Operating Expenses</t>
        </is>
      </c>
      <c r="E71" s="9" t="n">
        <v>0</v>
      </c>
      <c r="F71" s="3" t="n"/>
    </row>
    <row r="72" ht="15.75" customHeight="1">
      <c r="A72" s="30" t="n"/>
      <c r="B72" s="30" t="n"/>
      <c r="C72" s="30" t="n"/>
      <c r="D72" s="30" t="inlineStr">
        <is>
          <t>Capital Outlay</t>
        </is>
      </c>
      <c r="E72" s="13" t="n">
        <v>0</v>
      </c>
      <c r="F72" s="3" t="n"/>
    </row>
    <row r="73" ht="15.75" customHeight="1">
      <c r="A73" s="30" t="n"/>
      <c r="B73" s="29" t="inlineStr">
        <is>
          <t>Other Purposes:</t>
        </is>
      </c>
      <c r="C73" s="30" t="n"/>
      <c r="D73" s="30" t="n"/>
      <c r="E73" s="5" t="n"/>
      <c r="F73" s="3" t="n"/>
    </row>
    <row r="74" ht="15.75" customHeight="1">
      <c r="A74" s="30" t="n"/>
      <c r="B74" s="30" t="n"/>
      <c r="C74" s="30" t="inlineStr">
        <is>
          <t>Debt Service</t>
        </is>
      </c>
      <c r="D74" s="30" t="n"/>
      <c r="E74" s="9" t="n"/>
      <c r="F74" s="3" t="n"/>
    </row>
    <row r="75" ht="15.75" customHeight="1">
      <c r="A75" s="30" t="n"/>
      <c r="B75" s="30" t="n"/>
      <c r="C75" s="30" t="n"/>
      <c r="D75" s="30" t="inlineStr">
        <is>
          <t xml:space="preserve">  Financial Expense</t>
        </is>
      </c>
      <c r="E75" s="48" t="n">
        <v>5097689.16</v>
      </c>
      <c r="F75" s="3" t="n"/>
    </row>
    <row r="76" ht="15.75" customHeight="1">
      <c r="A76" s="30" t="n"/>
      <c r="B76" s="30" t="n"/>
      <c r="C76" s="30" t="n"/>
      <c r="D76" s="30" t="inlineStr">
        <is>
          <t xml:space="preserve">  Amortization</t>
        </is>
      </c>
      <c r="E76" s="41" t="n">
        <v>0</v>
      </c>
      <c r="F76" s="3" t="n"/>
    </row>
    <row r="77" ht="15.75" customHeight="1">
      <c r="A77" s="30" t="n"/>
      <c r="B77" s="30" t="n"/>
      <c r="C77" s="42" t="inlineStr">
        <is>
          <t>LDRRMF</t>
        </is>
      </c>
      <c r="D77" s="30" t="n"/>
      <c r="E77" s="9" t="n"/>
      <c r="F77" s="3" t="n"/>
    </row>
    <row r="78" ht="15.75" customHeight="1">
      <c r="A78" s="30" t="n"/>
      <c r="B78" s="30" t="n"/>
      <c r="C78" s="30" t="n"/>
      <c r="D78" s="30" t="inlineStr">
        <is>
          <t xml:space="preserve">  Maintenance and Other Operating Expenses</t>
        </is>
      </c>
      <c r="E78" s="48" t="n">
        <v>27990874.4</v>
      </c>
      <c r="F78" s="3" t="n"/>
    </row>
    <row r="79" ht="15.75" customHeight="1">
      <c r="A79" s="30" t="n"/>
      <c r="B79" s="30" t="n"/>
      <c r="C79" s="30" t="n"/>
      <c r="D79" s="30" t="inlineStr">
        <is>
          <t xml:space="preserve">  Capital Outlay</t>
        </is>
      </c>
      <c r="E79" s="34" t="n">
        <v>0</v>
      </c>
      <c r="F79" s="3" t="n"/>
    </row>
    <row r="80" ht="15.75" customHeight="1">
      <c r="A80" s="30" t="n"/>
      <c r="B80" s="30" t="n"/>
      <c r="C80" s="30" t="inlineStr">
        <is>
          <t xml:space="preserve"> 20% Development Fund</t>
        </is>
      </c>
      <c r="D80" s="30" t="n"/>
      <c r="E80" s="17" t="n"/>
      <c r="F80" s="3" t="n"/>
    </row>
    <row r="81" ht="15.75" customHeight="1">
      <c r="A81" s="30" t="n"/>
      <c r="B81" s="30" t="n"/>
      <c r="C81" s="30" t="n"/>
      <c r="D81" s="42" t="inlineStr">
        <is>
          <t xml:space="preserve">  Maintenance and Other Operating Expenses</t>
        </is>
      </c>
      <c r="E81" s="48" t="n">
        <v>2661234.65</v>
      </c>
      <c r="F81" s="43" t="n"/>
    </row>
    <row r="82" ht="15.75" customHeight="1">
      <c r="A82" s="30" t="n"/>
      <c r="B82" s="30" t="n"/>
      <c r="C82" s="30" t="n"/>
      <c r="D82" s="42" t="inlineStr">
        <is>
          <t xml:space="preserve">  Capital Outlay</t>
        </is>
      </c>
      <c r="E82" s="48" t="n">
        <v>24471334.28</v>
      </c>
      <c r="F82" s="3" t="n"/>
    </row>
    <row r="83" ht="15.75" customHeight="1">
      <c r="A83" s="30" t="n"/>
      <c r="B83" s="30" t="n"/>
      <c r="C83" s="30" t="inlineStr">
        <is>
          <t>Share from National Wealth</t>
        </is>
      </c>
      <c r="D83" s="30" t="n"/>
      <c r="E83" s="3" t="n"/>
      <c r="F83" s="3" t="n"/>
    </row>
    <row r="84" ht="15.75" customHeight="1">
      <c r="A84" s="30" t="n"/>
      <c r="B84" s="30" t="n"/>
      <c r="C84" s="30" t="n"/>
      <c r="D84" s="30" t="inlineStr">
        <is>
          <t xml:space="preserve">  Maintenance and Other Operating Expenses</t>
        </is>
      </c>
      <c r="E84" s="15" t="n">
        <v>0</v>
      </c>
      <c r="F84" s="3" t="n"/>
    </row>
    <row r="85" ht="15.75" customHeight="1">
      <c r="A85" s="30" t="n"/>
      <c r="B85" s="30" t="n"/>
      <c r="C85" s="30" t="n"/>
      <c r="D85" s="30" t="inlineStr">
        <is>
          <t xml:space="preserve">  Capital Outlay</t>
        </is>
      </c>
      <c r="E85" s="15" t="n">
        <v>0</v>
      </c>
      <c r="F85" s="3" t="n"/>
    </row>
    <row r="86" ht="15.75" customHeight="1">
      <c r="A86" s="30" t="n"/>
      <c r="B86" s="30" t="n"/>
      <c r="C86" s="30" t="inlineStr">
        <is>
          <t>Allocation for Senior Citizens and PWD</t>
        </is>
      </c>
      <c r="D86" s="30" t="n"/>
      <c r="E86" s="9" t="n"/>
      <c r="F86" s="3" t="n"/>
    </row>
    <row r="87" ht="15.75" customHeight="1">
      <c r="A87" s="30" t="n"/>
      <c r="B87" s="30" t="n"/>
      <c r="C87" s="30" t="n"/>
      <c r="D87" s="30" t="inlineStr">
        <is>
          <t xml:space="preserve">  Maintenance and Other Operating Expenses</t>
        </is>
      </c>
      <c r="E87" s="3" t="n">
        <v>0</v>
      </c>
      <c r="F87" s="3" t="n"/>
    </row>
    <row r="88" ht="15.75" customHeight="1">
      <c r="A88" s="30" t="n"/>
      <c r="B88" s="30" t="n"/>
      <c r="C88" s="30" t="n"/>
      <c r="D88" s="30" t="inlineStr">
        <is>
          <t xml:space="preserve">  Capital Outlay</t>
        </is>
      </c>
      <c r="E88" s="3" t="n">
        <v>0</v>
      </c>
      <c r="F88" s="3" t="n"/>
    </row>
    <row r="89" ht="15.75" customHeight="1">
      <c r="A89" s="30" t="n"/>
      <c r="B89" s="30" t="n"/>
      <c r="C89" s="30" t="inlineStr">
        <is>
          <t>Others</t>
        </is>
      </c>
      <c r="D89" s="30" t="n"/>
      <c r="E89" s="9" t="n"/>
      <c r="F89" s="3" t="n"/>
    </row>
    <row r="90" ht="15.75" customHeight="1">
      <c r="A90" s="30" t="n"/>
      <c r="B90" s="30" t="n"/>
      <c r="C90" s="30" t="n"/>
      <c r="D90" s="30" t="inlineStr">
        <is>
          <t xml:space="preserve">  Personal Services</t>
        </is>
      </c>
      <c r="E90" s="50" t="n">
        <v>14475745.65</v>
      </c>
      <c r="F90" s="3" t="n"/>
    </row>
    <row r="91" ht="15.75" customHeight="1">
      <c r="A91" s="30" t="n"/>
      <c r="B91" s="30" t="n"/>
      <c r="C91" s="30" t="n"/>
      <c r="D91" s="30" t="inlineStr">
        <is>
          <t xml:space="preserve">  Maintenance and Other Operating Expenses</t>
        </is>
      </c>
      <c r="E91" s="50" t="n">
        <v>149631505.33</v>
      </c>
      <c r="F91" s="3" t="n"/>
    </row>
    <row r="92" ht="15.75" customHeight="1">
      <c r="A92" s="30" t="n"/>
      <c r="B92" s="30" t="n"/>
      <c r="C92" s="30" t="n"/>
      <c r="D92" s="30" t="inlineStr">
        <is>
          <t xml:space="preserve">  Capital Outlay</t>
        </is>
      </c>
      <c r="E92" s="50" t="n">
        <v>14747619.1</v>
      </c>
      <c r="F92" s="3" t="n"/>
    </row>
    <row r="93" ht="15.75" customHeight="1">
      <c r="A93" s="29" t="inlineStr">
        <is>
          <t>TOTAL CURRENT APPROPRIATIONS</t>
        </is>
      </c>
      <c r="B93" s="3" t="n"/>
      <c r="C93" s="3" t="n"/>
      <c r="D93" s="30" t="n"/>
      <c r="E93" s="11">
        <f>SUM(E41:E92)</f>
        <v/>
      </c>
      <c r="F93" s="3" t="n"/>
    </row>
    <row r="94" ht="15.75" customHeight="1">
      <c r="A94" s="29" t="inlineStr">
        <is>
          <t>CONTINUING APPROPRIATIONS</t>
        </is>
      </c>
      <c r="B94" s="30" t="n"/>
      <c r="C94" s="29" t="n"/>
      <c r="D94" s="42" t="n"/>
      <c r="E94" s="9" t="n"/>
      <c r="F94" s="3" t="n"/>
    </row>
    <row r="95" ht="15.75" customHeight="1">
      <c r="A95" s="30" t="n"/>
      <c r="B95" s="29" t="inlineStr">
        <is>
          <t>General Public Services</t>
        </is>
      </c>
      <c r="C95" s="30" t="n"/>
      <c r="D95" s="30" t="n"/>
      <c r="E95" s="17" t="n"/>
      <c r="F95" s="3" t="n"/>
      <c r="H95" s="8" t="n"/>
      <c r="I95" s="7" t="n"/>
    </row>
    <row r="96" ht="15.75" customHeight="1">
      <c r="A96" s="30" t="n"/>
      <c r="B96" s="30" t="n"/>
      <c r="C96" s="30" t="n"/>
      <c r="D96" s="30" t="inlineStr">
        <is>
          <t>Capital Outlay</t>
        </is>
      </c>
      <c r="E96" s="48" t="n">
        <v>2288635.5</v>
      </c>
      <c r="F96" s="44" t="n"/>
      <c r="G96" s="4" t="n"/>
      <c r="I96" s="7" t="n"/>
    </row>
    <row r="97" ht="15.75" customHeight="1">
      <c r="A97" s="30" t="n"/>
      <c r="B97" s="29" t="inlineStr">
        <is>
          <t>Education</t>
        </is>
      </c>
      <c r="C97" s="30" t="n"/>
      <c r="D97" s="30" t="n"/>
      <c r="E97" s="9" t="n"/>
      <c r="F97" s="44" t="n"/>
      <c r="G97" s="4" t="n"/>
      <c r="H97" s="8" t="n"/>
      <c r="I97" s="7" t="n"/>
    </row>
    <row r="98" ht="15.75" customHeight="1">
      <c r="A98" s="3" t="n"/>
      <c r="B98" s="30" t="n"/>
      <c r="C98" s="30" t="n"/>
      <c r="D98" s="30" t="inlineStr">
        <is>
          <t>Capital Outlay</t>
        </is>
      </c>
      <c r="E98" s="50" t="n">
        <v>500000</v>
      </c>
      <c r="F98" s="3" t="n"/>
    </row>
    <row r="99" ht="15.75" customHeight="1">
      <c r="A99" s="3" t="n"/>
      <c r="B99" s="29" t="inlineStr">
        <is>
          <t>Health, Nutrition and Population Control</t>
        </is>
      </c>
      <c r="C99" s="30" t="n"/>
      <c r="D99" s="30" t="n"/>
      <c r="E99" s="5" t="n"/>
      <c r="F99" s="3" t="n"/>
    </row>
    <row r="100" ht="15.75" customHeight="1">
      <c r="A100" s="3" t="n"/>
      <c r="B100" s="30" t="n"/>
      <c r="C100" s="30" t="n"/>
      <c r="D100" s="30" t="inlineStr">
        <is>
          <t>Capital Outlay</t>
        </is>
      </c>
      <c r="E100" s="3" t="n">
        <v>0</v>
      </c>
      <c r="F100" s="3" t="n"/>
    </row>
    <row r="101" ht="15.75" customHeight="1">
      <c r="A101" s="3" t="n"/>
      <c r="B101" s="29" t="inlineStr">
        <is>
          <t>Labor and Employment</t>
        </is>
      </c>
      <c r="C101" s="30" t="n"/>
      <c r="D101" s="30" t="n"/>
      <c r="E101" s="5" t="n"/>
      <c r="F101" s="3" t="n"/>
    </row>
    <row r="102" ht="15.75" customHeight="1">
      <c r="A102" s="3" t="n"/>
      <c r="B102" s="30" t="n"/>
      <c r="C102" s="38" t="n"/>
      <c r="D102" s="30" t="inlineStr">
        <is>
          <t>Capital Outlay</t>
        </is>
      </c>
      <c r="E102" s="6" t="n">
        <v>0</v>
      </c>
      <c r="F102" s="3" t="n"/>
    </row>
    <row r="103" ht="15.75" customHeight="1">
      <c r="A103" s="3" t="n"/>
      <c r="B103" s="29" t="inlineStr">
        <is>
          <t>Housing and Community Development</t>
        </is>
      </c>
      <c r="C103" s="30" t="n"/>
      <c r="D103" s="30" t="n"/>
      <c r="E103" s="5" t="n"/>
      <c r="F103" s="3" t="n"/>
    </row>
    <row r="104" ht="15.75" customHeight="1">
      <c r="A104" s="3" t="n"/>
      <c r="B104" s="30" t="n"/>
      <c r="C104" s="30" t="n"/>
      <c r="D104" s="30" t="inlineStr">
        <is>
          <t>Capital Outlay</t>
        </is>
      </c>
      <c r="E104" s="48" t="n">
        <v>12709454</v>
      </c>
      <c r="F104" s="3" t="n"/>
    </row>
    <row r="105" ht="15.75" customHeight="1">
      <c r="A105" s="3" t="n"/>
      <c r="B105" s="29" t="inlineStr">
        <is>
          <t>Social Services and Social Welfare</t>
        </is>
      </c>
      <c r="C105" s="30" t="n"/>
      <c r="D105" s="30" t="n"/>
      <c r="E105" s="3" t="n"/>
      <c r="F105" s="3" t="n"/>
    </row>
    <row r="106" ht="15.75" customHeight="1">
      <c r="A106" s="3" t="n"/>
      <c r="B106" s="30" t="n"/>
      <c r="C106" s="30" t="n"/>
      <c r="D106" s="30" t="inlineStr">
        <is>
          <t>Capital Outlay</t>
        </is>
      </c>
      <c r="E106" s="48" t="n">
        <v>67545</v>
      </c>
      <c r="F106" s="3" t="n"/>
    </row>
    <row r="107" ht="15.75" customHeight="1">
      <c r="A107" s="3" t="n"/>
      <c r="B107" s="29" t="inlineStr">
        <is>
          <t>Economic Services</t>
        </is>
      </c>
      <c r="C107" s="30" t="n"/>
      <c r="D107" s="30" t="n"/>
      <c r="E107" s="5" t="n"/>
      <c r="F107" s="3" t="n"/>
    </row>
    <row r="108" ht="15.75" customHeight="1">
      <c r="A108" s="3" t="n"/>
      <c r="B108" s="30" t="n"/>
      <c r="C108" s="30" t="n"/>
      <c r="D108" s="30" t="inlineStr">
        <is>
          <t>Capital Outlay</t>
        </is>
      </c>
      <c r="E108" s="48" t="n">
        <v>1209558</v>
      </c>
      <c r="F108" s="3" t="n"/>
    </row>
    <row r="109" ht="15.75" customHeight="1">
      <c r="A109" s="29" t="n"/>
      <c r="B109" s="29" t="inlineStr">
        <is>
          <t>Other Purposes</t>
        </is>
      </c>
      <c r="C109" s="30" t="n"/>
      <c r="D109" s="30" t="n"/>
      <c r="E109" s="5" t="n"/>
      <c r="F109" s="3" t="n"/>
    </row>
    <row r="110" ht="15.75" customHeight="1">
      <c r="A110" s="3" t="n"/>
      <c r="B110" s="30" t="n"/>
      <c r="C110" s="30" t="n"/>
      <c r="D110" s="30" t="inlineStr">
        <is>
          <t>Capital Outlay</t>
        </is>
      </c>
      <c r="E110" s="48" t="n">
        <v>5327642.4</v>
      </c>
      <c r="F110" s="45" t="n"/>
    </row>
    <row r="111" ht="15.75" customHeight="1">
      <c r="A111" s="29" t="inlineStr">
        <is>
          <t>TOTAL CONTINUING APPROPRIATIONS</t>
        </is>
      </c>
      <c r="B111" s="3" t="n"/>
      <c r="C111" s="3" t="n"/>
      <c r="D111" s="3" t="n"/>
      <c r="E111" s="2">
        <f>SUM(E96,E98,E100,E102,E104,E106,E108,E110)</f>
        <v/>
      </c>
      <c r="F111" s="3" t="n"/>
    </row>
    <row r="112" ht="30" customHeight="1">
      <c r="A112" s="46" t="inlineStr">
        <is>
          <t>TOTAL APPROPRIATIONS</t>
        </is>
      </c>
      <c r="B112" s="47" t="n"/>
      <c r="C112" s="47" t="n"/>
      <c r="D112" s="47" t="n"/>
      <c r="E112" s="1">
        <f>SUM(E93,E111)</f>
        <v/>
      </c>
      <c r="F112" s="3" t="n"/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2021-09-25T17:53:15Z</dcterms:created>
  <dcterms:modified xsi:type="dcterms:W3CDTF">2021-09-30T15:22:17Z</dcterms:modified>
  <cp:lastModifiedBy>Mngx</cp:lastModifiedBy>
</cp:coreProperties>
</file>